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velopmentProjects/biohubbc-utils/sims/src/observations/caribou/aerial-population-total-count-recruitment-composition-survey/2.1/test-data/"/>
    </mc:Choice>
  </mc:AlternateContent>
  <xr:revisionPtr revIDLastSave="0" documentId="13_ncr:1_{89330664-A8C4-D647-B196-D2857758A1E8}" xr6:coauthVersionLast="47" xr6:coauthVersionMax="47" xr10:uidLastSave="{00000000-0000-0000-0000-000000000000}"/>
  <bookViews>
    <workbookView xWindow="-21720" yWindow="-20580" windowWidth="32880" windowHeight="15880" tabRatio="672" activeTab="1" xr2:uid="{EA928297-87AF-4A2F-92BD-649BD8B345BB}"/>
  </bookViews>
  <sheets>
    <sheet name="Effort &amp; Site Conditions" sheetId="2" r:id="rId1"/>
    <sheet name="Observations" sheetId="8" r:id="rId2"/>
    <sheet name="Marked Animals" sheetId="11"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3" i="8" l="1"/>
  <c r="T3" i="4"/>
  <c r="N3" i="2"/>
  <c r="O3" i="2"/>
  <c r="P3" i="2" s="1"/>
  <c r="Q3" i="2" s="1"/>
  <c r="T2" i="4"/>
  <c r="AJ2" i="8"/>
  <c r="N2" i="2"/>
  <c r="O2" i="2" s="1"/>
  <c r="P2" i="2" s="1"/>
  <c r="Q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s>
  <commentList>
    <comment ref="A1" authorId="0" shapeId="0" xr:uid="{DD3BB1DA-9602-4448-A4AE-1549649A752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7AD9EC6D-DB99-4DCD-AF11-A1E377EBDFB1}">
      <text>
        <r>
          <rPr>
            <sz val="9"/>
            <color indexed="81"/>
            <rFont val="Tahoma"/>
            <family val="2"/>
          </rPr>
          <t>Caribou population unit. Pick list.</t>
        </r>
      </text>
    </comment>
    <comment ref="C1" authorId="0" shapeId="0" xr:uid="{4E65E7BB-A6F2-4E43-A4E3-2D4F4DF9F92A}">
      <text>
        <r>
          <rPr>
            <sz val="9"/>
            <color indexed="81"/>
            <rFont val="Tahoma"/>
            <family val="2"/>
          </rPr>
          <t>Value which identify the block/sampling unit; e.g. 1, 2, 3…; or 1_1, 1_2, 2_1...</t>
        </r>
      </text>
    </comment>
    <comment ref="D1" authorId="0" shapeId="0" xr:uid="{820DDDA8-AE0B-486B-85F5-CA180246861F}">
      <text>
        <r>
          <rPr>
            <sz val="9"/>
            <color indexed="81"/>
            <rFont val="Tahoma"/>
            <family val="2"/>
          </rPr>
          <t>The area enclosed by a block or sampling unit in square kilometres.</t>
        </r>
      </text>
    </comment>
    <comment ref="E1" authorId="0" shapeId="0" xr:uid="{85895E3D-C21C-4322-B3F4-9569752862A0}">
      <text>
        <r>
          <rPr>
            <sz val="9"/>
            <color indexed="81"/>
            <rFont val="Tahoma"/>
            <family val="2"/>
          </rPr>
          <t>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B5C31F42-A2D1-4D9E-84D8-0E20470419BC}">
      <text>
        <r>
          <rPr>
            <sz val="9"/>
            <color indexed="81"/>
            <rFont val="Tahoma"/>
            <family val="2"/>
          </rPr>
          <t>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195AE9B0-9147-43B7-93C5-C5DF3416E2A5}">
      <text>
        <r>
          <rPr>
            <sz val="9"/>
            <color indexed="81"/>
            <rFont val="Tahoma"/>
            <family val="2"/>
          </rPr>
          <t>The time at the end of a visit to a Block.</t>
        </r>
      </text>
    </comment>
    <comment ref="N1" authorId="0" shapeId="0" xr:uid="{45045896-A645-4504-8100-35168C8C09B7}">
      <text>
        <r>
          <rPr>
            <sz val="9"/>
            <color indexed="81"/>
            <rFont val="Tahoma"/>
            <family val="2"/>
          </rPr>
          <t>Auto-calculated field. Drag cell down to add additional records.</t>
        </r>
      </text>
    </comment>
    <comment ref="O1" authorId="0" shapeId="0" xr:uid="{FCA143DB-B7AF-4C54-BEB0-C86CCE23FD52}">
      <text>
        <r>
          <rPr>
            <sz val="9"/>
            <color indexed="81"/>
            <rFont val="Tahoma"/>
            <family val="2"/>
          </rPr>
          <t>Auto-calculated field. Drag cell down to add additional records.</t>
        </r>
      </text>
    </comment>
    <comment ref="P1" authorId="0" shapeId="0" xr:uid="{FF1011A4-A509-42A0-8D4A-011F8D2BEBDA}">
      <text>
        <r>
          <rPr>
            <sz val="9"/>
            <color indexed="81"/>
            <rFont val="Tahoma"/>
            <family val="2"/>
          </rPr>
          <t>Auto-calculated field. Drag cell down to add additional records.</t>
        </r>
      </text>
    </comment>
    <comment ref="Q1" authorId="0" shapeId="0" xr:uid="{CBBAC3C4-A954-48F6-BE23-D7CCD99A6FE4}">
      <text>
        <r>
          <rPr>
            <sz val="9"/>
            <color indexed="81"/>
            <rFont val="Tahoma"/>
            <family val="2"/>
          </rPr>
          <t>Auto-calculated field. Drag cell down to add additional records.</t>
        </r>
      </text>
    </comment>
    <comment ref="R1" authorId="0" shapeId="0" xr:uid="{544D8D79-66C7-4037-A40A-EA227652998B}">
      <text>
        <r>
          <rPr>
            <sz val="9"/>
            <color indexed="81"/>
            <rFont val="Tahoma"/>
            <family val="2"/>
          </rPr>
          <t>Name of aircraft company used for survey.</t>
        </r>
      </text>
    </comment>
    <comment ref="S1" authorId="0" shapeId="0" xr:uid="{A057326E-E1B7-4FAB-9ACC-430420708639}">
      <text>
        <r>
          <rPr>
            <sz val="9"/>
            <color indexed="81"/>
            <rFont val="Tahoma"/>
            <family val="2"/>
          </rPr>
          <t>Model of aircraft used for survey; Picklist.</t>
        </r>
      </text>
    </comment>
    <comment ref="T1" authorId="0" shapeId="0" xr:uid="{CE4FFED6-01DC-4C8F-AD12-1262ED625FBF}">
      <text>
        <r>
          <rPr>
            <sz val="9"/>
            <color indexed="81"/>
            <rFont val="Tahoma"/>
            <family val="2"/>
          </rPr>
          <t>Full name of Pilot, e.g. John Smith.</t>
        </r>
      </text>
    </comment>
    <comment ref="U1" authorId="0" shapeId="0" xr:uid="{1F82B543-FA31-4646-9C53-7FCAE600DF53}">
      <text>
        <r>
          <rPr>
            <sz val="9"/>
            <color indexed="81"/>
            <rFont val="Tahoma"/>
            <family val="2"/>
          </rPr>
          <t>Full name of Navigator, e.g. John Smith.</t>
        </r>
      </text>
    </comment>
    <comment ref="V1" authorId="0" shapeId="0" xr:uid="{66F27DD7-BA90-4086-812D-FBEE5A03028B}">
      <text>
        <r>
          <rPr>
            <sz val="9"/>
            <color indexed="81"/>
            <rFont val="Tahoma"/>
            <family val="2"/>
          </rPr>
          <t>Full name of Rear Left Observer, e.g. John Smith.</t>
        </r>
      </text>
    </comment>
    <comment ref="W1" authorId="0" shapeId="0" xr:uid="{5F309199-4C3D-4220-9489-A046ED9DE804}">
      <text>
        <r>
          <rPr>
            <sz val="9"/>
            <color indexed="81"/>
            <rFont val="Tahoma"/>
            <family val="2"/>
          </rPr>
          <t>Full Name of Rear Right Observer, e.g. John Smith.</t>
        </r>
      </text>
    </comment>
    <comment ref="X1" authorId="0" shapeId="0" xr:uid="{0AFEAB5F-0342-4095-90A6-08A8D46195F0}">
      <text>
        <r>
          <rPr>
            <sz val="9"/>
            <color indexed="81"/>
            <rFont val="Tahoma"/>
            <family val="2"/>
          </rPr>
          <t>Describe the air temperature in degrees Celsius at the start, or end, of sampling; A range of values is acceptable; Text field.</t>
        </r>
      </text>
    </comment>
    <comment ref="Y1" authorId="0" shapeId="0" xr:uid="{63117875-1036-4E84-A6B2-A2A4D1C5EF31}">
      <text>
        <r>
          <rPr>
            <sz val="9"/>
            <color indexed="81"/>
            <rFont val="Tahoma"/>
            <family val="2"/>
          </rPr>
          <t>The distance one can see as determined by light and weather conditions on day of survey; This is a text field so it is open to how you want to describe visilibiity, e.g. Good, Moderate, Poor, or can be a distance, e.g. 2 km.</t>
        </r>
      </text>
    </comment>
    <comment ref="Z1" authorId="0" shapeId="0" xr:uid="{AE118820-1DB6-4282-BFF5-F4CA299AB98D}">
      <text>
        <r>
          <rPr>
            <sz val="9"/>
            <color indexed="81"/>
            <rFont val="Tahoma"/>
            <family val="2"/>
          </rPr>
          <t>Describe the fraction, in %,  of the sky obscured by clouds on day of survey; A range of values is acceptable; Text field.</t>
        </r>
      </text>
    </comment>
    <comment ref="AA1" authorId="0" shapeId="0" xr:uid="{A0DD263E-86DA-4704-8807-B1FA05264649}">
      <text>
        <r>
          <rPr>
            <sz val="9"/>
            <color indexed="81"/>
            <rFont val="Tahoma"/>
            <family val="2"/>
          </rPr>
          <t>Describe how windy it was during the survey; Be sure to include units if necessary; A range of values is acceptable. Text field.</t>
        </r>
      </text>
    </comment>
    <comment ref="AB1" authorId="0" shapeId="0" xr:uid="{4A3C4082-9047-4CE3-9CC4-B05025547F49}">
      <text>
        <r>
          <rPr>
            <sz val="9"/>
            <color indexed="81"/>
            <rFont val="Tahoma"/>
            <family val="2"/>
          </rPr>
          <t>An indication of the amount of precipitation that was occuring at the start, or end, of sampling: eg None, Fog, Misty drizzle, Light Rain, Hard Rain, Snow, Light Snow, Heavy Snow, Freezing. This is a text field.</t>
        </r>
      </text>
    </comment>
    <comment ref="AC1" authorId="1" shapeId="0" xr:uid="{6A530061-1B88-47DF-A85C-6DF1B37A2F0D}">
      <text>
        <r>
          <rPr>
            <sz val="9"/>
            <color indexed="81"/>
            <rFont val="Tahoma"/>
            <family val="2"/>
          </rPr>
          <t xml:space="preserve">
Description of the amount of contrast between the highlights and shadows, e.g. bright, flat, etc...; Text field.</t>
        </r>
      </text>
    </comment>
    <comment ref="AD1" authorId="0" shapeId="0" xr:uid="{4EE9EBA7-1FB0-454D-BF49-5FE8B1515A85}">
      <text>
        <r>
          <rPr>
            <sz val="9"/>
            <color indexed="81"/>
            <rFont val="Tahoma"/>
            <family val="2"/>
          </rPr>
          <t xml:space="preserve">The amount of snow cover on the ground </t>
        </r>
        <r>
          <rPr>
            <b/>
            <sz val="9"/>
            <color indexed="81"/>
            <rFont val="Tahoma"/>
            <family val="2"/>
          </rPr>
          <t>on day of survey</t>
        </r>
        <r>
          <rPr>
            <sz val="9"/>
            <color indexed="81"/>
            <rFont val="Tahoma"/>
            <family val="2"/>
          </rPr>
          <t>.  If you are including a number be sure to include the units,e.g. 52 cm. This is a text field.</t>
        </r>
      </text>
    </comment>
    <comment ref="AE1" authorId="0" shapeId="0" xr:uid="{AE7BD265-07BD-4547-9C80-26391ABE06F2}">
      <text>
        <r>
          <rPr>
            <sz val="9"/>
            <color indexed="81"/>
            <rFont val="Tahoma"/>
            <family val="2"/>
          </rPr>
          <t>Describe the snow conditions. Text field.</t>
        </r>
      </text>
    </comment>
    <comment ref="AF1" authorId="0" shapeId="0" xr:uid="{7EC9F922-2F45-4FD3-BAC7-D6A31BF4D5FD}">
      <text>
        <r>
          <rPr>
            <sz val="9"/>
            <color indexed="81"/>
            <rFont val="Tahoma"/>
            <family val="2"/>
          </rPr>
          <t>Estimated depth of snow on day of survey; This could be a exact measurement (e.g. 30 cm), or a qualitative value (e.g. skiff, deep); Text field.</t>
        </r>
      </text>
    </comment>
    <comment ref="AG1" authorId="0" shapeId="0" xr:uid="{80C41FF9-1E58-43F2-A530-F8B406AB35DB}">
      <text>
        <r>
          <rPr>
            <sz val="9"/>
            <color indexed="81"/>
            <rFont val="Tahoma"/>
            <family val="2"/>
          </rPr>
          <t>Number of days since last snowfall. A range of values is acceptible. This is a text field.</t>
        </r>
      </text>
    </comment>
    <comment ref="AH1" authorId="0" shapeId="0" xr:uid="{51ABDFDD-CE46-4314-BDC4-DAE01C9179BE}">
      <text>
        <r>
          <rPr>
            <sz val="9"/>
            <color indexed="81"/>
            <rFont val="Tahoma"/>
            <family val="2"/>
          </rPr>
          <t>General description of the weather on day of survey.</t>
        </r>
      </text>
    </comment>
    <comment ref="AI1" authorId="1" shapeId="0" xr:uid="{99833474-D70A-4836-890F-55814868C902}">
      <text>
        <r>
          <rPr>
            <sz val="9"/>
            <color indexed="81"/>
            <rFont val="Tahoma"/>
            <family val="2"/>
          </rPr>
          <t xml:space="preserve">
General descirption of the location. Text field.</t>
        </r>
      </text>
    </comment>
    <comment ref="AJ1" authorId="1" shapeId="0" xr:uid="{8EA81E63-4912-41D8-B872-AFDEEBCBB547}">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7A570D55-5B05-4F3A-99B2-9A7F3CFBB51D}">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5A2D9A78-BA48-4C65-B5EF-30EE1117D46A}">
      <text>
        <r>
          <rPr>
            <sz val="9"/>
            <color indexed="81"/>
            <rFont val="Tahoma"/>
            <family val="2"/>
          </rPr>
          <t>Caribou population unit. Pick list.</t>
        </r>
      </text>
    </comment>
    <comment ref="C1" authorId="0" shapeId="0" xr:uid="{0C6368E0-13D5-443C-8731-A781DBBC6DCE}">
      <text>
        <r>
          <rPr>
            <sz val="9"/>
            <color rgb="FF000000"/>
            <rFont val="Tahoma"/>
            <family val="2"/>
          </rPr>
          <t>Value which identify the block/sampling unit; e.g. 1, 2, 3…; or 1_1, 1_2, 2_1...</t>
        </r>
      </text>
    </comment>
    <comment ref="D1" authorId="0" shapeId="0" xr:uid="{55305D0D-517B-4A8D-B72E-1CD661C7E145}">
      <text>
        <r>
          <rPr>
            <sz val="9"/>
            <color indexed="81"/>
            <rFont val="Tahoma"/>
            <family val="2"/>
          </rPr>
          <t>The date of the observation.
INSTRUCTIONS: The date may not span days.
For clarity,  a reliable format is dd-mmm-yy (e.g. '7-Jun-08'). When entering the date into Excel ensure that Excel interprets it as correct date information.</t>
        </r>
      </text>
    </comment>
    <comment ref="E1" authorId="0" shapeId="0" xr:uid="{D6034A5B-91A8-46B0-83A8-9B35ADCD24FB}">
      <text>
        <r>
          <rPr>
            <sz val="9"/>
            <color rgb="FF000000"/>
            <rFont val="Tahoma"/>
            <family val="2"/>
          </rPr>
          <t xml:space="preserve">The time of the detection in 24 hour format. i.e., the time of animal observation or detection, or the time of the Image or Sequence observation.
</t>
        </r>
        <r>
          <rPr>
            <sz val="9"/>
            <color rgb="FF000000"/>
            <rFont val="Tahoma"/>
            <family val="2"/>
          </rPr>
          <t>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9B946B84-062C-41B1-91FB-9C41F6F777C0}">
      <text>
        <r>
          <rPr>
            <sz val="9"/>
            <color indexed="81"/>
            <rFont val="Tahoma"/>
            <family val="2"/>
          </rPr>
          <t>The UTM zone in which the observation occurs. Picklist: 7, 8, 9, 10, 11.</t>
        </r>
      </text>
    </comment>
    <comment ref="G1" authorId="0" shapeId="0" xr:uid="{262D066D-A42D-486A-AC40-205F0D457D65}">
      <text>
        <r>
          <rPr>
            <sz val="9"/>
            <color indexed="81"/>
            <rFont val="Tahoma"/>
            <family val="2"/>
          </rPr>
          <t>The UTM east coordinate in metres for the observation recorded. The value in this field is a number, and it must be 6 digits long.</t>
        </r>
      </text>
    </comment>
    <comment ref="H1" authorId="0" shapeId="0" xr:uid="{F0C640E5-F13C-46FB-A5F8-B7BF2A5C1337}">
      <text>
        <r>
          <rPr>
            <sz val="9"/>
            <color indexed="81"/>
            <rFont val="Tahoma"/>
            <family val="2"/>
          </rPr>
          <t>The UTM north coordinate in metres for the observation recorded. The value in this field is a number, and it must be 7 digits long.</t>
        </r>
      </text>
    </comment>
    <comment ref="I1" authorId="0" shapeId="0" xr:uid="{68677148-63C6-4950-ADDD-EF0D586E1DE0}">
      <text>
        <r>
          <rPr>
            <sz val="9"/>
            <color indexed="81"/>
            <rFont val="Tahoma"/>
            <family val="2"/>
          </rPr>
          <t>Datum in which the UTMs units were recorded; Picklist: NAD83, NAD27, WGS84</t>
        </r>
      </text>
    </comment>
    <comment ref="J1" authorId="1" shapeId="0" xr:uid="{298ACC8D-4A49-4D8E-AD95-44032D845ACD}">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t>
        </r>
        <r>
          <rPr>
            <b/>
            <sz val="9"/>
            <color indexed="81"/>
            <rFont val="Tahoma"/>
            <family val="2"/>
          </rPr>
          <t>50.2345</t>
        </r>
        <r>
          <rPr>
            <sz val="9"/>
            <color indexed="81"/>
            <rFont val="Tahoma"/>
            <family val="2"/>
          </rPr>
          <t xml:space="preserve"> 149.2324.
INSTRUCTIONS: No need to enter Lat/Long coordinates if UTM coordinates are provided.</t>
        </r>
      </text>
    </comment>
    <comment ref="K1" authorId="1" shapeId="0" xr:uid="{0A091406-D80A-4311-8446-EE5FCD802889}">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 xml:space="preserve">e.g. 50.2345 </t>
        </r>
        <r>
          <rPr>
            <b/>
            <sz val="9"/>
            <color indexed="81"/>
            <rFont val="Tahoma"/>
            <family val="2"/>
          </rPr>
          <t>149.2324</t>
        </r>
        <r>
          <rPr>
            <sz val="9"/>
            <color indexed="81"/>
            <rFont val="Tahoma"/>
            <family val="2"/>
          </rPr>
          <t>.
INSTRUCTIONS: No need to enter Lat/Long coordinates if UTM coordinates are provided.</t>
        </r>
      </text>
    </comment>
    <comment ref="L1" authorId="1" shapeId="0" xr:uid="{89968B5E-0B7A-4DB9-9F8F-76E656AB5CA1}">
      <text>
        <r>
          <rPr>
            <sz val="9"/>
            <color indexed="81"/>
            <rFont val="Tahoma"/>
            <family val="2"/>
          </rPr>
          <t xml:space="preserve">
Species code of animal observed at this location; For caribou the code is M-RATA. Text field.</t>
        </r>
      </text>
    </comment>
    <comment ref="M1" authorId="0" shapeId="0" xr:uid="{EF351F90-5896-45A0-841E-A9A444D1CBA3}">
      <text>
        <r>
          <rPr>
            <sz val="9"/>
            <color rgb="FF000000"/>
            <rFont val="Tahoma"/>
            <family val="2"/>
          </rPr>
          <t xml:space="preserve">A unique identification label assigned to track a group of animals detected during the course of a Block Visit, e.g., G25. 
</t>
        </r>
        <r>
          <rPr>
            <sz val="9"/>
            <color rgb="FF000000"/>
            <rFont val="Tahoma"/>
            <family val="2"/>
          </rPr>
          <t xml:space="preserve">
</t>
        </r>
        <r>
          <rPr>
            <sz val="9"/>
            <color rgb="FF000000"/>
            <rFont val="Tahoma"/>
            <family val="2"/>
          </rPr>
          <t xml:space="preserve">Must be filled out if marked animals were observed in the group as this field will be the key ID field linking the information on the "Marked Animals" tab
</t>
        </r>
        <r>
          <rPr>
            <sz val="9"/>
            <color rgb="FF000000"/>
            <rFont val="Tahoma"/>
            <family val="2"/>
          </rPr>
          <t xml:space="preserve">
</t>
        </r>
        <r>
          <rPr>
            <sz val="9"/>
            <color rgb="FF000000"/>
            <rFont val="Tahoma"/>
            <family val="2"/>
          </rPr>
          <t xml:space="preserve">INSTRUCTIONS: Labels should contain numbers and/or letters, start with a character other than zero, and contain no hyphens. For example, 'AM330' or 'D30' will work well with Excel.
</t>
        </r>
        <r>
          <rPr>
            <sz val="9"/>
            <color rgb="FF000000"/>
            <rFont val="Tahoma"/>
            <family val="2"/>
          </rPr>
          <t xml:space="preserve">
</t>
        </r>
        <r>
          <rPr>
            <sz val="9"/>
            <color rgb="FF000000"/>
            <rFont val="Tahoma"/>
            <family val="2"/>
          </rPr>
          <t>Avoid Labels that do not contain letters, begin with zero, or contain hyphens. For example, avoid '003' or '2-5', because Excel may automatically reformat such data.</t>
        </r>
      </text>
    </comment>
    <comment ref="N1" authorId="0" shapeId="0" xr:uid="{8ADC145B-F364-4413-BFE9-30F35D09326E}">
      <text>
        <r>
          <rPr>
            <sz val="9"/>
            <color rgb="FF000000"/>
            <rFont val="Tahoma"/>
            <family val="2"/>
          </rPr>
          <t>Number of adult males. Numeric.</t>
        </r>
      </text>
    </comment>
    <comment ref="O1" authorId="0" shapeId="0" xr:uid="{6165073C-D9B2-480E-8F21-CCB05C49E2A6}">
      <text>
        <r>
          <rPr>
            <sz val="9"/>
            <color indexed="81"/>
            <rFont val="Tahoma"/>
            <family val="2"/>
          </rPr>
          <t>Number of adult females. Numeric.</t>
        </r>
      </text>
    </comment>
    <comment ref="P1" authorId="0" shapeId="0" xr:uid="{9B5147EA-E2F2-41F4-B70E-FF3776284E6D}">
      <text>
        <r>
          <rPr>
            <sz val="9"/>
            <color indexed="81"/>
            <rFont val="Tahoma"/>
            <family val="2"/>
          </rPr>
          <t>Number of adults of unclassified sex. Numeric.</t>
        </r>
      </text>
    </comment>
    <comment ref="Q1" authorId="0" shapeId="0" xr:uid="{21841552-4F28-40B2-95C4-90D67C93855C}">
      <text>
        <r>
          <rPr>
            <b/>
            <sz val="9"/>
            <color indexed="81"/>
            <rFont val="Tahoma"/>
            <family val="2"/>
          </rPr>
          <t xml:space="preserve">
</t>
        </r>
        <r>
          <rPr>
            <sz val="9"/>
            <color indexed="81"/>
            <rFont val="Tahoma"/>
            <family val="2"/>
          </rPr>
          <t>Number of Immature Males. Immature is older than a Juvenile (Calf) but younger than an Adult Male. Yearlings or RISC Class I or II would be considered Immature. Numeric.</t>
        </r>
      </text>
    </comment>
    <comment ref="R1" authorId="0" shapeId="0" xr:uid="{7F74740E-8350-45CC-AE57-E461BA4DC402}">
      <text>
        <r>
          <rPr>
            <sz val="9"/>
            <color indexed="81"/>
            <rFont val="Tahoma"/>
            <family val="2"/>
          </rPr>
          <t>Number of juveniles of unclassified sex. Juveniles are defined as 'mammals older than neonates but still requiring parental care.'</t>
        </r>
      </text>
    </comment>
    <comment ref="S1" authorId="0" shapeId="0" xr:uid="{CE2B5C3C-25F1-47D6-8DD5-DE1986F41C9A}">
      <text>
        <r>
          <rPr>
            <sz val="9"/>
            <color indexed="81"/>
            <rFont val="Tahoma"/>
            <family val="2"/>
          </rPr>
          <t>Number of yearling males. A yearling is an individual that is one year, or almost one year old; individuals has lived through one winter season. Numeric.</t>
        </r>
      </text>
    </comment>
    <comment ref="T1" authorId="0" shapeId="0" xr:uid="{F2CC4461-EE51-44E5-B659-3D98E1F997CB}">
      <text>
        <r>
          <rPr>
            <sz val="9"/>
            <color indexed="81"/>
            <rFont val="Tahoma"/>
            <family val="2"/>
          </rPr>
          <t>Number of yearling females. A yearling is an individual that is one year, or almost one year old; individual has lived through one winter sesason. Numeric.</t>
        </r>
      </text>
    </comment>
    <comment ref="U1" authorId="0" shapeId="0" xr:uid="{AD84AAFD-4B5E-4189-B76F-591C57670861}">
      <text>
        <r>
          <rPr>
            <sz val="9"/>
            <color indexed="81"/>
            <rFont val="Tahoma"/>
            <family val="2"/>
          </rPr>
          <t>Number of yearling of unclassified sex. A yearling is an individual that is one year, or almost one year old; individual has lived through one winter season. Numeric.</t>
        </r>
      </text>
    </comment>
    <comment ref="V1" authorId="0" shapeId="0" xr:uid="{20F3E6ED-E913-4E02-8EBD-797EF0BFB601}">
      <text>
        <r>
          <rPr>
            <sz val="9"/>
            <color indexed="81"/>
            <rFont val="Tahoma"/>
            <family val="2"/>
          </rPr>
          <t>Number of males of unclassified life stage. Numeric.</t>
        </r>
      </text>
    </comment>
    <comment ref="W1" authorId="0" shapeId="0" xr:uid="{3CC07665-BE65-4B48-B85E-A94A0D572642}">
      <text>
        <r>
          <rPr>
            <sz val="9"/>
            <color indexed="81"/>
            <rFont val="Tahoma"/>
            <family val="2"/>
          </rPr>
          <t>Number of females of unclassified life stage. Numeric.</t>
        </r>
      </text>
    </comment>
    <comment ref="X1" authorId="0" shapeId="0" xr:uid="{C6B07EC8-A2C1-4EB9-BA45-B6EF74EF36D1}">
      <text>
        <r>
          <rPr>
            <sz val="9"/>
            <color rgb="FF000000"/>
            <rFont val="Tahoma"/>
            <family val="2"/>
          </rPr>
          <t>Number of individuals of unclassified life stage and unclassified sex. ie. Neither life stage nor sex is determined. Numeric.</t>
        </r>
      </text>
    </comment>
    <comment ref="Y1" authorId="0" shapeId="0" xr:uid="{87A8C2D8-192C-4BAD-985A-C97E69D5D6C6}">
      <text>
        <r>
          <rPr>
            <sz val="9"/>
            <color indexed="81"/>
            <rFont val="Tahoma"/>
            <family val="2"/>
          </rPr>
          <t>Number of Class I male ungulates. CARIBOU: Small antlers which are 2-3x the ear length (Yearling). Numeric.</t>
        </r>
      </text>
    </comment>
    <comment ref="Z1" authorId="0" shapeId="0" xr:uid="{E30C13DC-C406-417A-A770-E9424AB8A403}">
      <text>
        <r>
          <rPr>
            <sz val="9"/>
            <color indexed="81"/>
            <rFont val="Tahoma"/>
            <family val="2"/>
          </rPr>
          <t>Number of Class II male ungulates. CARIBOU: antlers larger than females; antlers are lighter and smaller than Class III bulls; antlers without shovels. Numeric.</t>
        </r>
      </text>
    </comment>
    <comment ref="AA1" authorId="0" shapeId="0" xr:uid="{51AF9E4A-EDC4-4C95-BAB7-DEA72E6A154C}">
      <text>
        <r>
          <rPr>
            <sz val="9"/>
            <color indexed="81"/>
            <rFont val="Tahoma"/>
            <family val="2"/>
          </rPr>
          <t>Number of Class III ungulates. CARIBOU: large, heavy-beamed antlered males; antlers with many points and a palmated brow tine; may have shovel with few points, but heavy beams. Numeric.</t>
        </r>
      </text>
    </comment>
    <comment ref="AB1" authorId="0" shapeId="0" xr:uid="{1616D1DE-379B-4A42-9958-BF025CFEA9D0}">
      <text>
        <r>
          <rPr>
            <sz val="9"/>
            <color indexed="81"/>
            <rFont val="Tahoma"/>
            <family val="2"/>
          </rPr>
          <t xml:space="preserve">The number of Class I or Class II male ungulates. </t>
        </r>
        <r>
          <rPr>
            <b/>
            <sz val="9"/>
            <color indexed="81"/>
            <rFont val="Tahoma"/>
            <family val="2"/>
          </rPr>
          <t>Do not double count by counting the same individuals in other columns that have overlapping definitions.</t>
        </r>
        <r>
          <rPr>
            <sz val="9"/>
            <color indexed="81"/>
            <rFont val="Tahoma"/>
            <family val="2"/>
          </rPr>
          <t xml:space="preserve"> Numeric.</t>
        </r>
      </text>
    </comment>
    <comment ref="AC1" authorId="0" shapeId="0" xr:uid="{293FE42E-86D4-46BE-B16C-ABABE9C3ED2D}">
      <text>
        <r>
          <rPr>
            <sz val="9"/>
            <color indexed="81"/>
            <rFont val="Tahoma"/>
            <family val="2"/>
          </rPr>
          <t>The number of adult males with 3 points or fewer on one antler. Numeric. 
INSTRUCTIONS: Do not double count by  counting the same individuals in other columns that have overlapping definitions.</t>
        </r>
      </text>
    </comment>
    <comment ref="AD1" authorId="0" shapeId="0" xr:uid="{A2671581-5D3E-4CDE-A53A-9004831C29BF}">
      <text>
        <r>
          <rPr>
            <sz val="9"/>
            <color indexed="81"/>
            <rFont val="Tahoma"/>
            <family val="2"/>
          </rPr>
          <t>The number of adult males with at least 3 or 4 points on one antler. Numeric.
INSTRUCTIONS: Do not double count by  counting the same individuals in other columns that have overlapping definitions.</t>
        </r>
      </text>
    </comment>
    <comment ref="AE1" authorId="0" shapeId="0" xr:uid="{4A88335C-6088-4D5C-AD53-827CBBCA30AD}">
      <text>
        <r>
          <rPr>
            <sz val="9"/>
            <color indexed="81"/>
            <rFont val="Tahoma"/>
            <family val="2"/>
          </rPr>
          <t>The number of adult males with 4 points or fewer on one antler. Numeric.
INSTRUCTIONS: Do not double count by counting the same individuals in other columns that have overlapping definitions.</t>
        </r>
      </text>
    </comment>
    <comment ref="AF1" authorId="0" shapeId="0" xr:uid="{FC395219-158D-421F-9B90-3BFDBAE15B76}">
      <text>
        <r>
          <rPr>
            <sz val="9"/>
            <color indexed="81"/>
            <rFont val="Tahoma"/>
            <family val="2"/>
          </rPr>
          <t>The number of adult males with at least 4 points or more on one antler. Numeric.
INSTRUCTIONS: Do not double count by  counting the same individuals in other columns that have overlapping definitions.</t>
        </r>
      </text>
    </comment>
    <comment ref="AG1" authorId="0" shapeId="0" xr:uid="{18109358-697E-47E4-AD4F-F2B14671F4E9}">
      <text>
        <r>
          <rPr>
            <sz val="9"/>
            <color indexed="81"/>
            <rFont val="Tahoma"/>
            <family val="2"/>
          </rPr>
          <t>The number of adult males with at least 5 points or more on one antler. Numeric.
INSTRUCTIONS: Do not double count by  counting the same individuals in other columns that have overlapping definitions.</t>
        </r>
      </text>
    </comment>
    <comment ref="AH1" authorId="0" shapeId="0" xr:uid="{111B388D-BD79-4D62-A62F-94E35BD80C3C}">
      <text>
        <r>
          <rPr>
            <sz val="9"/>
            <color indexed="81"/>
            <rFont val="Tahoma"/>
            <family val="2"/>
          </rPr>
          <t>The number of adult males having at least 6 points or more on one antler. Numeric.
INSTRUCTIONS: Do not double count by  counting the same individuals in other columns that have overlapping definitions.</t>
        </r>
      </text>
    </comment>
    <comment ref="AJ1" authorId="0" shapeId="0" xr:uid="{EF332245-09D5-496B-B835-51A4CD7D70F7}">
      <text>
        <r>
          <rPr>
            <sz val="9"/>
            <color indexed="81"/>
            <rFont val="Tahoma"/>
            <family val="2"/>
          </rPr>
          <t xml:space="preserve">Auto-calculated field. </t>
        </r>
        <r>
          <rPr>
            <b/>
            <sz val="9"/>
            <color indexed="81"/>
            <rFont val="Tahoma"/>
            <family val="2"/>
          </rPr>
          <t>Drag cell down to add additional records.</t>
        </r>
      </text>
    </comment>
    <comment ref="AK1" authorId="0" shapeId="0" xr:uid="{F631B93A-5DEF-481F-BBBA-DCD56F24017A}">
      <text>
        <r>
          <rPr>
            <sz val="9"/>
            <color indexed="81"/>
            <rFont val="Tahoma"/>
            <family val="2"/>
          </rPr>
          <t>Indicate the animal sign detected</t>
        </r>
        <r>
          <rPr>
            <b/>
            <sz val="9"/>
            <color indexed="81"/>
            <rFont val="Tahoma"/>
            <family val="2"/>
          </rPr>
          <t>; Picklist.</t>
        </r>
        <r>
          <rPr>
            <sz val="9"/>
            <color indexed="81"/>
            <rFont val="Tahoma"/>
            <family val="2"/>
          </rPr>
          <t xml:space="preserve">
</t>
        </r>
      </text>
    </comment>
    <comment ref="AL1" authorId="0" shapeId="0" xr:uid="{BBA4ED48-D701-4E9F-8CE2-AB2FD0A8D885}">
      <text>
        <r>
          <rPr>
            <sz val="9"/>
            <color indexed="81"/>
            <rFont val="Tahoma"/>
            <family val="2"/>
          </rPr>
          <t>The number of signs. Numeric.</t>
        </r>
      </text>
    </comment>
    <comment ref="AM1" authorId="0" shapeId="0" xr:uid="{09BD3027-4662-4D1A-987B-742485306FC0}">
      <text>
        <r>
          <rPr>
            <sz val="9"/>
            <color indexed="81"/>
            <rFont val="Tahoma"/>
            <family val="2"/>
          </rPr>
          <t>Estimate age of sign. Picklist.</t>
        </r>
      </text>
    </comment>
    <comment ref="AN1" authorId="0" shapeId="0" xr:uid="{67E01A16-957B-4EFE-B43E-9EAC93EB4D8E}">
      <text>
        <r>
          <rPr>
            <sz val="9"/>
            <color indexed="81"/>
            <rFont val="Tahoma"/>
            <family val="2"/>
          </rPr>
          <t>Percent vegetation cover within 10 m radius of group. Numeric.</t>
        </r>
      </text>
    </comment>
    <comment ref="AO1" authorId="0" shapeId="0" xr:uid="{E113929F-2785-48D3-A4AC-B401A4945536}">
      <text>
        <r>
          <rPr>
            <sz val="9"/>
            <color indexed="81"/>
            <rFont val="Tahoma"/>
            <family val="2"/>
          </rPr>
          <t>Percent snow cover within 10 m radius of group. Numeric.</t>
        </r>
      </text>
    </comment>
    <comment ref="AP1" authorId="0" shapeId="0" xr:uid="{2758453C-1D99-47D9-B420-9CA317824342}">
      <text>
        <r>
          <rPr>
            <sz val="9"/>
            <color indexed="81"/>
            <rFont val="Tahoma"/>
            <family val="2"/>
          </rPr>
          <t>Behaviour of animal at time of observation. Picklist.</t>
        </r>
      </text>
    </comment>
    <comment ref="AR1" authorId="0" shapeId="0" xr:uid="{F7C22E27-A942-40DB-8B94-E6D200647D20}">
      <text>
        <r>
          <rPr>
            <sz val="9"/>
            <color indexed="81"/>
            <rFont val="Tahoma"/>
            <family val="2"/>
          </rPr>
          <t>Picklist to describe habitat where animals were observed.</t>
        </r>
      </text>
    </comment>
    <comment ref="AS1" authorId="0" shapeId="0" xr:uid="{7BBB07D0-8CDB-4B7D-ADDE-4CBE10700028}">
      <text>
        <r>
          <rPr>
            <sz val="9"/>
            <color indexed="81"/>
            <rFont val="Tahoma"/>
            <family val="2"/>
          </rPr>
          <t>If marked animals were observed within the group of animals, record the number observed. Numeric.</t>
        </r>
      </text>
    </comment>
    <comment ref="AT1" authorId="0" shapeId="0" xr:uid="{EC447E0F-7FED-4F08-B804-36756438ADE7}">
      <text>
        <r>
          <rPr>
            <sz val="9"/>
            <color indexed="81"/>
            <rFont val="Tahoma"/>
            <family val="2"/>
          </rPr>
          <t>Were the animals located during the survey (i.e. blindly) or with a follow up telemetry survey (targeted)? Only required if a targeted telemetry survey was conducted to located collared/marked animals.</t>
        </r>
      </text>
    </comment>
    <comment ref="AU1" authorId="1" shapeId="0" xr:uid="{7B175CFB-9C8F-46F8-8D34-FF734CB39775}">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V1" authorId="1" shapeId="0" xr:uid="{90E4B00C-2907-4CD1-B0BA-36C79F53A2EA}">
      <text>
        <r>
          <rPr>
            <sz val="9"/>
            <color indexed="81"/>
            <rFont val="Tahoma"/>
            <family val="2"/>
          </rPr>
          <t xml:space="preserve">
General comments about the observation</t>
        </r>
      </text>
    </comment>
    <comment ref="G2" authorId="2" shapeId="0" xr:uid="{D55B7BD4-AA90-484C-A88F-6DB6F677AE18}">
      <text>
        <r>
          <rPr>
            <sz val="9"/>
            <color rgb="FF000000"/>
            <rFont val="Tahoma"/>
            <family val="2"/>
          </rPr>
          <t>Use these UTM columns for UTMs of individual observations only. Double-click on the column name to see more information.</t>
        </r>
      </text>
    </comment>
    <comment ref="H2" authorId="2" shapeId="0" xr:uid="{081D3B48-EE49-4EC1-ABB8-D46668CBED38}">
      <text>
        <r>
          <rPr>
            <sz val="9"/>
            <color rgb="FF000000"/>
            <rFont val="Tahoma"/>
            <family val="2"/>
          </rPr>
          <t>Use these UTM columns for UTMs of individual observations only. Double-click on the column name to see more information.</t>
        </r>
      </text>
    </comment>
    <comment ref="G3" authorId="2" shapeId="0" xr:uid="{7A3E8DFF-6241-DA49-BC5C-6D698A8CB423}">
      <text>
        <r>
          <rPr>
            <sz val="9"/>
            <color rgb="FF000000"/>
            <rFont val="Tahoma"/>
            <family val="2"/>
          </rPr>
          <t>Use these UTM columns for UTMs of individual observations only. Double-click on the column name to see more information.</t>
        </r>
      </text>
    </comment>
    <comment ref="H3" authorId="2" shapeId="0" xr:uid="{B9FBE9DB-12FF-3540-8095-FEEB92320DF0}">
      <text>
        <r>
          <rPr>
            <sz val="9"/>
            <color rgb="FF000000"/>
            <rFont val="Tahoma"/>
            <family val="2"/>
          </rPr>
          <t>Use these UTM columns for UTMs of individual observations only. Double-click on the column name to see more information.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Chirico, Albert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rgb="FF000000"/>
            <rFont val="Tahoma"/>
            <family val="2"/>
          </rPr>
          <t xml:space="preserve">
</t>
        </r>
        <r>
          <rPr>
            <sz val="9"/>
            <color rgb="FF000000"/>
            <rFont val="Tahoma"/>
            <family val="2"/>
          </rPr>
          <t xml:space="preserve">The date of Observation.
</t>
        </r>
        <r>
          <rPr>
            <sz val="9"/>
            <color rgb="FF000000"/>
            <rFont val="Tahoma"/>
            <family val="2"/>
          </rPr>
          <t xml:space="preserve">
</t>
        </r>
        <r>
          <rPr>
            <sz val="9"/>
            <color rgb="FF000000"/>
            <rFont val="Tahoma"/>
            <family val="2"/>
          </rPr>
          <t xml:space="preserve">INSTRUCTIONS: The date may not span days.
</t>
        </r>
        <r>
          <rPr>
            <sz val="9"/>
            <color rgb="FF000000"/>
            <rFont val="Tahoma"/>
            <family val="2"/>
          </rPr>
          <t>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INSTRUCTIONS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INSTRUCTION:
</t>
        </r>
        <r>
          <rPr>
            <u/>
            <sz val="9"/>
            <color indexed="81"/>
            <rFont val="Tahoma"/>
            <family val="2"/>
          </rPr>
          <t>Must be filled out if wildlife health ID not available.</t>
        </r>
      </text>
    </comment>
    <comment ref="F1" authorId="1" shapeId="0" xr:uid="{8029A5F8-FAC5-4540-A7C8-69F874D1598D}">
      <text>
        <r>
          <rPr>
            <sz val="9"/>
            <color indexed="81"/>
            <rFont val="Tahoma"/>
            <family val="2"/>
          </rPr>
          <t xml:space="preserve">
Serial number of the device (i.e. collar's serial number).</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Chirico, Albert ENV:EX</author>
    <author>Munro, Robin H ENV:EX</author>
    <author>Calvin Tolkamp</author>
  </authors>
  <commentList>
    <comment ref="A1" authorId="0" shapeId="0" xr:uid="{CA1046B0-8CB9-4558-BAFA-3DE92DD685B5}">
      <text>
        <r>
          <rPr>
            <sz val="9"/>
            <color indexed="81"/>
            <rFont val="Tahoma"/>
            <family val="2"/>
          </rPr>
          <t>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99B7B85E-3308-4E97-92B4-B0AA16A82BB5}">
      <text>
        <r>
          <rPr>
            <sz val="9"/>
            <color indexed="81"/>
            <rFont val="Tahoma"/>
            <family val="2"/>
          </rPr>
          <t>Caribou population unit. Pick list.</t>
        </r>
      </text>
    </comment>
    <comment ref="C1" authorId="0" shapeId="0" xr:uid="{DBD416C5-C511-48C8-BA9F-2D4F57AFAFC2}">
      <text>
        <r>
          <rPr>
            <sz val="9"/>
            <color indexed="81"/>
            <rFont val="Tahoma"/>
            <family val="2"/>
          </rPr>
          <t>Value which identify the block/sampling unit; e.g. 1, 2, 3…; or 1_1, 1_2, 2_1...</t>
        </r>
      </text>
    </comment>
    <comment ref="D1" authorId="0" shapeId="0" xr:uid="{742A03D8-9D0E-44D3-A4F0-F4E6E90F35EF}">
      <text>
        <r>
          <rPr>
            <sz val="9"/>
            <color indexed="81"/>
            <rFont val="Tahoma"/>
            <family val="2"/>
          </rPr>
          <t>The date of observation
INSTRUCTIONS: The date may not span days.
For clarity,  a reliable format is dd-mmm-yy  (e.g. '7-Jun-08'). When entering the date into Excel ensure that Excel interprets it as correct date information.</t>
        </r>
      </text>
    </comment>
    <comment ref="E1" authorId="0" shapeId="0" xr:uid="{B822255D-5E94-4C00-93B5-808622C54695}">
      <text>
        <r>
          <rPr>
            <sz val="9"/>
            <color rgb="FF000000"/>
            <rFont val="Tahoma"/>
            <family val="2"/>
          </rPr>
          <t xml:space="preserve">The time of the detection in 24 hour format. i.e., the time of animal observation or detection, or the time of the Image or Sequence observation.
</t>
        </r>
        <r>
          <rPr>
            <sz val="9"/>
            <color rgb="FF000000"/>
            <rFont val="Tahoma"/>
            <family val="2"/>
          </rPr>
          <t>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F1" authorId="0" shapeId="0" xr:uid="{2821F056-3253-4DE2-AA36-64919875B17E}">
      <text>
        <r>
          <rPr>
            <sz val="9"/>
            <color indexed="81"/>
            <rFont val="Tahoma"/>
            <family val="2"/>
          </rPr>
          <t>The UTM zone in which the observation occurs. Picklist: 7, 8, 9, 10, 11.</t>
        </r>
      </text>
    </comment>
    <comment ref="G1" authorId="0" shapeId="0" xr:uid="{37E8BFA2-E9DA-49B1-A8BD-D2545BDCA5CC}">
      <text>
        <r>
          <rPr>
            <sz val="9"/>
            <color indexed="81"/>
            <rFont val="Tahoma"/>
            <family val="2"/>
          </rPr>
          <t>The UTM east coordinate in metres for the observation recorded. The value in this field is a number, and it must be 6 digits long.</t>
        </r>
      </text>
    </comment>
    <comment ref="H1" authorId="0" shapeId="0" xr:uid="{971EF54D-5841-4896-A0F3-6E8E63FA42A8}">
      <text>
        <r>
          <rPr>
            <sz val="9"/>
            <color indexed="81"/>
            <rFont val="Tahoma"/>
            <family val="2"/>
          </rPr>
          <t>The UTM north coordinate in metres for the observation recorded. The value in this field is a number, and it must be 7 digits long.</t>
        </r>
      </text>
    </comment>
    <comment ref="I1" authorId="0" shapeId="0" xr:uid="{F7B9DA66-6409-483A-9692-C5511C984FA0}">
      <text>
        <r>
          <rPr>
            <sz val="9"/>
            <color indexed="81"/>
            <rFont val="Tahoma"/>
            <family val="2"/>
          </rPr>
          <t>Datum in which the UTMs units were recorded; Picklist: NAD83, NAD27, WGS84.</t>
        </r>
      </text>
    </comment>
    <comment ref="J1" authorId="0" shapeId="0" xr:uid="{20F0EFE5-E5DD-4426-8FCD-2A3F744C266F}">
      <text>
        <r>
          <rPr>
            <sz val="9"/>
            <color indexed="81"/>
            <rFont val="Tahoma"/>
            <family val="2"/>
          </rPr>
          <t xml:space="preserve">The latitude of the observation. Enter latitude and longitude in decimal degrees e.g. </t>
        </r>
        <r>
          <rPr>
            <b/>
            <sz val="9"/>
            <color indexed="81"/>
            <rFont val="Tahoma"/>
            <family val="2"/>
          </rPr>
          <t>50.2345</t>
        </r>
        <r>
          <rPr>
            <sz val="9"/>
            <color indexed="81"/>
            <rFont val="Tahoma"/>
            <family val="2"/>
          </rPr>
          <t xml:space="preserve"> 149.2324.
INSTRUCTIONS: Do not enter Lat-Long coordinates if UTM coordinates are provided. </t>
        </r>
      </text>
    </comment>
    <comment ref="K1" authorId="0" shapeId="0" xr:uid="{D9F1D224-37D0-48DE-9559-F34E9DCD07BB}">
      <text>
        <r>
          <rPr>
            <sz val="9"/>
            <color indexed="81"/>
            <rFont val="Tahoma"/>
            <family val="2"/>
          </rPr>
          <t xml:space="preserve">The longitude of the observation.  Enter latitude and longitude in decimal degrees e.g. 50.2345 </t>
        </r>
        <r>
          <rPr>
            <b/>
            <sz val="9"/>
            <color indexed="81"/>
            <rFont val="Tahoma"/>
            <family val="2"/>
          </rPr>
          <t>149.2324</t>
        </r>
        <r>
          <rPr>
            <sz val="9"/>
            <color indexed="81"/>
            <rFont val="Tahoma"/>
            <family val="2"/>
          </rPr>
          <t>.
INSTRUCTIONS: Do not enter Lat-Long coordinates if UTM coordinates are provided.</t>
        </r>
      </text>
    </comment>
    <comment ref="L1" authorId="0" shapeId="0" xr:uid="{95CE8FD6-1C75-4DB6-BFD3-B5A19D304744}">
      <text>
        <r>
          <rPr>
            <sz val="9"/>
            <color indexed="81"/>
            <rFont val="Tahoma"/>
            <family val="2"/>
          </rPr>
          <t>Species common name of animal observed at this waypoint/location.</t>
        </r>
      </text>
    </comment>
    <comment ref="M1" authorId="0" shapeId="0" xr:uid="{A4468043-9128-48AC-82CE-1CC4A135E13F}">
      <text>
        <r>
          <rPr>
            <sz val="9"/>
            <color indexed="81"/>
            <rFont val="Tahoma"/>
            <family val="2"/>
          </rPr>
          <t>Number of adult males counted.</t>
        </r>
      </text>
    </comment>
    <comment ref="N1" authorId="0" shapeId="0" xr:uid="{5E4D60ED-C87E-4D3C-B5AA-9B308FE4EFA8}">
      <text>
        <r>
          <rPr>
            <sz val="9"/>
            <color indexed="81"/>
            <rFont val="Tahoma"/>
            <family val="2"/>
          </rPr>
          <t>Number of adult females counted.</t>
        </r>
      </text>
    </comment>
    <comment ref="O1" authorId="0" shapeId="0" xr:uid="{463A966E-ADFC-403A-8DC9-FCE111C8D7A5}">
      <text>
        <r>
          <rPr>
            <sz val="9"/>
            <color indexed="81"/>
            <rFont val="Tahoma"/>
            <family val="2"/>
          </rPr>
          <t>Number of adults of unknown sex counted.</t>
        </r>
      </text>
    </comment>
    <comment ref="P1" authorId="0" shapeId="0" xr:uid="{16040FFF-2DB6-4DF0-8FA7-2895DC29B7F4}">
      <text>
        <r>
          <rPr>
            <sz val="9"/>
            <color indexed="81"/>
            <rFont val="Tahoma"/>
            <family val="2"/>
          </rPr>
          <t>Number of juvenile males counted.</t>
        </r>
      </text>
    </comment>
    <comment ref="Q1" authorId="0" shapeId="0" xr:uid="{EECAC8BD-B06A-4B67-BCE7-FD08D5F7665B}">
      <text>
        <r>
          <rPr>
            <sz val="9"/>
            <color indexed="81"/>
            <rFont val="Tahoma"/>
            <family val="2"/>
          </rPr>
          <t>Number of juvenile females counted.</t>
        </r>
      </text>
    </comment>
    <comment ref="R1" authorId="0" shapeId="0" xr:uid="{BFD8CF0F-C293-45FC-AB2C-868FC0D0BCD6}">
      <text>
        <r>
          <rPr>
            <sz val="9"/>
            <color indexed="81"/>
            <rFont val="Tahoma"/>
            <family val="2"/>
          </rPr>
          <t>Number of junveniles of unknown sex counted.</t>
        </r>
      </text>
    </comment>
    <comment ref="S1" authorId="0" shapeId="0" xr:uid="{13B0721D-B647-4861-ABE0-6883955E231D}">
      <text>
        <r>
          <rPr>
            <sz val="9"/>
            <color indexed="81"/>
            <rFont val="Tahoma"/>
            <family val="2"/>
          </rPr>
          <t>Number of individuals of unknown age and sex counted.</t>
        </r>
      </text>
    </comment>
    <comment ref="T1" authorId="0" shapeId="0" xr:uid="{C26DC71F-4561-4368-ACE8-FB8374351BB0}">
      <text>
        <r>
          <rPr>
            <sz val="9"/>
            <color indexed="81"/>
            <rFont val="Tahoma"/>
            <family val="2"/>
          </rPr>
          <t xml:space="preserve">Auto-calculated field. </t>
        </r>
        <r>
          <rPr>
            <b/>
            <sz val="9"/>
            <color indexed="81"/>
            <rFont val="Tahoma"/>
            <family val="2"/>
          </rPr>
          <t>Drag cell down to add additional records.</t>
        </r>
      </text>
    </comment>
    <comment ref="U1" authorId="0" shapeId="0" xr:uid="{788492CD-543D-4C23-86C9-ACBFFBE8D3BD}">
      <text>
        <r>
          <rPr>
            <sz val="9"/>
            <color indexed="81"/>
            <rFont val="Tahoma"/>
            <family val="2"/>
          </rPr>
          <t>A statement about the presence or absence of a Taxon at a Location; use when count wasnt obtained. Picklist.</t>
        </r>
      </text>
    </comment>
    <comment ref="V1" authorId="0" shapeId="0" xr:uid="{145989EA-BC84-449A-96FB-0EA9171B9A3D}">
      <text>
        <r>
          <rPr>
            <sz val="9"/>
            <color indexed="81"/>
            <rFont val="Tahoma"/>
            <family val="2"/>
          </rPr>
          <t>Behaviour of animal at time of observation. Picklist.</t>
        </r>
      </text>
    </comment>
    <comment ref="W1" authorId="0" shapeId="0" xr:uid="{FDE32E85-691E-452A-B665-E2D6F9B5AAA1}">
      <text>
        <r>
          <rPr>
            <sz val="9"/>
            <color indexed="81"/>
            <rFont val="Tahoma"/>
            <family val="2"/>
          </rPr>
          <t>Number of animals ding the activity, or the number of sign made by the activity. Numeric.</t>
        </r>
      </text>
    </comment>
    <comment ref="X1" authorId="0" shapeId="0" xr:uid="{2ECDBE31-7BFC-4031-B20E-E03A20D3DBA8}">
      <text>
        <r>
          <rPr>
            <sz val="9"/>
            <color indexed="81"/>
            <rFont val="Tahoma"/>
            <family val="2"/>
          </rPr>
          <t>The type of Wildlife Habitat Feature (WHF). A WHF is an area or structure that an animal habitually uses during the course of a season or life span to meet one or more of the animal's habitat requirements. Picklist.</t>
        </r>
      </text>
    </comment>
    <comment ref="Z1" authorId="0" shapeId="0" xr:uid="{17C9DD6D-3783-4988-A27B-8036AD00B383}">
      <text>
        <r>
          <rPr>
            <sz val="9"/>
            <color indexed="81"/>
            <rFont val="Tahoma"/>
            <family val="2"/>
          </rPr>
          <t>Indicate the animal sign detected.</t>
        </r>
      </text>
    </comment>
    <comment ref="AA1" authorId="0" shapeId="0" xr:uid="{78BFE56B-3179-4FF6-9862-B73F7BBFFABB}">
      <text>
        <r>
          <rPr>
            <sz val="9"/>
            <color indexed="81"/>
            <rFont val="Tahoma"/>
            <family val="2"/>
          </rPr>
          <t>The number of signs. Numeric.</t>
        </r>
      </text>
    </comment>
    <comment ref="AB1" authorId="1" shapeId="0" xr:uid="{2E86E902-2D0A-4DD8-ACD8-5A0941E70806}">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C1" authorId="1" shapeId="0" xr:uid="{C9FFAA83-21E9-40F9-9AAE-AC4E29BD3E77}">
      <text>
        <r>
          <rPr>
            <sz val="9"/>
            <color indexed="81"/>
            <rFont val="Tahoma"/>
            <family val="2"/>
          </rPr>
          <t xml:space="preserve">
General comment about the incidental observation</t>
        </r>
      </text>
    </comment>
    <comment ref="G2" authorId="2" shapeId="0" xr:uid="{461CA963-05BD-4B5C-B0EE-89E6684E2B7D}">
      <text>
        <r>
          <rPr>
            <sz val="9"/>
            <color rgb="FF000000"/>
            <rFont val="Tahoma"/>
            <family val="2"/>
          </rPr>
          <t>Use these UTM columns for UTMs of individual observations only. Double-click on the column name to see more information.</t>
        </r>
      </text>
    </comment>
    <comment ref="H2" authorId="2" shapeId="0" xr:uid="{EDB3BADB-81CB-4CEE-9F92-9012408FC708}">
      <text>
        <r>
          <rPr>
            <sz val="9"/>
            <color indexed="81"/>
            <rFont val="Tahoma"/>
            <family val="2"/>
          </rPr>
          <t>Use these UTM columns for UTMs of individual observations only. Double-click on the column name to see more information.</t>
        </r>
      </text>
    </comment>
  </commentList>
</comments>
</file>

<file path=xl/sharedStrings.xml><?xml version="1.0" encoding="utf-8"?>
<sst xmlns="http://schemas.openxmlformats.org/spreadsheetml/2006/main" count="583" uniqueCount="477">
  <si>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</si>
  <si>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</si>
  <si>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</si>
  <si>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</si>
  <si>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</si>
  <si>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</si>
  <si>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</si>
  <si>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</si>
  <si>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</si>
  <si>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</si>
  <si>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</si>
  <si>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</si>
  <si>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</si>
  <si>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</si>
  <si>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</si>
  <si>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</si>
  <si>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</si>
  <si>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</si>
  <si>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</si>
  <si>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</si>
  <si>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</si>
  <si>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</si>
  <si>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</si>
  <si>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</si>
  <si>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</si>
  <si>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</si>
  <si>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</si>
  <si>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</si>
  <si>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</si>
  <si>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</si>
  <si>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</si>
  <si>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</si>
  <si>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</si>
  <si>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</si>
  <si>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</si>
  <si>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</si>
  <si>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</si>
  <si>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</si>
  <si>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</si>
  <si>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</si>
  <si>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</si>
  <si>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</si>
  <si>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</si>
  <si>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</si>
  <si>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</si>
  <si>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</si>
  <si>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</si>
  <si>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</si>
  <si>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</si>
  <si>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</si>
  <si>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</si>
  <si>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</si>
  <si>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</si>
  <si>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</si>
  <si>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</si>
  <si>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</si>
  <si>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</si>
  <si>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</si>
  <si>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</si>
  <si>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</si>
  <si>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</si>
  <si>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</si>
  <si>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</si>
  <si>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</si>
  <si>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</si>
  <si>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</si>
  <si>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</si>
  <si>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</si>
  <si>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</si>
  <si>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</si>
  <si>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</si>
  <si>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</si>
  <si>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</si>
  <si>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</si>
  <si>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</si>
  <si>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</si>
  <si>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</si>
  <si>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</si>
  <si>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</si>
  <si>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</si>
  <si>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</si>
  <si>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</si>
  <si>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</si>
  <si>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</si>
  <si>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</si>
  <si>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</si>
  <si>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</si>
  <si>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</si>
  <si>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</si>
  <si>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</si>
  <si>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</si>
  <si>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</si>
  <si>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</si>
  <si>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</si>
  <si>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</si>
  <si>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</si>
  <si>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</si>
  <si>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</si>
  <si>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</si>
  <si>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</si>
  <si>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</si>
  <si>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</si>
  <si>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</si>
  <si>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</si>
  <si>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</si>
  <si>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</si>
  <si>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</si>
  <si>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</si>
  <si>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</si>
  <si>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</si>
  <si>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</si>
  <si>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</si>
  <si>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</si>
  <si>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</si>
  <si>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</si>
  <si>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</si>
  <si>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</si>
  <si>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</si>
  <si>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</si>
  <si>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</si>
  <si>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</si>
  <si>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</si>
  <si>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</si>
  <si>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</si>
  <si>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</si>
  <si>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</si>
  <si>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</si>
  <si>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</si>
  <si>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</si>
  <si>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</si>
  <si>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</si>
  <si>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</si>
  <si>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</si>
  <si>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</si>
  <si>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</si>
  <si>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</si>
  <si>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</si>
  <si>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</si>
  <si>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</si>
  <si>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</si>
  <si>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</si>
  <si>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</si>
  <si>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</si>
  <si>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</si>
  <si>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</si>
  <si>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</si>
  <si>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</si>
  <si>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</si>
  <si>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</si>
  <si>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</si>
  <si>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</si>
  <si>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</si>
  <si>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</si>
  <si>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</si>
  <si>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</si>
  <si>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</si>
  <si>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</si>
  <si>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</si>
  <si>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</si>
  <si>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</si>
  <si>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</si>
  <si>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</si>
  <si>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</si>
  <si>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</si>
  <si>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</si>
  <si>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</si>
  <si>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</si>
  <si>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</si>
  <si>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</si>
  <si>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</si>
  <si>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</si>
  <si>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</si>
  <si>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</si>
  <si>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</si>
  <si>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</si>
  <si>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</si>
  <si>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</si>
  <si>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</si>
  <si>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</si>
  <si>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</si>
  <si>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</si>
  <si>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</si>
  <si>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</si>
  <si>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</si>
  <si>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</si>
  <si>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</si>
  <si>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</si>
  <si>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</si>
  <si>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</si>
  <si>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</si>
  <si>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</si>
  <si>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</si>
  <si>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</si>
  <si>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</si>
  <si>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</si>
  <si>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</si>
  <si>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</si>
  <si>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</si>
  <si>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</si>
  <si>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</si>
  <si>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</si>
  <si>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Datum</t>
  </si>
  <si>
    <t>Sign type</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</si>
  <si>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</si>
  <si>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</si>
  <si>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</si>
  <si>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</si>
  <si>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</si>
  <si>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</si>
  <si>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</si>
  <si>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</si>
  <si>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</si>
  <si>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</si>
  <si>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</si>
  <si>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</si>
  <si>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</si>
  <si>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</si>
  <si>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</si>
  <si>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</si>
  <si>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</si>
  <si>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</si>
  <si>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</si>
  <si>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</si>
  <si>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</si>
  <si>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</si>
  <si>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</si>
  <si>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</si>
  <si>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</si>
  <si>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</si>
  <si>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</si>
  <si>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</si>
  <si>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</si>
  <si>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</si>
  <si>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</si>
  <si>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</si>
  <si>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</si>
  <si>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</si>
  <si>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</si>
  <si>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</si>
  <si>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</si>
  <si>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</si>
  <si>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</si>
  <si>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</si>
  <si>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</si>
  <si>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</si>
  <si>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</si>
  <si>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</si>
  <si>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</si>
  <si>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</si>
  <si>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</si>
  <si>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</si>
  <si>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</si>
  <si>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</si>
  <si>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</si>
  <si>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</si>
  <si>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</si>
  <si>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</si>
  <si>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</si>
  <si>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</si>
  <si>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</si>
  <si>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</si>
  <si>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</si>
  <si>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</si>
  <si>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</si>
  <si>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</si>
  <si>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</si>
  <si>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</si>
  <si>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</si>
  <si>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</si>
  <si>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</si>
  <si>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</si>
  <si>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</si>
  <si>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</si>
  <si>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</si>
  <si>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</si>
  <si>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</si>
  <si>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</si>
  <si>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</si>
  <si>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</si>
  <si>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</si>
  <si>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Targeted or Non-Targeted</t>
  </si>
  <si>
    <t>Species Occurrence Status</t>
  </si>
  <si>
    <t>Veg Cover (%)</t>
  </si>
  <si>
    <t>Snow Cover (%)</t>
  </si>
  <si>
    <t>Not Moving</t>
  </si>
  <si>
    <t>Yearling Males</t>
  </si>
  <si>
    <t>Yearling Females</t>
  </si>
  <si>
    <t>Yearling - Unclassified Sex</t>
  </si>
  <si>
    <t>Males - Unclassified Life Stage</t>
  </si>
  <si>
    <t>Females - Unclassified Life Stage</t>
  </si>
  <si>
    <t>Unclassifed Life Stage and Sex</t>
  </si>
  <si>
    <t>Habitat Feature Type</t>
  </si>
  <si>
    <t>New</t>
  </si>
  <si>
    <t>Hour</t>
  </si>
  <si>
    <t>Day</t>
  </si>
  <si>
    <t>Week</t>
  </si>
  <si>
    <t>Month</t>
  </si>
  <si>
    <t>Year</t>
  </si>
  <si>
    <t>Unclassified</t>
  </si>
  <si>
    <t>Bulls - 3 Points or Fewer</t>
  </si>
  <si>
    <t>Bulls - 3 or 4 Points</t>
  </si>
  <si>
    <t>Bulls - 4 Points or More</t>
  </si>
  <si>
    <t>Bulls - 5 Points or More</t>
  </si>
  <si>
    <t>Bulls - 6 Points or More</t>
  </si>
  <si>
    <t>Bulls - 10 Points or Tripalm</t>
  </si>
  <si>
    <t>Sign Count</t>
  </si>
  <si>
    <t>Activity Count</t>
  </si>
  <si>
    <t>M-RATA</t>
  </si>
  <si>
    <t>Habitat Feature Count</t>
  </si>
  <si>
    <t>Group Label</t>
  </si>
  <si>
    <t>New Snow Cover</t>
  </si>
  <si>
    <t>Parkland</t>
  </si>
  <si>
    <t>Bulls - 4 Points or Fewer</t>
  </si>
  <si>
    <t>Time</t>
  </si>
  <si>
    <t>Left Ear Tag Colour</t>
  </si>
  <si>
    <t>Left Ear Tag ID</t>
  </si>
  <si>
    <t>Right Ear Tag Colour</t>
  </si>
  <si>
    <t>Right Ear Tag ID</t>
  </si>
  <si>
    <t>Collar/Tag Frequency</t>
  </si>
  <si>
    <t>Telemetry Device ID</t>
  </si>
  <si>
    <t>Lat (DD)</t>
  </si>
  <si>
    <t>Long (DD)</t>
  </si>
  <si>
    <t>BC RISC - Class I Bulls</t>
  </si>
  <si>
    <t>BC RISC - Class II Bulls</t>
  </si>
  <si>
    <t>BC RISC - Class III Bulls</t>
  </si>
  <si>
    <t>BC RISC - Class I or  II Bulls</t>
  </si>
  <si>
    <t>Groundhog</t>
  </si>
  <si>
    <t>Wells Gray North</t>
  </si>
  <si>
    <t>Wells Gray South</t>
  </si>
  <si>
    <t>Barkerville</t>
  </si>
  <si>
    <t>North Cariboo</t>
  </si>
  <si>
    <t>Narrow Lake</t>
  </si>
  <si>
    <t>George Mtn</t>
  </si>
  <si>
    <t>Hart Ranges</t>
  </si>
  <si>
    <t>Narraway</t>
  </si>
  <si>
    <t>Quintette</t>
  </si>
  <si>
    <t>South Selkirks</t>
  </si>
  <si>
    <t>Kennedy Siding</t>
  </si>
  <si>
    <t>Burnt Pine</t>
  </si>
  <si>
    <t>Moberly</t>
  </si>
  <si>
    <t>Scott</t>
  </si>
  <si>
    <t>Graham</t>
  </si>
  <si>
    <t>Chinchaga</t>
  </si>
  <si>
    <t>Snake-Sahtaneh</t>
  </si>
  <si>
    <t>Westside Fort Nelson</t>
  </si>
  <si>
    <t>Maxhamish</t>
  </si>
  <si>
    <t>Calendar</t>
  </si>
  <si>
    <t>Purcells South</t>
  </si>
  <si>
    <t>Itcha-Ilgachuz</t>
  </si>
  <si>
    <t>Charlotte Alplands</t>
  </si>
  <si>
    <t>Rainbows</t>
  </si>
  <si>
    <t>Tweedsmuir</t>
  </si>
  <si>
    <t>Telkwa</t>
  </si>
  <si>
    <t>Takla</t>
  </si>
  <si>
    <t>Wolverine</t>
  </si>
  <si>
    <t>Chase</t>
  </si>
  <si>
    <t>Thutade</t>
  </si>
  <si>
    <t>Finlay</t>
  </si>
  <si>
    <t>Purcell Central</t>
  </si>
  <si>
    <t>Pink Mountain</t>
  </si>
  <si>
    <t>Muskwa</t>
  </si>
  <si>
    <t>Gataga</t>
  </si>
  <si>
    <t>Frog</t>
  </si>
  <si>
    <t>Rabbit</t>
  </si>
  <si>
    <t>Liard Plateau</t>
  </si>
  <si>
    <t>Horseranch</t>
  </si>
  <si>
    <t>Little Rancheria</t>
  </si>
  <si>
    <t>Swan Lake</t>
  </si>
  <si>
    <t>Level-Kawdy</t>
  </si>
  <si>
    <t>Central Selkirks</t>
  </si>
  <si>
    <t>Atlin</t>
  </si>
  <si>
    <t>Carcross</t>
  </si>
  <si>
    <t>Tsenaglode</t>
  </si>
  <si>
    <t>Edziza</t>
  </si>
  <si>
    <t>Spatsizi</t>
  </si>
  <si>
    <t>Redrock-Prairie Creek</t>
  </si>
  <si>
    <t>Monashee</t>
  </si>
  <si>
    <t>Central Rockies</t>
  </si>
  <si>
    <t>Columbia South</t>
  </si>
  <si>
    <t>Boreal</t>
  </si>
  <si>
    <t>Northern Mountain</t>
  </si>
  <si>
    <t>Southern Mountain - all</t>
  </si>
  <si>
    <t>Southern Mountain - Northern Group</t>
  </si>
  <si>
    <t>Southern Mountain - Southern Group</t>
  </si>
  <si>
    <t>Frisby-Boulder</t>
  </si>
  <si>
    <t>Southern Mountain - Central Group</t>
  </si>
  <si>
    <t>British Columbia - all</t>
  </si>
  <si>
    <t>Columbia North</t>
  </si>
  <si>
    <t>Caribou Population Unit</t>
  </si>
  <si>
    <t>Forest, deciduous</t>
  </si>
  <si>
    <t>Forest, mixed</t>
  </si>
  <si>
    <t>Railway surface</t>
  </si>
  <si>
    <t>Electrical transmission line</t>
  </si>
  <si>
    <t>Pipeline right-of-way</t>
  </si>
  <si>
    <t>Road surface</t>
  </si>
  <si>
    <t>Transportation or Transmission Corridor</t>
  </si>
  <si>
    <t>Estuary</t>
  </si>
  <si>
    <t>Lake</t>
  </si>
  <si>
    <t>Reservoir</t>
  </si>
  <si>
    <t>River</t>
  </si>
  <si>
    <t>Cultivated field</t>
  </si>
  <si>
    <t>Cultivated orchard</t>
  </si>
  <si>
    <t>Cultivated vineyard</t>
  </si>
  <si>
    <t>Pasture</t>
  </si>
  <si>
    <t>Cultivated or Agricultural</t>
  </si>
  <si>
    <t>Forest, commercially thinned</t>
  </si>
  <si>
    <t>Forest, young</t>
  </si>
  <si>
    <t>Forest, mature</t>
  </si>
  <si>
    <t>Forest, old</t>
  </si>
  <si>
    <t>Cutbank</t>
  </si>
  <si>
    <t>Gravel bar</t>
  </si>
  <si>
    <t>Gravel pit</t>
  </si>
  <si>
    <t>Rock outcrop</t>
  </si>
  <si>
    <t>Rubble</t>
  </si>
  <si>
    <t>Shore</t>
  </si>
  <si>
    <t>Golf course</t>
  </si>
  <si>
    <t>Urban or Residential</t>
  </si>
  <si>
    <t>Bush or Scrub land</t>
  </si>
  <si>
    <t>Grassland</t>
  </si>
  <si>
    <t>Avalanche path, herbaceous</t>
  </si>
  <si>
    <t>Avalanche path, shrubby</t>
  </si>
  <si>
    <t>Cutblock</t>
  </si>
  <si>
    <t>Cutblock, herbaceous</t>
  </si>
  <si>
    <t>Cutblock, shrubby</t>
  </si>
  <si>
    <t>Cutblock, unvegetated</t>
  </si>
  <si>
    <t>Cutblock - free to grow</t>
  </si>
  <si>
    <t>Cutblock - mature</t>
  </si>
  <si>
    <t>Cutblock - not sufficiently restored</t>
  </si>
  <si>
    <t xml:space="preserve">Agricultural </t>
  </si>
  <si>
    <t>Cliff, broken</t>
  </si>
  <si>
    <t>Cliff, dissected</t>
  </si>
  <si>
    <t>Cliff, in forest</t>
  </si>
  <si>
    <t>Cliff, open</t>
  </si>
  <si>
    <t>Forest</t>
  </si>
  <si>
    <t>Forest, coniferous</t>
  </si>
  <si>
    <t>Forest, riparian</t>
  </si>
  <si>
    <t>Low-elevation</t>
  </si>
  <si>
    <t>Mid-elevation</t>
  </si>
  <si>
    <t>4-23</t>
  </si>
  <si>
    <t>Flying High</t>
  </si>
  <si>
    <t>Mike High</t>
  </si>
  <si>
    <t>John Wayne</t>
  </si>
  <si>
    <t>Clint Eastwood</t>
  </si>
  <si>
    <t>Bob Hope</t>
  </si>
  <si>
    <t>Escellent</t>
  </si>
  <si>
    <t>5 knots</t>
  </si>
  <si>
    <t>None</t>
  </si>
  <si>
    <t>Bright</t>
  </si>
  <si>
    <t>5 cm</t>
  </si>
  <si>
    <t>120 cm</t>
  </si>
  <si>
    <t>Sunny</t>
  </si>
  <si>
    <t>West Kootenays</t>
  </si>
  <si>
    <t>4-24</t>
  </si>
  <si>
    <t>Poor</t>
  </si>
  <si>
    <t>10 knots</t>
  </si>
  <si>
    <t>Flat</t>
  </si>
  <si>
    <t>0 cm</t>
  </si>
  <si>
    <t>Cloudy</t>
  </si>
  <si>
    <t>West Kootenays still</t>
  </si>
  <si>
    <t>3636</t>
  </si>
  <si>
    <t>35463</t>
  </si>
  <si>
    <t>35365</t>
  </si>
  <si>
    <t>04</t>
  </si>
  <si>
    <t>05</t>
  </si>
  <si>
    <t>M-ALAM</t>
  </si>
  <si>
    <t>In cutblock</t>
  </si>
  <si>
    <t>Killed by wolves</t>
  </si>
  <si>
    <t>43-45</t>
  </si>
  <si>
    <t>Issues with Heli</t>
  </si>
  <si>
    <t>Immature Males</t>
  </si>
  <si>
    <t>abc</t>
  </si>
  <si>
    <t>some_photos</t>
  </si>
  <si>
    <t>Looked Healthy</t>
  </si>
  <si>
    <t>Collar too tight</t>
  </si>
  <si>
    <t>def</t>
  </si>
  <si>
    <t>ghi</t>
  </si>
  <si>
    <t>3637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</si>
</sst>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409]d/mmm/yy;@"/>
    <numFmt numFmtId="166" formatCode="h:mm;@"/>
    <numFmt numFmtId="167" formatCode="0.0"/>
    <numFmt numFmtId="168" formatCode="[$-1009]d/mmm/yy;@"/>
    <numFmt numFmtId="169" formatCode="hh:mm:ss;@"/>
    <numFmt numFmtId="170" formatCode="0.00000"/>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b/>
      <sz val="9"/>
      <color indexed="81"/>
      <name val="Tahoma"/>
      <family val="2"/>
    </font>
    <font>
      <sz val="8"/>
      <name val="Calibri"/>
      <family val="2"/>
      <scheme val="minor"/>
    </font>
    <font>
      <u/>
      <sz val="9"/>
      <color indexed="81"/>
      <name val="Tahoma"/>
      <family val="2"/>
    </font>
    <font>
      <sz val="9"/>
      <color rgb="FF000000"/>
      <name val="Tahoma"/>
      <family val="2"/>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6" fillId="0" borderId="0"/>
    <xf numFmtId="0" fontId="7" fillId="0" borderId="0"/>
    <xf numFmtId="0" fontId="6" fillId="0" borderId="0"/>
  </cellStyleXfs>
  <cellXfs count="73">
    <xf numFmtId="0" fontId="0" fillId="0" borderId="0" xfId="0"/>
    <xf numFmtId="0" fontId="5" fillId="4" borderId="1" xfId="0" applyFont="1" applyFill="1" applyBorder="1" applyAlignment="1">
      <alignment horizontal="center" wrapText="1"/>
    </xf>
    <xf numFmtId="0" fontId="0" fillId="0" borderId="0" xfId="0" applyAlignment="1">
      <alignment horizontal="center"/>
    </xf>
    <xf numFmtId="1" fontId="5" fillId="4" borderId="1" xfId="0" applyNumberFormat="1" applyFont="1" applyFill="1" applyBorder="1" applyAlignment="1">
      <alignment horizontal="center" wrapText="1"/>
    </xf>
    <xf numFmtId="1" fontId="5" fillId="4" borderId="3" xfId="0" applyNumberFormat="1" applyFont="1" applyFill="1" applyBorder="1" applyAlignment="1">
      <alignment horizontal="center" wrapText="1"/>
    </xf>
    <xf numFmtId="164" fontId="5" fillId="5" borderId="3" xfId="0" applyNumberFormat="1" applyFont="1" applyFill="1" applyBorder="1" applyAlignment="1">
      <alignment horizontal="center" wrapText="1"/>
    </xf>
    <xf numFmtId="166" fontId="5" fillId="5" borderId="1" xfId="0" applyNumberFormat="1" applyFont="1" applyFill="1" applyBorder="1" applyAlignment="1">
      <alignment horizontal="center" wrapText="1"/>
    </xf>
    <xf numFmtId="0" fontId="5" fillId="0" borderId="0" xfId="0" applyFont="1"/>
    <xf numFmtId="0" fontId="4" fillId="6" borderId="7" xfId="0" applyFont="1" applyFill="1" applyBorder="1"/>
    <xf numFmtId="0" fontId="4" fillId="6" borderId="8" xfId="0" applyFont="1" applyFill="1" applyBorder="1"/>
    <xf numFmtId="0" fontId="4" fillId="6" borderId="9" xfId="0" applyFont="1" applyFill="1" applyBorder="1"/>
    <xf numFmtId="0" fontId="0" fillId="0" borderId="0" xfId="0" applyAlignment="1">
      <alignment vertical="center"/>
    </xf>
    <xf numFmtId="0" fontId="4" fillId="6" borderId="0" xfId="0" applyFont="1" applyFill="1"/>
    <xf numFmtId="0" fontId="8" fillId="0" borderId="0" xfId="0" applyFont="1" applyAlignment="1">
      <alignment vertical="center"/>
    </xf>
    <xf numFmtId="164" fontId="5" fillId="4" borderId="1" xfId="0" applyNumberFormat="1" applyFont="1" applyFill="1" applyBorder="1" applyAlignment="1">
      <alignment horizontal="center" wrapText="1"/>
    </xf>
    <xf numFmtId="0" fontId="5" fillId="6" borderId="3" xfId="0" applyFont="1" applyFill="1" applyBorder="1" applyAlignment="1">
      <alignment horizontal="center" wrapText="1"/>
    </xf>
    <xf numFmtId="1" fontId="5" fillId="0" borderId="0" xfId="0" applyNumberFormat="1" applyFont="1" applyAlignment="1">
      <alignment horizontal="center" vertical="center"/>
    </xf>
    <xf numFmtId="0" fontId="0" fillId="0" borderId="0" xfId="0" applyAlignment="1">
      <alignment horizontal="center" vertical="center"/>
    </xf>
    <xf numFmtId="0" fontId="5" fillId="0" borderId="0" xfId="0" applyFont="1" applyAlignment="1">
      <alignment horizontal="center" vertical="center" wrapText="1"/>
    </xf>
    <xf numFmtId="168" fontId="0" fillId="0" borderId="0" xfId="0" applyNumberFormat="1" applyAlignment="1">
      <alignment horizontal="center" vertical="center"/>
    </xf>
    <xf numFmtId="166" fontId="0" fillId="0" borderId="0" xfId="0" applyNumberFormat="1" applyAlignment="1">
      <alignment horizontal="center" vertical="center"/>
    </xf>
    <xf numFmtId="166" fontId="0" fillId="5" borderId="6" xfId="0" applyNumberFormat="1" applyFill="1" applyBorder="1" applyAlignment="1">
      <alignment horizontal="center" vertical="center"/>
    </xf>
    <xf numFmtId="2" fontId="5" fillId="5" borderId="6" xfId="0" applyNumberFormat="1" applyFont="1" applyFill="1" applyBorder="1" applyAlignment="1">
      <alignment horizontal="center" vertical="center"/>
    </xf>
    <xf numFmtId="1" fontId="5" fillId="5" borderId="6" xfId="0" applyNumberFormat="1" applyFont="1" applyFill="1" applyBorder="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vertical="center" wrapText="1"/>
    </xf>
    <xf numFmtId="2" fontId="5" fillId="0" borderId="0" xfId="0" applyNumberFormat="1" applyFont="1" applyAlignment="1">
      <alignment horizontal="center" vertical="center"/>
    </xf>
    <xf numFmtId="2" fontId="0" fillId="0" borderId="0" xfId="0" quotePrefix="1" applyNumberFormat="1" applyAlignment="1">
      <alignment horizontal="center" vertical="center"/>
    </xf>
    <xf numFmtId="1" fontId="0" fillId="0" borderId="0" xfId="0" applyNumberFormat="1" applyAlignment="1">
      <alignment horizontal="center" vertical="center"/>
    </xf>
    <xf numFmtId="167" fontId="0" fillId="0" borderId="0" xfId="0" applyNumberFormat="1" applyAlignment="1">
      <alignment horizontal="center" vertical="center"/>
    </xf>
    <xf numFmtId="0" fontId="5" fillId="0" borderId="0" xfId="1" applyFont="1" applyFill="1" applyBorder="1" applyAlignment="1" applyProtection="1">
      <alignment horizontal="center" vertical="center"/>
      <protection locked="0"/>
    </xf>
    <xf numFmtId="165" fontId="0" fillId="0" borderId="0" xfId="0" applyNumberFormat="1" applyAlignment="1">
      <alignment horizontal="center" vertical="center"/>
    </xf>
    <xf numFmtId="165" fontId="5" fillId="0" borderId="0" xfId="1" applyNumberFormat="1" applyFont="1" applyFill="1" applyBorder="1" applyAlignment="1" applyProtection="1">
      <alignment horizontal="center" vertical="center"/>
      <protection locked="0"/>
    </xf>
    <xf numFmtId="49" fontId="4" fillId="0" borderId="0" xfId="0" applyNumberFormat="1" applyFont="1" applyAlignment="1">
      <alignment horizontal="center" vertical="center"/>
    </xf>
    <xf numFmtId="0" fontId="4" fillId="0" borderId="0" xfId="0" applyFont="1" applyAlignment="1">
      <alignment horizontal="center" vertical="center"/>
    </xf>
    <xf numFmtId="49" fontId="0" fillId="0" borderId="0" xfId="0" applyNumberFormat="1" applyAlignment="1">
      <alignment horizontal="center" vertical="center"/>
    </xf>
    <xf numFmtId="167" fontId="5" fillId="0" borderId="0" xfId="0" applyNumberFormat="1" applyFont="1" applyAlignment="1">
      <alignment horizontal="center" vertical="center"/>
    </xf>
    <xf numFmtId="0" fontId="5" fillId="0" borderId="0" xfId="0" applyFont="1" applyAlignment="1">
      <alignment horizontal="center" vertical="center"/>
    </xf>
    <xf numFmtId="0" fontId="0" fillId="5" borderId="0" xfId="0" applyFill="1" applyAlignment="1">
      <alignment horizontal="center" vertical="center"/>
    </xf>
    <xf numFmtId="0" fontId="0" fillId="0" borderId="0" xfId="0" applyAlignment="1">
      <alignment horizontal="center" vertical="center" wrapText="1"/>
    </xf>
    <xf numFmtId="0" fontId="0" fillId="6" borderId="0" xfId="0" applyFill="1" applyAlignment="1">
      <alignment horizontal="center" vertical="center"/>
    </xf>
    <xf numFmtId="1" fontId="5" fillId="0" borderId="0" xfId="1" applyNumberFormat="1" applyFont="1" applyFill="1" applyBorder="1" applyAlignment="1" applyProtection="1">
      <alignment horizontal="center" vertical="center"/>
      <protection locked="0"/>
    </xf>
    <xf numFmtId="1" fontId="5" fillId="0" borderId="0" xfId="1" applyNumberFormat="1" applyFont="1" applyFill="1" applyBorder="1" applyAlignment="1">
      <alignment horizontal="center" vertical="center"/>
    </xf>
    <xf numFmtId="49" fontId="5" fillId="4" borderId="1" xfId="0" applyNumberFormat="1" applyFont="1" applyFill="1" applyBorder="1" applyAlignment="1">
      <alignment horizontal="center" wrapText="1"/>
    </xf>
    <xf numFmtId="49" fontId="3" fillId="0" borderId="0" xfId="0" applyNumberFormat="1" applyFont="1" applyAlignment="1" applyProtection="1">
      <alignment horizontal="center" vertical="center"/>
      <protection locked="0"/>
    </xf>
    <xf numFmtId="49" fontId="3" fillId="0" borderId="0" xfId="2" applyNumberFormat="1" applyFont="1" applyFill="1" applyBorder="1" applyAlignment="1">
      <alignment horizontal="center" vertical="center"/>
    </xf>
    <xf numFmtId="0" fontId="5" fillId="7" borderId="1" xfId="0" applyFont="1" applyFill="1" applyBorder="1" applyAlignment="1">
      <alignment horizontal="center" wrapText="1"/>
    </xf>
    <xf numFmtId="49" fontId="5" fillId="8" borderId="1" xfId="0" applyNumberFormat="1" applyFont="1" applyFill="1" applyBorder="1" applyAlignment="1">
      <alignment horizontal="center" wrapText="1"/>
    </xf>
    <xf numFmtId="164" fontId="5" fillId="8" borderId="3" xfId="0" applyNumberFormat="1" applyFont="1" applyFill="1" applyBorder="1" applyAlignment="1">
      <alignment horizontal="center" wrapText="1"/>
    </xf>
    <xf numFmtId="0" fontId="5" fillId="8" borderId="3" xfId="0" applyFont="1" applyFill="1" applyBorder="1" applyAlignment="1">
      <alignment horizontal="center" wrapText="1"/>
    </xf>
    <xf numFmtId="166" fontId="5" fillId="8" borderId="1" xfId="0" applyNumberFormat="1" applyFont="1" applyFill="1" applyBorder="1" applyAlignment="1">
      <alignment horizontal="center" wrapText="1"/>
    </xf>
    <xf numFmtId="166" fontId="5" fillId="8" borderId="3" xfId="0" applyNumberFormat="1" applyFont="1" applyFill="1" applyBorder="1" applyAlignment="1">
      <alignment horizontal="center" wrapText="1"/>
    </xf>
    <xf numFmtId="166" fontId="5" fillId="8" borderId="4" xfId="0" applyNumberFormat="1" applyFont="1" applyFill="1" applyBorder="1" applyAlignment="1">
      <alignment horizontal="center" wrapText="1"/>
    </xf>
    <xf numFmtId="0" fontId="5" fillId="8" borderId="1" xfId="0" applyFont="1" applyFill="1" applyBorder="1" applyAlignment="1">
      <alignment horizontal="center" wrapText="1"/>
    </xf>
    <xf numFmtId="0" fontId="5" fillId="8" borderId="2" xfId="0" applyFont="1" applyFill="1" applyBorder="1" applyAlignment="1">
      <alignment horizontal="center" wrapText="1"/>
    </xf>
    <xf numFmtId="1" fontId="5" fillId="8" borderId="1" xfId="0" applyNumberFormat="1" applyFont="1" applyFill="1" applyBorder="1" applyAlignment="1">
      <alignment horizontal="center" wrapText="1"/>
    </xf>
    <xf numFmtId="0" fontId="5" fillId="4" borderId="2" xfId="0" applyFont="1" applyFill="1" applyBorder="1" applyAlignment="1">
      <alignment horizontal="center" wrapText="1"/>
    </xf>
    <xf numFmtId="0" fontId="5" fillId="5" borderId="2" xfId="0" applyFont="1" applyFill="1" applyBorder="1" applyAlignment="1">
      <alignment horizontal="center" wrapText="1"/>
    </xf>
    <xf numFmtId="164" fontId="5" fillId="8" borderId="1" xfId="0" applyNumberFormat="1" applyFont="1" applyFill="1" applyBorder="1" applyAlignment="1">
      <alignment horizontal="center" wrapText="1"/>
    </xf>
    <xf numFmtId="0" fontId="5" fillId="9" borderId="1" xfId="0" applyFont="1" applyFill="1" applyBorder="1" applyAlignment="1">
      <alignment horizontal="center" wrapText="1"/>
    </xf>
    <xf numFmtId="169" fontId="0" fillId="0" borderId="0" xfId="0" applyNumberFormat="1" applyAlignment="1">
      <alignment horizontal="center" vertical="center"/>
    </xf>
    <xf numFmtId="0" fontId="5" fillId="0" borderId="11" xfId="0" applyFont="1" applyBorder="1" applyAlignment="1">
      <alignment horizontal="left" vertical="top" wrapText="1"/>
    </xf>
    <xf numFmtId="0" fontId="5" fillId="0" borderId="10" xfId="0" applyFont="1" applyBorder="1" applyAlignment="1">
      <alignment horizontal="left" vertical="top" wrapText="1"/>
    </xf>
    <xf numFmtId="166" fontId="5" fillId="8" borderId="5" xfId="0" applyNumberFormat="1" applyFont="1" applyFill="1" applyBorder="1" applyAlignment="1">
      <alignment horizontal="center" wrapText="1"/>
    </xf>
    <xf numFmtId="15" fontId="5" fillId="0" borderId="0" xfId="2" applyNumberFormat="1" applyFont="1" applyFill="1" applyBorder="1" applyAlignment="1">
      <alignment horizontal="center" vertical="center"/>
    </xf>
    <xf numFmtId="0" fontId="5" fillId="0" borderId="0" xfId="2" applyFont="1" applyFill="1" applyBorder="1" applyAlignment="1">
      <alignment horizontal="center" vertical="center"/>
    </xf>
    <xf numFmtId="20" fontId="5" fillId="0" borderId="0" xfId="2" applyNumberFormat="1" applyFont="1" applyFill="1" applyBorder="1" applyAlignment="1">
      <alignment horizontal="center" vertical="center"/>
    </xf>
    <xf numFmtId="170" fontId="5" fillId="0" borderId="0" xfId="0" applyNumberFormat="1" applyFont="1" applyAlignment="1">
      <alignment horizontal="center" vertical="center"/>
    </xf>
    <xf numFmtId="170" fontId="5" fillId="0" borderId="0" xfId="1" applyNumberFormat="1" applyFont="1" applyFill="1" applyBorder="1" applyAlignment="1" applyProtection="1">
      <alignment horizontal="center" vertical="center"/>
      <protection locked="0"/>
    </xf>
    <xf numFmtId="15" fontId="6" fillId="0" borderId="0" xfId="0" applyNumberFormat="1" applyFont="1" applyProtection="1">
      <protection locked="0"/>
    </xf>
    <xf numFmtId="1" fontId="0" fillId="0" borderId="0" xfId="0" applyNumberFormat="1"/>
    <xf numFmtId="49" fontId="5" fillId="0" borderId="0" xfId="2" applyNumberFormat="1" applyFont="1" applyFill="1" applyBorder="1" applyAlignment="1">
      <alignment horizontal="center" vertical="center"/>
    </xf>
    <xf numFmtId="49" fontId="5" fillId="0" borderId="0" xfId="0" applyNumberFormat="1" applyFont="1" applyAlignment="1">
      <alignment horizontal="center" vertical="center"/>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6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290"/>
  <sheetViews>
    <sheetView zoomScaleNormal="100" workbookViewId="0">
      <selection activeCell="A2" sqref="A2"/>
    </sheetView>
  </sheetViews>
  <sheetFormatPr baseColWidth="10" defaultColWidth="8.6640625" defaultRowHeight="15" x14ac:dyDescent="0.2"/>
  <cols>
    <col min="1" max="1" width="24" style="17" customWidth="1"/>
    <col min="2" max="2" width="23.5" style="35" customWidth="1"/>
    <col min="3" max="3" width="15.1640625" style="35" customWidth="1"/>
    <col min="4" max="4" width="13.33203125" style="35" customWidth="1"/>
    <col min="5" max="5" width="16" style="17" customWidth="1"/>
    <col min="6" max="6" width="12.5" style="17" customWidth="1"/>
    <col min="7" max="8" width="11.6640625" style="17" customWidth="1"/>
    <col min="9" max="13" width="11.5" style="17" customWidth="1"/>
    <col min="14" max="16" width="11.1640625" style="17" customWidth="1"/>
    <col min="17" max="17" width="12" style="17" customWidth="1"/>
    <col min="18" max="18" width="17.33203125" style="17" customWidth="1"/>
    <col min="19" max="19" width="31.5" style="17" customWidth="1"/>
    <col min="20" max="20" width="14.6640625" style="17" customWidth="1"/>
    <col min="21" max="21" width="14.5" style="17" customWidth="1"/>
    <col min="22" max="23" width="16.33203125" style="17" customWidth="1"/>
    <col min="24" max="24" width="14.5" style="17" customWidth="1"/>
    <col min="25" max="25" width="11.1640625" style="17" customWidth="1"/>
    <col min="26" max="26" width="10.1640625" style="17" customWidth="1"/>
    <col min="27" max="27" width="10.1640625" style="37" customWidth="1"/>
    <col min="28" max="28" width="19.6640625" style="17" customWidth="1"/>
    <col min="29" max="29" width="8.6640625" style="17"/>
    <col min="30" max="30" width="12" style="17" customWidth="1"/>
    <col min="31" max="31" width="18.83203125" style="17" customWidth="1"/>
    <col min="32" max="32" width="14" style="17" customWidth="1"/>
    <col min="33" max="33" width="11.6640625" style="17" customWidth="1"/>
    <col min="34" max="34" width="26.6640625" style="17" customWidth="1"/>
    <col min="35" max="35" width="27.1640625" style="17" customWidth="1"/>
    <col min="36" max="36" width="42.6640625" style="17" customWidth="1"/>
    <col min="37" max="16384" width="8.6640625" style="17"/>
  </cols>
  <sheetData>
    <row r="1" spans="1:36" s="2" customFormat="1" ht="48.5" customHeight="1" thickBot="1" x14ac:dyDescent="0.25">
      <c r="A1" s="1" t="s">
        <v>34</v>
      </c>
      <c r="B1" s="43" t="s">
        <v>195</v>
      </c>
      <c r="C1" s="47" t="s">
        <v>25</v>
      </c>
      <c r="D1" s="1" t="s">
        <v>196</v>
      </c>
      <c r="E1" s="14" t="s">
        <v>0</v>
      </c>
      <c r="F1" s="48" t="s">
        <v>186</v>
      </c>
      <c r="G1" s="48" t="s">
        <v>187</v>
      </c>
      <c r="H1" s="48" t="s">
        <v>188</v>
      </c>
      <c r="I1" s="48" t="s">
        <v>189</v>
      </c>
      <c r="J1" s="48" t="s">
        <v>190</v>
      </c>
      <c r="K1" s="48" t="s">
        <v>191</v>
      </c>
      <c r="L1" s="48" t="s">
        <v>192</v>
      </c>
      <c r="M1" s="48" t="s">
        <v>193</v>
      </c>
      <c r="N1" s="5" t="s">
        <v>26</v>
      </c>
      <c r="O1" s="6" t="s">
        <v>27</v>
      </c>
      <c r="P1" s="5" t="s">
        <v>28</v>
      </c>
      <c r="Q1" s="6" t="s">
        <v>29</v>
      </c>
      <c r="R1" s="48" t="s">
        <v>16</v>
      </c>
      <c r="S1" s="48" t="s">
        <v>17</v>
      </c>
      <c r="T1" s="48" t="s">
        <v>4</v>
      </c>
      <c r="U1" s="49" t="s">
        <v>3</v>
      </c>
      <c r="V1" s="49" t="s">
        <v>7</v>
      </c>
      <c r="W1" s="49" t="s">
        <v>8</v>
      </c>
      <c r="X1" s="50" t="s">
        <v>36</v>
      </c>
      <c r="Y1" s="50" t="s">
        <v>19</v>
      </c>
      <c r="Z1" s="50" t="s">
        <v>6</v>
      </c>
      <c r="AA1" s="50" t="s">
        <v>200</v>
      </c>
      <c r="AB1" s="50" t="s">
        <v>21</v>
      </c>
      <c r="AC1" s="50" t="s">
        <v>20</v>
      </c>
      <c r="AD1" s="50" t="s">
        <v>310</v>
      </c>
      <c r="AE1" s="51" t="s">
        <v>279</v>
      </c>
      <c r="AF1" s="51" t="s">
        <v>43</v>
      </c>
      <c r="AG1" s="52" t="s">
        <v>22</v>
      </c>
      <c r="AH1" s="52" t="s">
        <v>23</v>
      </c>
      <c r="AI1" s="52" t="s">
        <v>194</v>
      </c>
      <c r="AJ1" s="63" t="s">
        <v>41</v>
      </c>
    </row>
    <row r="2" spans="1:36" ht="17" thickBot="1" x14ac:dyDescent="0.25">
      <c r="A2" s="35" t="s">
        <v>369</v>
      </c>
      <c r="B2" s="35" t="s">
        <v>369</v>
      </c>
      <c r="C2" s="35" t="s">
        <v>438</v>
      </c>
      <c r="D2" s="18">
        <v>8.6999999999999993</v>
      </c>
      <c r="E2" s="19">
        <v>45001</v>
      </c>
      <c r="F2" s="20">
        <v>0.35416666666666669</v>
      </c>
      <c r="G2" s="20">
        <v>0.38194444444444442</v>
      </c>
      <c r="H2" s="20">
        <v>0.39583333333333331</v>
      </c>
      <c r="I2" s="20">
        <v>0.42430555555555555</v>
      </c>
      <c r="J2" s="20">
        <v>0.43888888888888888</v>
      </c>
      <c r="K2" s="20">
        <v>0.47291666666666665</v>
      </c>
      <c r="L2" s="20">
        <v>0.54305555555555551</v>
      </c>
      <c r="M2" s="20">
        <v>0.56458333333333333</v>
      </c>
      <c r="N2" s="21">
        <f>(G2-F2)+(I2-H2)+(K2-J2)+(M2-L2)</f>
        <v>0.11180555555555555</v>
      </c>
      <c r="O2" s="22">
        <f>INT(N2)*24+HOUR(N2)+ROUND(MINUTE(N2)/60,2)</f>
        <v>2.68</v>
      </c>
      <c r="P2" s="23">
        <f>O2*60</f>
        <v>160.80000000000001</v>
      </c>
      <c r="Q2" s="22">
        <f>IF(D2&gt;0,P2/D2,0)</f>
        <v>18.482758620689658</v>
      </c>
      <c r="R2" s="24" t="s">
        <v>439</v>
      </c>
      <c r="S2" s="25" t="s">
        <v>198</v>
      </c>
      <c r="T2" s="26" t="s">
        <v>440</v>
      </c>
      <c r="U2" s="24" t="s">
        <v>441</v>
      </c>
      <c r="V2" s="24" t="s">
        <v>442</v>
      </c>
      <c r="W2" s="24" t="s">
        <v>443</v>
      </c>
      <c r="X2" s="27">
        <v>-12</v>
      </c>
      <c r="Y2" s="36" t="s">
        <v>444</v>
      </c>
      <c r="Z2" s="16">
        <v>0</v>
      </c>
      <c r="AA2" s="16" t="s">
        <v>445</v>
      </c>
      <c r="AB2" s="37" t="s">
        <v>446</v>
      </c>
      <c r="AC2" s="17" t="s">
        <v>447</v>
      </c>
      <c r="AD2" s="28" t="s">
        <v>448</v>
      </c>
      <c r="AE2" s="16" t="s">
        <v>270</v>
      </c>
      <c r="AF2" s="24" t="s">
        <v>449</v>
      </c>
      <c r="AG2" s="16">
        <v>1</v>
      </c>
      <c r="AH2" s="29" t="s">
        <v>450</v>
      </c>
      <c r="AI2" s="17" t="s">
        <v>451</v>
      </c>
    </row>
    <row r="3" spans="1:36" ht="16" x14ac:dyDescent="0.2">
      <c r="A3" s="35" t="s">
        <v>369</v>
      </c>
      <c r="B3" s="35" t="s">
        <v>369</v>
      </c>
      <c r="C3" s="35" t="s">
        <v>452</v>
      </c>
      <c r="D3" s="18">
        <v>6.2</v>
      </c>
      <c r="E3" s="19">
        <v>45002</v>
      </c>
      <c r="F3" s="20">
        <v>0.37638888888888888</v>
      </c>
      <c r="G3" s="20">
        <v>0.45902777777777781</v>
      </c>
      <c r="H3" s="20"/>
      <c r="I3" s="20"/>
      <c r="J3" s="20"/>
      <c r="K3" s="20"/>
      <c r="L3" s="20"/>
      <c r="M3" s="20"/>
      <c r="N3" s="21">
        <f>(G3-F3)+(I3-H3)+(K3-J3)+(M3-L3)</f>
        <v>8.2638888888888928E-2</v>
      </c>
      <c r="O3" s="22">
        <f>INT(N3)*24+HOUR(N3)+ROUND(MINUTE(N3)/60,2)</f>
        <v>1.98</v>
      </c>
      <c r="P3" s="23">
        <f>O3*60</f>
        <v>118.8</v>
      </c>
      <c r="Q3" s="22">
        <f>IF(D3&gt;0,P3/D3,0)</f>
        <v>19.161290322580644</v>
      </c>
      <c r="R3" s="24" t="s">
        <v>439</v>
      </c>
      <c r="S3" s="25" t="s">
        <v>198</v>
      </c>
      <c r="T3" s="26" t="s">
        <v>440</v>
      </c>
      <c r="U3" s="24" t="s">
        <v>441</v>
      </c>
      <c r="V3" s="24" t="s">
        <v>442</v>
      </c>
      <c r="W3" s="24" t="s">
        <v>443</v>
      </c>
      <c r="X3" s="27">
        <v>-22</v>
      </c>
      <c r="Y3" s="36" t="s">
        <v>453</v>
      </c>
      <c r="Z3" s="16">
        <v>40</v>
      </c>
      <c r="AA3" s="16" t="s">
        <v>454</v>
      </c>
      <c r="AB3" s="37" t="s">
        <v>446</v>
      </c>
      <c r="AC3" s="17" t="s">
        <v>455</v>
      </c>
      <c r="AD3" s="28" t="s">
        <v>456</v>
      </c>
      <c r="AE3" s="16" t="s">
        <v>264</v>
      </c>
      <c r="AF3" s="24" t="s">
        <v>449</v>
      </c>
      <c r="AG3" s="16">
        <v>2</v>
      </c>
      <c r="AH3" s="29" t="s">
        <v>457</v>
      </c>
      <c r="AI3" s="17" t="s">
        <v>458</v>
      </c>
      <c r="AJ3" s="17" t="s">
        <v>468</v>
      </c>
    </row>
    <row r="4" spans="1:36" x14ac:dyDescent="0.2">
      <c r="A4" s="35"/>
      <c r="D4" s="18"/>
      <c r="E4" s="19"/>
      <c r="F4" s="20"/>
      <c r="G4" s="20"/>
      <c r="H4" s="20"/>
      <c r="I4" s="20"/>
      <c r="J4" s="20"/>
      <c r="K4" s="20"/>
      <c r="L4" s="20"/>
      <c r="M4" s="20"/>
      <c r="N4" s="20"/>
      <c r="O4" s="26"/>
      <c r="P4" s="16"/>
      <c r="Q4" s="26"/>
      <c r="R4" s="24"/>
      <c r="S4" s="25"/>
      <c r="T4" s="26"/>
      <c r="U4" s="24"/>
      <c r="V4" s="24"/>
      <c r="W4" s="24"/>
      <c r="X4" s="27"/>
      <c r="Y4" s="36"/>
      <c r="Z4" s="16"/>
      <c r="AA4" s="16"/>
      <c r="AB4" s="37"/>
      <c r="AD4" s="28"/>
      <c r="AE4" s="16"/>
      <c r="AF4" s="24"/>
      <c r="AG4" s="16"/>
      <c r="AH4" s="29"/>
    </row>
    <row r="5" spans="1:36" x14ac:dyDescent="0.2">
      <c r="A5" s="35"/>
      <c r="D5" s="18"/>
      <c r="E5" s="19"/>
      <c r="F5" s="20"/>
      <c r="G5" s="20"/>
      <c r="H5" s="20"/>
      <c r="I5" s="20"/>
      <c r="J5" s="20"/>
      <c r="K5" s="20"/>
      <c r="L5" s="20"/>
      <c r="M5" s="20"/>
      <c r="R5" s="24"/>
      <c r="S5" s="25"/>
      <c r="T5" s="26"/>
      <c r="U5" s="24"/>
      <c r="V5" s="24"/>
      <c r="W5" s="24"/>
      <c r="X5" s="27"/>
      <c r="Y5" s="36"/>
      <c r="Z5" s="16"/>
      <c r="AA5" s="16"/>
      <c r="AB5" s="37"/>
      <c r="AD5" s="28"/>
      <c r="AE5" s="16"/>
      <c r="AF5" s="24"/>
      <c r="AG5" s="16"/>
      <c r="AH5" s="29"/>
    </row>
    <row r="6" spans="1:36" x14ac:dyDescent="0.2">
      <c r="A6" s="35"/>
      <c r="D6" s="18"/>
      <c r="E6" s="19"/>
      <c r="F6" s="20"/>
      <c r="G6" s="20"/>
      <c r="H6" s="20"/>
      <c r="I6" s="20"/>
      <c r="J6" s="20"/>
      <c r="K6" s="20"/>
      <c r="L6" s="20"/>
      <c r="M6" s="20"/>
      <c r="R6" s="24"/>
      <c r="S6" s="25"/>
      <c r="T6" s="26"/>
      <c r="U6" s="24"/>
      <c r="V6" s="24"/>
      <c r="W6" s="24"/>
      <c r="X6" s="27"/>
      <c r="Y6" s="36"/>
      <c r="Z6" s="16"/>
      <c r="AA6" s="16"/>
      <c r="AB6" s="37"/>
      <c r="AD6" s="28"/>
      <c r="AE6" s="16"/>
      <c r="AF6" s="24"/>
      <c r="AG6" s="16"/>
      <c r="AH6" s="29"/>
    </row>
    <row r="7" spans="1:36" x14ac:dyDescent="0.2">
      <c r="A7" s="35"/>
      <c r="D7" s="18"/>
      <c r="E7" s="19"/>
      <c r="F7" s="20"/>
      <c r="G7" s="20"/>
      <c r="H7" s="20"/>
      <c r="I7" s="20"/>
      <c r="J7" s="20"/>
      <c r="K7" s="20"/>
      <c r="L7" s="20"/>
      <c r="M7" s="20"/>
      <c r="R7" s="24"/>
      <c r="S7" s="25"/>
      <c r="T7" s="26"/>
      <c r="U7" s="24"/>
      <c r="V7" s="24"/>
      <c r="W7" s="24"/>
      <c r="X7" s="27"/>
      <c r="Y7" s="36"/>
      <c r="Z7" s="16"/>
      <c r="AA7" s="16"/>
      <c r="AB7" s="37"/>
      <c r="AD7" s="28"/>
      <c r="AE7" s="16"/>
      <c r="AF7" s="24"/>
      <c r="AG7" s="16"/>
      <c r="AH7" s="29"/>
    </row>
    <row r="8" spans="1:36" x14ac:dyDescent="0.2">
      <c r="A8" s="35"/>
      <c r="D8" s="18"/>
      <c r="E8" s="19"/>
      <c r="F8" s="20"/>
      <c r="G8" s="20"/>
      <c r="H8" s="20"/>
      <c r="I8" s="20"/>
      <c r="J8" s="20"/>
      <c r="K8" s="20"/>
      <c r="L8" s="20"/>
      <c r="M8" s="20"/>
      <c r="R8" s="24"/>
      <c r="S8" s="25"/>
      <c r="T8" s="26"/>
      <c r="U8" s="24"/>
      <c r="V8" s="24"/>
      <c r="W8" s="24"/>
      <c r="X8" s="27"/>
      <c r="Y8" s="36"/>
      <c r="Z8" s="16"/>
      <c r="AA8" s="16"/>
      <c r="AB8" s="37"/>
      <c r="AD8" s="28"/>
      <c r="AE8" s="16"/>
      <c r="AF8" s="24"/>
      <c r="AG8" s="16"/>
      <c r="AH8" s="29"/>
    </row>
    <row r="9" spans="1:36" x14ac:dyDescent="0.2">
      <c r="A9" s="35"/>
      <c r="D9" s="18"/>
      <c r="E9" s="19"/>
      <c r="F9" s="20"/>
      <c r="G9" s="20"/>
      <c r="H9" s="20"/>
      <c r="I9" s="20"/>
      <c r="J9" s="20"/>
      <c r="K9" s="20"/>
      <c r="L9" s="20"/>
      <c r="M9" s="20"/>
      <c r="R9" s="24"/>
      <c r="S9" s="25"/>
      <c r="T9" s="26"/>
      <c r="U9" s="24"/>
      <c r="V9" s="24"/>
      <c r="W9" s="24"/>
      <c r="X9" s="27"/>
      <c r="Y9" s="36"/>
      <c r="Z9" s="16"/>
      <c r="AA9" s="16"/>
      <c r="AB9" s="37"/>
      <c r="AD9" s="28"/>
      <c r="AE9" s="16"/>
      <c r="AF9" s="24"/>
      <c r="AG9" s="16"/>
      <c r="AH9" s="29"/>
    </row>
    <row r="10" spans="1:36" x14ac:dyDescent="0.2">
      <c r="A10" s="35"/>
      <c r="D10" s="18"/>
      <c r="E10" s="19"/>
      <c r="F10" s="20"/>
      <c r="G10" s="20"/>
      <c r="H10" s="20"/>
      <c r="I10" s="20"/>
      <c r="J10" s="20"/>
      <c r="K10" s="20"/>
      <c r="L10" s="20"/>
      <c r="M10" s="20"/>
      <c r="R10" s="24"/>
      <c r="S10" s="25"/>
      <c r="T10" s="26"/>
      <c r="U10" s="24"/>
      <c r="V10" s="24"/>
      <c r="W10" s="24"/>
      <c r="X10" s="27"/>
      <c r="Y10" s="36"/>
      <c r="Z10" s="16"/>
      <c r="AA10" s="16"/>
      <c r="AB10" s="37"/>
      <c r="AD10" s="28"/>
      <c r="AE10" s="16"/>
      <c r="AF10" s="24"/>
      <c r="AG10" s="16"/>
      <c r="AH10" s="29"/>
    </row>
    <row r="11" spans="1:36" x14ac:dyDescent="0.2">
      <c r="A11" s="35"/>
      <c r="D11" s="18"/>
      <c r="E11" s="19"/>
      <c r="F11" s="20"/>
      <c r="G11" s="20"/>
      <c r="H11" s="20"/>
      <c r="I11" s="20"/>
      <c r="J11" s="20"/>
      <c r="K11" s="20"/>
      <c r="L11" s="20"/>
      <c r="M11" s="20"/>
      <c r="R11" s="24"/>
      <c r="S11" s="25"/>
      <c r="T11" s="26"/>
      <c r="U11" s="24"/>
      <c r="V11" s="24"/>
      <c r="W11" s="24"/>
      <c r="X11" s="27"/>
      <c r="Y11" s="36"/>
      <c r="Z11" s="16"/>
      <c r="AA11" s="16"/>
      <c r="AB11" s="37"/>
      <c r="AD11" s="28"/>
      <c r="AE11" s="16"/>
      <c r="AF11" s="24"/>
      <c r="AG11" s="16"/>
      <c r="AH11" s="29"/>
    </row>
    <row r="12" spans="1:36" x14ac:dyDescent="0.2">
      <c r="A12" s="35"/>
      <c r="D12" s="18"/>
      <c r="E12" s="19"/>
      <c r="F12" s="20"/>
      <c r="G12" s="20"/>
      <c r="H12" s="20"/>
      <c r="I12" s="20"/>
      <c r="J12" s="20"/>
      <c r="K12" s="20"/>
      <c r="L12" s="20"/>
      <c r="M12" s="20"/>
      <c r="R12" s="24"/>
      <c r="S12" s="25"/>
      <c r="T12" s="26"/>
      <c r="U12" s="24"/>
      <c r="V12" s="24"/>
      <c r="W12" s="24"/>
      <c r="X12" s="27"/>
      <c r="Y12" s="36"/>
      <c r="Z12" s="16"/>
      <c r="AA12" s="16"/>
      <c r="AB12" s="37"/>
      <c r="AD12" s="28"/>
      <c r="AE12" s="16"/>
      <c r="AF12" s="24"/>
      <c r="AG12" s="16"/>
      <c r="AH12" s="29"/>
    </row>
    <row r="13" spans="1:36" x14ac:dyDescent="0.2">
      <c r="A13" s="35"/>
      <c r="D13" s="18"/>
      <c r="E13" s="19"/>
      <c r="F13" s="20"/>
      <c r="G13" s="20"/>
      <c r="H13" s="20"/>
      <c r="I13" s="20"/>
      <c r="J13" s="20"/>
      <c r="K13" s="20"/>
      <c r="L13" s="20"/>
      <c r="M13" s="20"/>
      <c r="R13" s="24"/>
      <c r="S13" s="25"/>
      <c r="T13" s="26"/>
      <c r="U13" s="24"/>
      <c r="V13" s="24"/>
      <c r="W13" s="24"/>
      <c r="X13" s="27"/>
      <c r="Y13" s="36"/>
      <c r="Z13" s="16"/>
      <c r="AA13" s="16"/>
      <c r="AB13" s="37"/>
      <c r="AD13" s="28"/>
      <c r="AE13" s="16"/>
      <c r="AF13" s="24"/>
      <c r="AG13" s="16"/>
      <c r="AH13" s="29"/>
    </row>
    <row r="14" spans="1:36" x14ac:dyDescent="0.2">
      <c r="A14" s="35"/>
      <c r="D14" s="18"/>
      <c r="E14" s="19"/>
      <c r="F14" s="20"/>
      <c r="G14" s="20"/>
      <c r="H14" s="20"/>
      <c r="I14" s="20"/>
      <c r="J14" s="20"/>
      <c r="K14" s="20"/>
      <c r="L14" s="20"/>
      <c r="M14" s="20"/>
      <c r="R14" s="24"/>
      <c r="S14" s="25"/>
      <c r="T14" s="26"/>
      <c r="U14" s="24"/>
      <c r="V14" s="24"/>
      <c r="W14" s="24"/>
      <c r="X14" s="27"/>
      <c r="Y14" s="36"/>
      <c r="Z14" s="16"/>
      <c r="AA14" s="16"/>
      <c r="AB14" s="37"/>
      <c r="AD14" s="28"/>
      <c r="AE14" s="16"/>
      <c r="AF14" s="24"/>
      <c r="AG14" s="16"/>
      <c r="AH14" s="29"/>
    </row>
    <row r="15" spans="1:36" x14ac:dyDescent="0.2">
      <c r="A15" s="35"/>
      <c r="D15" s="18"/>
      <c r="E15" s="19"/>
      <c r="F15" s="20"/>
      <c r="G15" s="20"/>
      <c r="H15" s="20"/>
      <c r="I15" s="20"/>
      <c r="J15" s="20"/>
      <c r="K15" s="20"/>
      <c r="L15" s="20"/>
      <c r="M15" s="20"/>
      <c r="R15" s="24"/>
      <c r="S15" s="25"/>
      <c r="T15" s="26"/>
      <c r="U15" s="24"/>
      <c r="V15" s="24"/>
      <c r="W15" s="24"/>
      <c r="X15" s="27"/>
      <c r="Y15" s="36"/>
      <c r="Z15" s="16"/>
      <c r="AA15" s="16"/>
      <c r="AB15" s="37"/>
      <c r="AD15" s="28"/>
      <c r="AE15" s="16"/>
      <c r="AF15" s="24"/>
      <c r="AG15" s="16"/>
      <c r="AH15" s="29"/>
    </row>
    <row r="16" spans="1:36" x14ac:dyDescent="0.2">
      <c r="A16" s="35"/>
      <c r="D16" s="18"/>
      <c r="E16" s="19"/>
      <c r="F16" s="20"/>
      <c r="G16" s="20"/>
      <c r="H16" s="20"/>
      <c r="I16" s="20"/>
      <c r="J16" s="20"/>
      <c r="K16" s="20"/>
      <c r="L16" s="20"/>
      <c r="M16" s="20"/>
      <c r="R16" s="24"/>
      <c r="S16" s="25"/>
      <c r="T16" s="26"/>
      <c r="U16" s="24"/>
      <c r="V16" s="24"/>
      <c r="W16" s="24"/>
      <c r="X16" s="27"/>
      <c r="Y16" s="36"/>
      <c r="Z16" s="16"/>
      <c r="AA16" s="16"/>
      <c r="AB16" s="37"/>
      <c r="AD16" s="28"/>
      <c r="AE16" s="16"/>
      <c r="AF16" s="24"/>
      <c r="AG16" s="16"/>
      <c r="AH16" s="29"/>
    </row>
    <row r="17" spans="1:34" x14ac:dyDescent="0.2">
      <c r="A17" s="35"/>
      <c r="D17" s="18"/>
      <c r="E17" s="19"/>
      <c r="F17" s="20"/>
      <c r="G17" s="20"/>
      <c r="H17" s="20"/>
      <c r="I17" s="20"/>
      <c r="J17" s="20"/>
      <c r="K17" s="20"/>
      <c r="L17" s="20"/>
      <c r="M17" s="20"/>
      <c r="R17" s="24"/>
      <c r="S17" s="25"/>
      <c r="T17" s="26"/>
      <c r="U17" s="24"/>
      <c r="V17" s="24"/>
      <c r="W17" s="24"/>
      <c r="X17" s="27"/>
      <c r="Y17" s="36"/>
      <c r="Z17" s="16"/>
      <c r="AA17" s="16"/>
      <c r="AB17" s="37"/>
      <c r="AD17" s="28"/>
      <c r="AE17" s="16"/>
      <c r="AF17" s="24"/>
      <c r="AG17" s="16"/>
      <c r="AH17" s="29"/>
    </row>
    <row r="18" spans="1:34" x14ac:dyDescent="0.2">
      <c r="A18" s="35"/>
      <c r="D18" s="18"/>
      <c r="E18" s="19"/>
      <c r="F18" s="20"/>
      <c r="G18" s="20"/>
      <c r="H18" s="20"/>
      <c r="I18" s="20"/>
      <c r="J18" s="20"/>
      <c r="K18" s="20"/>
      <c r="L18" s="20"/>
      <c r="M18" s="20"/>
      <c r="R18" s="24"/>
      <c r="S18" s="25"/>
      <c r="T18" s="26"/>
      <c r="U18" s="24"/>
      <c r="V18" s="24"/>
      <c r="W18" s="24"/>
      <c r="X18" s="27"/>
      <c r="Y18" s="36"/>
      <c r="Z18" s="16"/>
      <c r="AA18" s="16"/>
      <c r="AB18" s="37"/>
      <c r="AD18" s="28"/>
      <c r="AE18" s="16"/>
      <c r="AF18" s="24"/>
      <c r="AG18" s="16"/>
      <c r="AH18" s="29"/>
    </row>
    <row r="19" spans="1:34" x14ac:dyDescent="0.2">
      <c r="A19" s="35"/>
      <c r="D19" s="18"/>
      <c r="E19" s="19"/>
      <c r="F19" s="20"/>
      <c r="G19" s="20"/>
      <c r="H19" s="20"/>
      <c r="I19" s="20"/>
      <c r="J19" s="20"/>
      <c r="K19" s="20"/>
      <c r="L19" s="20"/>
      <c r="M19" s="20"/>
      <c r="R19" s="24"/>
      <c r="S19" s="25"/>
      <c r="T19" s="26"/>
      <c r="U19" s="24"/>
      <c r="V19" s="24"/>
      <c r="W19" s="24"/>
      <c r="X19" s="27"/>
      <c r="Y19" s="36"/>
      <c r="Z19" s="16"/>
      <c r="AA19" s="16"/>
      <c r="AB19" s="37"/>
      <c r="AD19" s="28"/>
      <c r="AE19" s="16"/>
      <c r="AF19" s="24"/>
      <c r="AG19" s="16"/>
      <c r="AH19" s="29"/>
    </row>
    <row r="20" spans="1:34" x14ac:dyDescent="0.2">
      <c r="A20" s="35"/>
      <c r="D20" s="18"/>
      <c r="E20" s="19"/>
      <c r="F20" s="20"/>
      <c r="G20" s="20"/>
      <c r="H20" s="20"/>
      <c r="I20" s="20"/>
      <c r="J20" s="20"/>
      <c r="K20" s="20"/>
      <c r="L20" s="20"/>
      <c r="M20" s="20"/>
      <c r="R20" s="24"/>
      <c r="S20" s="25"/>
      <c r="T20" s="26"/>
      <c r="U20" s="24"/>
      <c r="V20" s="24"/>
      <c r="W20" s="24"/>
      <c r="X20" s="27"/>
      <c r="Y20" s="36"/>
      <c r="Z20" s="16"/>
      <c r="AA20" s="16"/>
      <c r="AB20" s="37"/>
      <c r="AD20" s="28"/>
      <c r="AE20" s="16"/>
      <c r="AF20" s="24"/>
      <c r="AG20" s="16"/>
      <c r="AH20" s="29"/>
    </row>
    <row r="21" spans="1:34" x14ac:dyDescent="0.2">
      <c r="A21" s="35"/>
      <c r="D21" s="18"/>
      <c r="E21" s="19"/>
      <c r="F21" s="20"/>
      <c r="G21" s="20"/>
      <c r="H21" s="20"/>
      <c r="I21" s="20"/>
      <c r="J21" s="20"/>
      <c r="K21" s="20"/>
      <c r="L21" s="20"/>
      <c r="M21" s="20"/>
      <c r="R21" s="24"/>
      <c r="S21" s="25"/>
      <c r="T21" s="26"/>
      <c r="U21" s="24"/>
      <c r="V21" s="24"/>
      <c r="W21" s="24"/>
      <c r="X21" s="27"/>
      <c r="Y21" s="36"/>
      <c r="Z21" s="16"/>
      <c r="AA21" s="16"/>
      <c r="AB21" s="37"/>
      <c r="AD21" s="28"/>
      <c r="AE21" s="16"/>
      <c r="AF21" s="24"/>
      <c r="AG21" s="16"/>
      <c r="AH21" s="29"/>
    </row>
    <row r="22" spans="1:34" x14ac:dyDescent="0.2">
      <c r="A22" s="35"/>
      <c r="D22" s="18"/>
      <c r="E22" s="19"/>
      <c r="F22" s="20"/>
      <c r="G22" s="20"/>
      <c r="H22" s="20"/>
      <c r="I22" s="20"/>
      <c r="J22" s="20"/>
      <c r="K22" s="20"/>
      <c r="L22" s="20"/>
      <c r="M22" s="20"/>
      <c r="R22" s="24"/>
      <c r="S22" s="25"/>
      <c r="T22" s="26"/>
      <c r="U22" s="24"/>
      <c r="V22" s="24"/>
      <c r="W22" s="24"/>
      <c r="X22" s="27"/>
      <c r="Y22" s="36"/>
      <c r="Z22" s="16"/>
      <c r="AA22" s="16"/>
      <c r="AB22" s="37"/>
      <c r="AD22" s="28"/>
      <c r="AE22" s="16"/>
      <c r="AF22" s="24"/>
      <c r="AG22" s="16"/>
      <c r="AH22" s="29"/>
    </row>
    <row r="23" spans="1:34" x14ac:dyDescent="0.2">
      <c r="A23" s="35"/>
      <c r="D23" s="18"/>
      <c r="E23" s="19"/>
      <c r="F23" s="20"/>
      <c r="G23" s="20"/>
      <c r="H23" s="20"/>
      <c r="I23" s="20"/>
      <c r="J23" s="20"/>
      <c r="K23" s="20"/>
      <c r="L23" s="20"/>
      <c r="M23" s="20"/>
      <c r="R23" s="24"/>
      <c r="S23" s="25"/>
      <c r="T23" s="26"/>
      <c r="U23" s="24"/>
      <c r="V23" s="24"/>
      <c r="W23" s="24"/>
      <c r="X23" s="27"/>
      <c r="Y23" s="36"/>
      <c r="Z23" s="16"/>
      <c r="AA23" s="16"/>
      <c r="AB23" s="37"/>
      <c r="AD23" s="28"/>
      <c r="AE23" s="16"/>
      <c r="AF23" s="24"/>
      <c r="AG23" s="16"/>
      <c r="AH23" s="29"/>
    </row>
    <row r="24" spans="1:34" x14ac:dyDescent="0.2">
      <c r="A24" s="35"/>
      <c r="D24" s="18"/>
      <c r="E24" s="19"/>
      <c r="F24" s="20"/>
      <c r="G24" s="20"/>
      <c r="H24" s="20"/>
      <c r="I24" s="20"/>
      <c r="J24" s="20"/>
      <c r="K24" s="20"/>
      <c r="L24" s="20"/>
      <c r="M24" s="20"/>
      <c r="R24" s="24"/>
      <c r="S24" s="25"/>
      <c r="T24" s="26"/>
      <c r="U24" s="24"/>
      <c r="V24" s="24"/>
      <c r="W24" s="24"/>
      <c r="X24" s="27"/>
      <c r="Y24" s="36"/>
      <c r="Z24" s="16"/>
      <c r="AA24" s="16"/>
      <c r="AB24" s="37"/>
      <c r="AD24" s="28"/>
      <c r="AE24" s="16"/>
      <c r="AF24" s="24"/>
      <c r="AG24" s="16"/>
      <c r="AH24" s="29"/>
    </row>
    <row r="25" spans="1:34" x14ac:dyDescent="0.2">
      <c r="A25" s="35"/>
      <c r="D25" s="18"/>
      <c r="E25" s="19"/>
      <c r="F25" s="20"/>
      <c r="G25" s="20"/>
      <c r="H25" s="20"/>
      <c r="I25" s="20"/>
      <c r="J25" s="20"/>
      <c r="K25" s="20"/>
      <c r="L25" s="20"/>
      <c r="M25" s="20"/>
      <c r="R25" s="24"/>
      <c r="S25" s="25"/>
      <c r="T25" s="26"/>
      <c r="U25" s="24"/>
      <c r="V25" s="24"/>
      <c r="W25" s="24"/>
      <c r="X25" s="27"/>
      <c r="Y25" s="36"/>
      <c r="Z25" s="16"/>
      <c r="AA25" s="16"/>
      <c r="AB25" s="37"/>
      <c r="AD25" s="28"/>
      <c r="AE25" s="16"/>
      <c r="AF25" s="24"/>
      <c r="AG25" s="16"/>
      <c r="AH25" s="29"/>
    </row>
    <row r="26" spans="1:34" x14ac:dyDescent="0.2">
      <c r="A26" s="35"/>
      <c r="D26" s="18"/>
      <c r="E26" s="19"/>
      <c r="F26" s="20"/>
      <c r="G26" s="20"/>
      <c r="H26" s="20"/>
      <c r="I26" s="20"/>
      <c r="J26" s="20"/>
      <c r="K26" s="20"/>
      <c r="L26" s="20"/>
      <c r="M26" s="20"/>
      <c r="R26" s="24"/>
      <c r="S26" s="25"/>
      <c r="T26" s="26"/>
      <c r="U26" s="24"/>
      <c r="V26" s="24"/>
      <c r="W26" s="24"/>
      <c r="X26" s="27"/>
      <c r="Y26" s="36"/>
      <c r="Z26" s="16"/>
      <c r="AA26" s="16"/>
      <c r="AB26" s="37"/>
      <c r="AD26" s="28"/>
      <c r="AE26" s="16"/>
      <c r="AF26" s="24"/>
      <c r="AG26" s="16"/>
      <c r="AH26" s="29"/>
    </row>
    <row r="27" spans="1:34" x14ac:dyDescent="0.2">
      <c r="A27" s="35"/>
      <c r="D27" s="18"/>
      <c r="E27" s="19"/>
      <c r="F27" s="20"/>
      <c r="G27" s="20"/>
      <c r="H27" s="20"/>
      <c r="I27" s="20"/>
      <c r="J27" s="20"/>
      <c r="K27" s="20"/>
      <c r="L27" s="20"/>
      <c r="M27" s="20"/>
      <c r="R27" s="24"/>
      <c r="S27" s="25"/>
      <c r="T27" s="26"/>
      <c r="U27" s="24"/>
      <c r="V27" s="24"/>
      <c r="W27" s="24"/>
      <c r="X27" s="27"/>
      <c r="Y27" s="36"/>
      <c r="Z27" s="16"/>
      <c r="AA27" s="16"/>
      <c r="AB27" s="37"/>
      <c r="AD27" s="28"/>
      <c r="AE27" s="16"/>
      <c r="AF27" s="24"/>
      <c r="AG27" s="16"/>
      <c r="AH27" s="29"/>
    </row>
    <row r="28" spans="1:34" x14ac:dyDescent="0.2">
      <c r="A28" s="35"/>
      <c r="D28" s="18"/>
      <c r="E28" s="19"/>
      <c r="F28" s="20"/>
      <c r="G28" s="20"/>
      <c r="H28" s="20"/>
      <c r="I28" s="20"/>
      <c r="J28" s="20"/>
      <c r="K28" s="20"/>
      <c r="L28" s="20"/>
      <c r="M28" s="20"/>
      <c r="R28" s="24"/>
      <c r="S28" s="25"/>
      <c r="T28" s="26"/>
      <c r="U28" s="24"/>
      <c r="V28" s="24"/>
      <c r="W28" s="24"/>
      <c r="X28" s="27"/>
      <c r="Y28" s="36"/>
      <c r="Z28" s="16"/>
      <c r="AA28" s="16"/>
      <c r="AB28" s="37"/>
      <c r="AD28" s="28"/>
      <c r="AE28" s="16"/>
      <c r="AF28" s="24"/>
      <c r="AG28" s="16"/>
      <c r="AH28" s="29"/>
    </row>
    <row r="29" spans="1:34" x14ac:dyDescent="0.2">
      <c r="A29" s="35"/>
      <c r="D29" s="18"/>
      <c r="E29" s="19"/>
      <c r="F29" s="20"/>
      <c r="G29" s="20"/>
      <c r="H29" s="20"/>
      <c r="I29" s="20"/>
      <c r="J29" s="20"/>
      <c r="K29" s="20"/>
      <c r="L29" s="20"/>
      <c r="M29" s="20"/>
      <c r="R29" s="24"/>
      <c r="S29" s="25"/>
      <c r="T29" s="26"/>
      <c r="U29" s="24"/>
      <c r="V29" s="24"/>
      <c r="W29" s="24"/>
      <c r="X29" s="27"/>
      <c r="Y29" s="36"/>
      <c r="Z29" s="16"/>
      <c r="AA29" s="16"/>
      <c r="AB29" s="37"/>
      <c r="AD29" s="28"/>
      <c r="AE29" s="16"/>
      <c r="AF29" s="24"/>
      <c r="AG29" s="16"/>
      <c r="AH29" s="29"/>
    </row>
    <row r="30" spans="1:34" x14ac:dyDescent="0.2">
      <c r="A30" s="35"/>
      <c r="D30" s="18"/>
      <c r="E30" s="19"/>
      <c r="F30" s="20"/>
      <c r="G30" s="20"/>
      <c r="H30" s="20"/>
      <c r="I30" s="20"/>
      <c r="J30" s="20"/>
      <c r="K30" s="20"/>
      <c r="L30" s="20"/>
      <c r="M30" s="20"/>
      <c r="R30" s="24"/>
      <c r="S30" s="25"/>
      <c r="T30" s="26"/>
      <c r="U30" s="24"/>
      <c r="V30" s="24"/>
      <c r="W30" s="24"/>
      <c r="X30" s="27"/>
      <c r="Y30" s="36"/>
      <c r="Z30" s="16"/>
      <c r="AA30" s="16"/>
      <c r="AB30" s="37"/>
      <c r="AD30" s="28"/>
      <c r="AE30" s="16"/>
      <c r="AF30" s="24"/>
      <c r="AG30" s="16"/>
      <c r="AH30" s="29"/>
    </row>
    <row r="31" spans="1:34" x14ac:dyDescent="0.2">
      <c r="A31" s="35"/>
      <c r="D31" s="18"/>
      <c r="E31" s="19"/>
      <c r="F31" s="20"/>
      <c r="G31" s="20"/>
      <c r="H31" s="20"/>
      <c r="I31" s="20"/>
      <c r="J31" s="20"/>
      <c r="K31" s="20"/>
      <c r="L31" s="20"/>
      <c r="M31" s="20"/>
      <c r="R31" s="24"/>
      <c r="S31" s="25"/>
      <c r="T31" s="26"/>
      <c r="U31" s="24"/>
      <c r="V31" s="24"/>
      <c r="W31" s="24"/>
      <c r="X31" s="27"/>
      <c r="Y31" s="36"/>
      <c r="Z31" s="16"/>
      <c r="AA31" s="16"/>
      <c r="AB31" s="37"/>
      <c r="AD31" s="28"/>
      <c r="AE31" s="16"/>
      <c r="AF31" s="24"/>
      <c r="AG31" s="16"/>
      <c r="AH31" s="29"/>
    </row>
    <row r="32" spans="1:34" x14ac:dyDescent="0.2">
      <c r="A32" s="35"/>
      <c r="D32" s="18"/>
      <c r="E32" s="19"/>
      <c r="F32" s="20"/>
      <c r="G32" s="20"/>
      <c r="H32" s="20"/>
      <c r="I32" s="20"/>
      <c r="J32" s="20"/>
      <c r="K32" s="20"/>
      <c r="L32" s="20"/>
      <c r="M32" s="20"/>
      <c r="R32" s="24"/>
      <c r="S32" s="25"/>
      <c r="T32" s="26"/>
      <c r="U32" s="24"/>
      <c r="V32" s="24"/>
      <c r="W32" s="24"/>
      <c r="X32" s="27"/>
      <c r="Y32" s="36"/>
      <c r="Z32" s="16"/>
      <c r="AA32" s="16"/>
      <c r="AB32" s="37"/>
      <c r="AD32" s="28"/>
      <c r="AE32" s="16"/>
      <c r="AF32" s="24"/>
      <c r="AG32" s="16"/>
      <c r="AH32" s="29"/>
    </row>
    <row r="33" spans="1:34" x14ac:dyDescent="0.2">
      <c r="A33" s="35"/>
      <c r="D33" s="18"/>
      <c r="E33" s="19"/>
      <c r="F33" s="20"/>
      <c r="G33" s="20"/>
      <c r="H33" s="20"/>
      <c r="I33" s="20"/>
      <c r="J33" s="20"/>
      <c r="K33" s="20"/>
      <c r="L33" s="20"/>
      <c r="M33" s="20"/>
      <c r="R33" s="24"/>
      <c r="S33" s="25"/>
      <c r="T33" s="26"/>
      <c r="U33" s="24"/>
      <c r="V33" s="24"/>
      <c r="W33" s="24"/>
      <c r="X33" s="27"/>
      <c r="Y33" s="36"/>
      <c r="Z33" s="16"/>
      <c r="AA33" s="16"/>
      <c r="AB33" s="37"/>
      <c r="AD33" s="28"/>
      <c r="AE33" s="16"/>
      <c r="AF33" s="24"/>
      <c r="AG33" s="16"/>
      <c r="AH33" s="29"/>
    </row>
    <row r="34" spans="1:34" x14ac:dyDescent="0.2">
      <c r="A34" s="35"/>
      <c r="D34" s="18"/>
      <c r="E34" s="19"/>
      <c r="F34" s="20"/>
      <c r="G34" s="20"/>
      <c r="H34" s="20"/>
      <c r="I34" s="20"/>
      <c r="J34" s="20"/>
      <c r="K34" s="20"/>
      <c r="L34" s="20"/>
      <c r="M34" s="20"/>
      <c r="R34" s="24"/>
      <c r="S34" s="25"/>
      <c r="T34" s="26"/>
      <c r="U34" s="24"/>
      <c r="V34" s="24"/>
      <c r="W34" s="24"/>
      <c r="X34" s="27"/>
      <c r="Y34" s="36"/>
      <c r="Z34" s="16"/>
      <c r="AA34" s="16"/>
      <c r="AB34" s="37"/>
      <c r="AD34" s="28"/>
      <c r="AE34" s="16"/>
      <c r="AF34" s="24"/>
      <c r="AG34" s="16"/>
      <c r="AH34" s="29"/>
    </row>
    <row r="35" spans="1:34" x14ac:dyDescent="0.2">
      <c r="A35" s="35"/>
      <c r="D35" s="18"/>
      <c r="E35" s="19"/>
      <c r="F35" s="20"/>
      <c r="G35" s="20"/>
      <c r="H35" s="20"/>
      <c r="I35" s="20"/>
      <c r="J35" s="20"/>
      <c r="K35" s="20"/>
      <c r="L35" s="20"/>
      <c r="M35" s="20"/>
      <c r="R35" s="24"/>
      <c r="S35" s="25"/>
      <c r="T35" s="26"/>
      <c r="U35" s="24"/>
      <c r="V35" s="24"/>
      <c r="W35" s="24"/>
      <c r="X35" s="27"/>
      <c r="Y35" s="36"/>
      <c r="Z35" s="16"/>
      <c r="AA35" s="16"/>
      <c r="AB35" s="37"/>
      <c r="AD35" s="28"/>
      <c r="AE35" s="16"/>
      <c r="AF35" s="24"/>
      <c r="AG35" s="16"/>
      <c r="AH35" s="29"/>
    </row>
    <row r="36" spans="1:34" x14ac:dyDescent="0.2">
      <c r="A36" s="35"/>
      <c r="D36" s="18"/>
      <c r="E36" s="19"/>
      <c r="F36" s="20"/>
      <c r="G36" s="20"/>
      <c r="H36" s="20"/>
      <c r="I36" s="20"/>
      <c r="J36" s="20"/>
      <c r="K36" s="20"/>
      <c r="L36" s="20"/>
      <c r="M36" s="20"/>
      <c r="R36" s="24"/>
      <c r="S36" s="25"/>
      <c r="T36" s="26"/>
      <c r="U36" s="24"/>
      <c r="V36" s="24"/>
      <c r="W36" s="24"/>
      <c r="X36" s="27"/>
      <c r="Y36" s="36"/>
      <c r="Z36" s="16"/>
      <c r="AA36" s="16"/>
      <c r="AB36" s="37"/>
      <c r="AD36" s="28"/>
      <c r="AE36" s="16"/>
      <c r="AF36" s="24"/>
      <c r="AG36" s="16"/>
      <c r="AH36" s="29"/>
    </row>
    <row r="37" spans="1:34" x14ac:dyDescent="0.2">
      <c r="A37" s="35"/>
      <c r="D37" s="18"/>
      <c r="E37" s="19"/>
      <c r="F37" s="20"/>
      <c r="G37" s="20"/>
      <c r="H37" s="20"/>
      <c r="I37" s="20"/>
      <c r="J37" s="20"/>
      <c r="K37" s="20"/>
      <c r="L37" s="20"/>
      <c r="M37" s="20"/>
      <c r="R37" s="24"/>
      <c r="S37" s="25"/>
      <c r="T37" s="26"/>
      <c r="U37" s="24"/>
      <c r="V37" s="24"/>
      <c r="W37" s="24"/>
      <c r="X37" s="27"/>
      <c r="Y37" s="36"/>
      <c r="Z37" s="16"/>
      <c r="AA37" s="16"/>
      <c r="AB37" s="37"/>
      <c r="AD37" s="28"/>
      <c r="AE37" s="16"/>
      <c r="AF37" s="24"/>
      <c r="AG37" s="16"/>
      <c r="AH37" s="29"/>
    </row>
    <row r="38" spans="1:34" x14ac:dyDescent="0.2">
      <c r="A38" s="35"/>
      <c r="D38" s="18"/>
      <c r="E38" s="19"/>
      <c r="F38" s="20"/>
      <c r="G38" s="20"/>
      <c r="H38" s="20"/>
      <c r="I38" s="20"/>
      <c r="J38" s="20"/>
      <c r="K38" s="20"/>
      <c r="L38" s="20"/>
      <c r="M38" s="20"/>
      <c r="R38" s="24"/>
      <c r="S38" s="25"/>
      <c r="T38" s="26"/>
      <c r="U38" s="24"/>
      <c r="V38" s="24"/>
      <c r="W38" s="24"/>
      <c r="X38" s="27"/>
      <c r="Y38" s="36"/>
      <c r="Z38" s="16"/>
      <c r="AA38" s="16"/>
      <c r="AB38" s="37"/>
      <c r="AD38" s="28"/>
      <c r="AE38" s="16"/>
      <c r="AF38" s="24"/>
      <c r="AG38" s="16"/>
      <c r="AH38" s="29"/>
    </row>
    <row r="39" spans="1:34" x14ac:dyDescent="0.2">
      <c r="A39" s="35"/>
      <c r="D39" s="18"/>
      <c r="E39" s="19"/>
      <c r="F39" s="20"/>
      <c r="G39" s="20"/>
      <c r="H39" s="20"/>
      <c r="I39" s="20"/>
      <c r="J39" s="20"/>
      <c r="K39" s="20"/>
      <c r="L39" s="20"/>
      <c r="M39" s="20"/>
      <c r="R39" s="24"/>
      <c r="S39" s="25"/>
      <c r="T39" s="26"/>
      <c r="U39" s="24"/>
      <c r="V39" s="24"/>
      <c r="W39" s="24"/>
      <c r="X39" s="27"/>
      <c r="Y39" s="36"/>
      <c r="Z39" s="16"/>
      <c r="AA39" s="16"/>
      <c r="AB39" s="37"/>
      <c r="AD39" s="28"/>
      <c r="AE39" s="16"/>
      <c r="AF39" s="24"/>
      <c r="AG39" s="16"/>
      <c r="AH39" s="29"/>
    </row>
    <row r="40" spans="1:34" x14ac:dyDescent="0.2">
      <c r="A40" s="35"/>
      <c r="D40" s="18"/>
      <c r="E40" s="19"/>
      <c r="F40" s="20"/>
      <c r="G40" s="20"/>
      <c r="H40" s="20"/>
      <c r="I40" s="20"/>
      <c r="J40" s="20"/>
      <c r="K40" s="20"/>
      <c r="L40" s="20"/>
      <c r="M40" s="20"/>
      <c r="R40" s="24"/>
      <c r="S40" s="25"/>
      <c r="T40" s="26"/>
      <c r="U40" s="24"/>
      <c r="V40" s="24"/>
      <c r="W40" s="24"/>
      <c r="X40" s="27"/>
      <c r="Y40" s="36"/>
      <c r="Z40" s="16"/>
      <c r="AA40" s="16"/>
      <c r="AB40" s="37"/>
      <c r="AD40" s="28"/>
      <c r="AE40" s="16"/>
      <c r="AF40" s="24"/>
      <c r="AG40" s="16"/>
      <c r="AH40" s="29"/>
    </row>
    <row r="41" spans="1:34" x14ac:dyDescent="0.2">
      <c r="A41" s="35"/>
      <c r="D41" s="18"/>
      <c r="E41" s="19"/>
      <c r="F41" s="20"/>
      <c r="G41" s="20"/>
      <c r="H41" s="20"/>
      <c r="I41" s="20"/>
      <c r="J41" s="20"/>
      <c r="K41" s="20"/>
      <c r="L41" s="20"/>
      <c r="M41" s="20"/>
      <c r="R41" s="24"/>
      <c r="S41" s="25"/>
      <c r="T41" s="26"/>
      <c r="U41" s="24"/>
      <c r="V41" s="24"/>
      <c r="W41" s="24"/>
      <c r="X41" s="27"/>
      <c r="Y41" s="36"/>
      <c r="Z41" s="16"/>
      <c r="AA41" s="16"/>
      <c r="AB41" s="37"/>
      <c r="AD41" s="28"/>
      <c r="AE41" s="16"/>
      <c r="AF41" s="24"/>
      <c r="AG41" s="16"/>
      <c r="AH41" s="29"/>
    </row>
    <row r="42" spans="1:34" x14ac:dyDescent="0.2">
      <c r="A42" s="35"/>
      <c r="D42" s="18"/>
      <c r="E42" s="19"/>
      <c r="F42" s="20"/>
      <c r="G42" s="20"/>
      <c r="H42" s="20"/>
      <c r="I42" s="20"/>
      <c r="J42" s="20"/>
      <c r="K42" s="20"/>
      <c r="L42" s="20"/>
      <c r="M42" s="20"/>
      <c r="R42" s="24"/>
      <c r="S42" s="25"/>
      <c r="T42" s="26"/>
      <c r="U42" s="24"/>
      <c r="V42" s="24"/>
      <c r="W42" s="24"/>
      <c r="X42" s="27"/>
      <c r="Y42" s="36"/>
      <c r="Z42" s="16"/>
      <c r="AA42" s="16"/>
      <c r="AB42" s="37"/>
      <c r="AD42" s="28"/>
      <c r="AE42" s="16"/>
      <c r="AF42" s="24"/>
      <c r="AG42" s="16"/>
      <c r="AH42" s="29"/>
    </row>
    <row r="43" spans="1:34" x14ac:dyDescent="0.2">
      <c r="A43" s="35"/>
      <c r="D43" s="18"/>
      <c r="E43" s="19"/>
      <c r="F43" s="20"/>
      <c r="G43" s="20"/>
      <c r="H43" s="20"/>
      <c r="I43" s="20"/>
      <c r="J43" s="20"/>
      <c r="K43" s="20"/>
      <c r="L43" s="20"/>
      <c r="M43" s="20"/>
      <c r="R43" s="24"/>
      <c r="S43" s="25"/>
      <c r="T43" s="26"/>
      <c r="U43" s="24"/>
      <c r="V43" s="24"/>
      <c r="W43" s="24"/>
      <c r="X43" s="27"/>
      <c r="Y43" s="36"/>
      <c r="Z43" s="16"/>
      <c r="AA43" s="16"/>
      <c r="AB43" s="37"/>
      <c r="AD43" s="28"/>
      <c r="AE43" s="16"/>
      <c r="AF43" s="24"/>
      <c r="AG43" s="16"/>
      <c r="AH43" s="29"/>
    </row>
    <row r="44" spans="1:34" x14ac:dyDescent="0.2">
      <c r="A44" s="35"/>
      <c r="D44" s="18"/>
      <c r="E44" s="19"/>
      <c r="F44" s="20"/>
      <c r="G44" s="20"/>
      <c r="H44" s="20"/>
      <c r="I44" s="20"/>
      <c r="J44" s="20"/>
      <c r="K44" s="20"/>
      <c r="L44" s="20"/>
      <c r="M44" s="20"/>
      <c r="R44" s="24"/>
      <c r="S44" s="25"/>
      <c r="T44" s="26"/>
      <c r="U44" s="24"/>
      <c r="V44" s="24"/>
      <c r="W44" s="24"/>
      <c r="X44" s="27"/>
      <c r="Y44" s="36"/>
      <c r="Z44" s="16"/>
      <c r="AA44" s="16"/>
      <c r="AB44" s="37"/>
      <c r="AD44" s="28"/>
      <c r="AE44" s="16"/>
      <c r="AF44" s="24"/>
      <c r="AG44" s="16"/>
      <c r="AH44" s="29"/>
    </row>
    <row r="45" spans="1:34" x14ac:dyDescent="0.2">
      <c r="A45" s="35"/>
      <c r="D45" s="18"/>
      <c r="E45" s="19"/>
      <c r="F45" s="20"/>
      <c r="G45" s="20"/>
      <c r="H45" s="20"/>
      <c r="I45" s="20"/>
      <c r="J45" s="20"/>
      <c r="K45" s="20"/>
      <c r="L45" s="20"/>
      <c r="M45" s="20"/>
      <c r="R45" s="24"/>
      <c r="S45" s="25"/>
      <c r="T45" s="26"/>
      <c r="U45" s="24"/>
      <c r="V45" s="24"/>
      <c r="W45" s="24"/>
      <c r="X45" s="27"/>
      <c r="Y45" s="36"/>
      <c r="Z45" s="16"/>
      <c r="AA45" s="16"/>
      <c r="AB45" s="37"/>
      <c r="AD45" s="28"/>
      <c r="AE45" s="16"/>
      <c r="AF45" s="24"/>
      <c r="AG45" s="16"/>
      <c r="AH45" s="29"/>
    </row>
    <row r="46" spans="1:34" x14ac:dyDescent="0.2">
      <c r="A46" s="35"/>
      <c r="D46" s="18"/>
      <c r="E46" s="19"/>
      <c r="F46" s="20"/>
      <c r="G46" s="20"/>
      <c r="H46" s="20"/>
      <c r="I46" s="20"/>
      <c r="J46" s="20"/>
      <c r="K46" s="20"/>
      <c r="L46" s="20"/>
      <c r="M46" s="20"/>
      <c r="R46" s="24"/>
      <c r="S46" s="25"/>
      <c r="T46" s="26"/>
      <c r="U46" s="24"/>
      <c r="V46" s="24"/>
      <c r="W46" s="24"/>
      <c r="X46" s="27"/>
      <c r="Y46" s="36"/>
      <c r="Z46" s="16"/>
      <c r="AA46" s="16"/>
      <c r="AB46" s="37"/>
      <c r="AD46" s="28"/>
      <c r="AE46" s="16"/>
      <c r="AF46" s="24"/>
      <c r="AG46" s="16"/>
      <c r="AH46" s="29"/>
    </row>
    <row r="47" spans="1:34" x14ac:dyDescent="0.2">
      <c r="A47" s="35"/>
      <c r="D47" s="18"/>
      <c r="E47" s="19"/>
      <c r="F47" s="20"/>
      <c r="G47" s="20"/>
      <c r="H47" s="20"/>
      <c r="I47" s="20"/>
      <c r="J47" s="20"/>
      <c r="K47" s="20"/>
      <c r="L47" s="20"/>
      <c r="M47" s="20"/>
      <c r="R47" s="24"/>
      <c r="S47" s="25"/>
      <c r="T47" s="26"/>
      <c r="U47" s="24"/>
      <c r="V47" s="24"/>
      <c r="W47" s="24"/>
      <c r="X47" s="27"/>
      <c r="Y47" s="36"/>
      <c r="Z47" s="16"/>
      <c r="AA47" s="16"/>
      <c r="AB47" s="37"/>
      <c r="AD47" s="28"/>
      <c r="AE47" s="16"/>
      <c r="AF47" s="24"/>
      <c r="AG47" s="16"/>
      <c r="AH47" s="29"/>
    </row>
    <row r="48" spans="1:34" x14ac:dyDescent="0.2">
      <c r="A48" s="35"/>
      <c r="D48" s="18"/>
      <c r="E48" s="19"/>
      <c r="F48" s="20"/>
      <c r="G48" s="20"/>
      <c r="H48" s="20"/>
      <c r="I48" s="20"/>
      <c r="J48" s="20"/>
      <c r="K48" s="20"/>
      <c r="L48" s="20"/>
      <c r="M48" s="20"/>
      <c r="R48" s="24"/>
      <c r="S48" s="25"/>
      <c r="T48" s="26"/>
      <c r="U48" s="24"/>
      <c r="V48" s="24"/>
      <c r="W48" s="24"/>
      <c r="X48" s="27"/>
      <c r="Y48" s="36"/>
      <c r="Z48" s="16"/>
      <c r="AA48" s="16"/>
      <c r="AB48" s="37"/>
      <c r="AD48" s="28"/>
      <c r="AE48" s="16"/>
      <c r="AF48" s="24"/>
      <c r="AG48" s="16"/>
      <c r="AH48" s="29"/>
    </row>
    <row r="49" spans="1:34" x14ac:dyDescent="0.2">
      <c r="A49" s="35"/>
      <c r="D49" s="18"/>
      <c r="E49" s="19"/>
      <c r="F49" s="20"/>
      <c r="G49" s="20"/>
      <c r="H49" s="20"/>
      <c r="I49" s="20"/>
      <c r="J49" s="20"/>
      <c r="K49" s="20"/>
      <c r="L49" s="20"/>
      <c r="M49" s="20"/>
      <c r="R49" s="24"/>
      <c r="S49" s="25"/>
      <c r="T49" s="26"/>
      <c r="U49" s="24"/>
      <c r="V49" s="24"/>
      <c r="W49" s="24"/>
      <c r="X49" s="27"/>
      <c r="Y49" s="36"/>
      <c r="Z49" s="16"/>
      <c r="AA49" s="16"/>
      <c r="AB49" s="37"/>
      <c r="AD49" s="28"/>
      <c r="AE49" s="16"/>
      <c r="AF49" s="24"/>
      <c r="AG49" s="16"/>
      <c r="AH49" s="29"/>
    </row>
    <row r="50" spans="1:34" x14ac:dyDescent="0.2">
      <c r="A50" s="35"/>
      <c r="D50" s="18"/>
      <c r="E50" s="19"/>
      <c r="F50" s="20"/>
      <c r="G50" s="20"/>
      <c r="H50" s="20"/>
      <c r="I50" s="20"/>
      <c r="J50" s="20"/>
      <c r="K50" s="20"/>
      <c r="L50" s="20"/>
      <c r="M50" s="20"/>
      <c r="R50" s="24"/>
      <c r="S50" s="25"/>
      <c r="T50" s="26"/>
      <c r="U50" s="24"/>
      <c r="V50" s="24"/>
      <c r="W50" s="24"/>
      <c r="X50" s="27"/>
      <c r="Y50" s="36"/>
      <c r="Z50" s="16"/>
      <c r="AA50" s="16"/>
      <c r="AB50" s="37"/>
      <c r="AD50" s="28"/>
      <c r="AE50" s="16"/>
      <c r="AF50" s="24"/>
      <c r="AG50" s="16"/>
      <c r="AH50" s="29"/>
    </row>
    <row r="51" spans="1:34" x14ac:dyDescent="0.2">
      <c r="A51" s="35"/>
      <c r="D51" s="18"/>
      <c r="E51" s="19"/>
      <c r="F51" s="20"/>
      <c r="G51" s="20"/>
      <c r="H51" s="20"/>
      <c r="I51" s="20"/>
      <c r="J51" s="20"/>
      <c r="K51" s="20"/>
      <c r="L51" s="20"/>
      <c r="M51" s="20"/>
      <c r="R51" s="24"/>
      <c r="S51" s="25"/>
      <c r="T51" s="26"/>
      <c r="U51" s="24"/>
      <c r="V51" s="24"/>
      <c r="W51" s="24"/>
      <c r="X51" s="27"/>
      <c r="Y51" s="36"/>
      <c r="Z51" s="16"/>
      <c r="AA51" s="16"/>
      <c r="AB51" s="37"/>
      <c r="AD51" s="28"/>
      <c r="AE51" s="16"/>
      <c r="AF51" s="24"/>
      <c r="AG51" s="16"/>
      <c r="AH51" s="29"/>
    </row>
    <row r="52" spans="1:34" x14ac:dyDescent="0.2">
      <c r="A52" s="35"/>
      <c r="D52" s="18"/>
      <c r="E52" s="19"/>
      <c r="F52" s="20"/>
      <c r="G52" s="20"/>
      <c r="H52" s="20"/>
      <c r="I52" s="20"/>
      <c r="J52" s="20"/>
      <c r="K52" s="20"/>
      <c r="L52" s="20"/>
      <c r="M52" s="20"/>
      <c r="R52" s="24"/>
      <c r="S52" s="25"/>
      <c r="T52" s="26"/>
      <c r="U52" s="24"/>
      <c r="V52" s="24"/>
      <c r="W52" s="24"/>
      <c r="X52" s="27"/>
      <c r="Y52" s="36"/>
      <c r="Z52" s="16"/>
      <c r="AA52" s="16"/>
      <c r="AB52" s="37"/>
      <c r="AD52" s="28"/>
      <c r="AE52" s="16"/>
      <c r="AF52" s="24"/>
      <c r="AG52" s="16"/>
      <c r="AH52" s="29"/>
    </row>
    <row r="53" spans="1:34" x14ac:dyDescent="0.2">
      <c r="A53" s="35"/>
      <c r="D53" s="18"/>
      <c r="E53" s="19"/>
      <c r="F53" s="20"/>
      <c r="G53" s="20"/>
      <c r="H53" s="20"/>
      <c r="I53" s="20"/>
      <c r="J53" s="20"/>
      <c r="K53" s="20"/>
      <c r="L53" s="20"/>
      <c r="M53" s="20"/>
      <c r="R53" s="24"/>
      <c r="S53" s="25"/>
      <c r="T53" s="26"/>
      <c r="U53" s="24"/>
      <c r="V53" s="24"/>
      <c r="W53" s="24"/>
      <c r="X53" s="27"/>
      <c r="Y53" s="36"/>
      <c r="Z53" s="16"/>
      <c r="AA53" s="16"/>
      <c r="AB53" s="37"/>
      <c r="AD53" s="28"/>
      <c r="AE53" s="16"/>
      <c r="AF53" s="24"/>
      <c r="AG53" s="16"/>
      <c r="AH53" s="29"/>
    </row>
    <row r="54" spans="1:34" x14ac:dyDescent="0.2">
      <c r="A54" s="35"/>
      <c r="D54" s="18"/>
      <c r="E54" s="19"/>
      <c r="F54" s="20"/>
      <c r="G54" s="20"/>
      <c r="H54" s="20"/>
      <c r="I54" s="20"/>
      <c r="J54" s="20"/>
      <c r="K54" s="20"/>
      <c r="L54" s="20"/>
      <c r="M54" s="20"/>
      <c r="R54" s="24"/>
      <c r="S54" s="25"/>
      <c r="T54" s="26"/>
      <c r="U54" s="24"/>
      <c r="V54" s="24"/>
      <c r="W54" s="24"/>
      <c r="X54" s="27"/>
      <c r="Y54" s="36"/>
      <c r="Z54" s="16"/>
      <c r="AA54" s="16"/>
      <c r="AB54" s="37"/>
      <c r="AD54" s="28"/>
      <c r="AE54" s="16"/>
      <c r="AF54" s="24"/>
      <c r="AG54" s="16"/>
      <c r="AH54" s="29"/>
    </row>
    <row r="55" spans="1:34" x14ac:dyDescent="0.2">
      <c r="A55" s="35"/>
      <c r="D55" s="18"/>
      <c r="E55" s="19"/>
      <c r="F55" s="20"/>
      <c r="G55" s="20"/>
      <c r="H55" s="20"/>
      <c r="I55" s="20"/>
      <c r="J55" s="20"/>
      <c r="K55" s="20"/>
      <c r="L55" s="20"/>
      <c r="M55" s="20"/>
      <c r="R55" s="24"/>
      <c r="S55" s="25"/>
      <c r="T55" s="26"/>
      <c r="U55" s="24"/>
      <c r="V55" s="24"/>
      <c r="W55" s="24"/>
      <c r="X55" s="27"/>
      <c r="Y55" s="36"/>
      <c r="Z55" s="16"/>
      <c r="AA55" s="16"/>
      <c r="AB55" s="37"/>
      <c r="AD55" s="28"/>
      <c r="AE55" s="16"/>
      <c r="AF55" s="24"/>
      <c r="AG55" s="16"/>
      <c r="AH55" s="29"/>
    </row>
    <row r="56" spans="1:34" x14ac:dyDescent="0.2">
      <c r="A56" s="35"/>
      <c r="D56" s="18"/>
      <c r="E56" s="19"/>
      <c r="F56" s="20"/>
      <c r="G56" s="20"/>
      <c r="H56" s="20"/>
      <c r="I56" s="20"/>
      <c r="J56" s="20"/>
      <c r="K56" s="20"/>
      <c r="L56" s="20"/>
      <c r="M56" s="20"/>
      <c r="R56" s="24"/>
      <c r="S56" s="25"/>
      <c r="T56" s="26"/>
      <c r="U56" s="24"/>
      <c r="V56" s="24"/>
      <c r="W56" s="24"/>
      <c r="X56" s="27"/>
      <c r="Y56" s="36"/>
      <c r="Z56" s="16"/>
      <c r="AA56" s="16"/>
      <c r="AB56" s="37"/>
      <c r="AD56" s="28"/>
      <c r="AE56" s="16"/>
      <c r="AF56" s="24"/>
      <c r="AG56" s="16"/>
      <c r="AH56" s="29"/>
    </row>
    <row r="57" spans="1:34" x14ac:dyDescent="0.2">
      <c r="A57" s="35"/>
      <c r="D57" s="18"/>
      <c r="E57" s="19"/>
      <c r="F57" s="20"/>
      <c r="G57" s="20"/>
      <c r="H57" s="20"/>
      <c r="I57" s="20"/>
      <c r="J57" s="20"/>
      <c r="K57" s="20"/>
      <c r="L57" s="20"/>
      <c r="M57" s="20"/>
      <c r="R57" s="24"/>
      <c r="S57" s="25"/>
      <c r="T57" s="26"/>
      <c r="U57" s="24"/>
      <c r="V57" s="24"/>
      <c r="W57" s="24"/>
      <c r="X57" s="27"/>
      <c r="Y57" s="36"/>
      <c r="Z57" s="16"/>
      <c r="AA57" s="16"/>
      <c r="AB57" s="37"/>
      <c r="AD57" s="28"/>
      <c r="AE57" s="16"/>
      <c r="AF57" s="24"/>
      <c r="AG57" s="16"/>
      <c r="AH57" s="29"/>
    </row>
    <row r="58" spans="1:34" x14ac:dyDescent="0.2">
      <c r="A58" s="35"/>
      <c r="D58" s="18"/>
      <c r="E58" s="19"/>
      <c r="F58" s="20"/>
      <c r="G58" s="20"/>
      <c r="H58" s="20"/>
      <c r="I58" s="20"/>
      <c r="J58" s="20"/>
      <c r="K58" s="20"/>
      <c r="L58" s="20"/>
      <c r="M58" s="20"/>
      <c r="R58" s="24"/>
      <c r="S58" s="25"/>
      <c r="T58" s="26"/>
      <c r="U58" s="24"/>
      <c r="V58" s="24"/>
      <c r="W58" s="24"/>
      <c r="X58" s="27"/>
      <c r="Y58" s="36"/>
      <c r="Z58" s="16"/>
      <c r="AA58" s="16"/>
      <c r="AB58" s="37"/>
      <c r="AD58" s="28"/>
      <c r="AE58" s="16"/>
      <c r="AF58" s="24"/>
      <c r="AG58" s="16"/>
      <c r="AH58" s="29"/>
    </row>
    <row r="59" spans="1:34" x14ac:dyDescent="0.2">
      <c r="A59" s="35"/>
      <c r="D59" s="18"/>
      <c r="E59" s="19"/>
      <c r="F59" s="20"/>
      <c r="G59" s="20"/>
      <c r="H59" s="20"/>
      <c r="I59" s="20"/>
      <c r="J59" s="20"/>
      <c r="K59" s="20"/>
      <c r="L59" s="20"/>
      <c r="M59" s="20"/>
      <c r="R59" s="24"/>
      <c r="S59" s="25"/>
      <c r="T59" s="26"/>
      <c r="U59" s="24"/>
      <c r="V59" s="24"/>
      <c r="W59" s="24"/>
      <c r="X59" s="27"/>
      <c r="Y59" s="36"/>
      <c r="Z59" s="16"/>
      <c r="AA59" s="16"/>
      <c r="AB59" s="37"/>
      <c r="AD59" s="28"/>
      <c r="AE59" s="16"/>
      <c r="AF59" s="24"/>
      <c r="AG59" s="16"/>
      <c r="AH59" s="29"/>
    </row>
    <row r="60" spans="1:34" x14ac:dyDescent="0.2">
      <c r="A60" s="35"/>
      <c r="D60" s="18"/>
      <c r="E60" s="19"/>
      <c r="F60" s="20"/>
      <c r="G60" s="20"/>
      <c r="H60" s="20"/>
      <c r="I60" s="20"/>
      <c r="J60" s="20"/>
      <c r="K60" s="20"/>
      <c r="L60" s="20"/>
      <c r="M60" s="20"/>
      <c r="R60" s="24"/>
      <c r="S60" s="25"/>
      <c r="T60" s="26"/>
      <c r="U60" s="24"/>
      <c r="V60" s="24"/>
      <c r="W60" s="24"/>
      <c r="X60" s="27"/>
      <c r="Y60" s="36"/>
      <c r="Z60" s="16"/>
      <c r="AA60" s="16"/>
      <c r="AB60" s="37"/>
      <c r="AD60" s="28"/>
      <c r="AE60" s="16"/>
      <c r="AF60" s="24"/>
      <c r="AG60" s="16"/>
      <c r="AH60" s="29"/>
    </row>
    <row r="61" spans="1:34" x14ac:dyDescent="0.2">
      <c r="A61" s="35"/>
      <c r="D61" s="18"/>
      <c r="E61" s="19"/>
      <c r="F61" s="20"/>
      <c r="G61" s="20"/>
      <c r="H61" s="20"/>
      <c r="I61" s="20"/>
      <c r="J61" s="20"/>
      <c r="K61" s="20"/>
      <c r="L61" s="20"/>
      <c r="M61" s="20"/>
      <c r="R61" s="24"/>
      <c r="S61" s="25"/>
      <c r="T61" s="26"/>
      <c r="U61" s="24"/>
      <c r="V61" s="24"/>
      <c r="W61" s="24"/>
      <c r="X61" s="27"/>
      <c r="Y61" s="36"/>
      <c r="Z61" s="16"/>
      <c r="AA61" s="16"/>
      <c r="AB61" s="37"/>
      <c r="AD61" s="28"/>
      <c r="AE61" s="16"/>
      <c r="AF61" s="24"/>
      <c r="AG61" s="16"/>
      <c r="AH61" s="29"/>
    </row>
    <row r="62" spans="1:34" x14ac:dyDescent="0.2">
      <c r="A62" s="35"/>
      <c r="D62" s="18"/>
      <c r="E62" s="19"/>
      <c r="F62" s="20"/>
      <c r="G62" s="20"/>
      <c r="H62" s="20"/>
      <c r="I62" s="20"/>
      <c r="J62" s="20"/>
      <c r="K62" s="20"/>
      <c r="L62" s="20"/>
      <c r="M62" s="20"/>
      <c r="R62" s="24"/>
      <c r="S62" s="25"/>
      <c r="T62" s="26"/>
      <c r="U62" s="24"/>
      <c r="V62" s="24"/>
      <c r="W62" s="24"/>
      <c r="X62" s="27"/>
      <c r="Y62" s="36"/>
      <c r="Z62" s="16"/>
      <c r="AA62" s="16"/>
      <c r="AB62" s="37"/>
      <c r="AD62" s="28"/>
      <c r="AE62" s="16"/>
      <c r="AF62" s="24"/>
      <c r="AG62" s="16"/>
      <c r="AH62" s="29"/>
    </row>
    <row r="63" spans="1:34" x14ac:dyDescent="0.2">
      <c r="A63" s="35"/>
      <c r="D63" s="18"/>
      <c r="E63" s="19"/>
      <c r="F63" s="20"/>
      <c r="G63" s="20"/>
      <c r="H63" s="20"/>
      <c r="I63" s="20"/>
      <c r="J63" s="20"/>
      <c r="K63" s="20"/>
      <c r="L63" s="20"/>
      <c r="M63" s="20"/>
      <c r="R63" s="24"/>
      <c r="S63" s="25"/>
      <c r="T63" s="26"/>
      <c r="U63" s="24"/>
      <c r="V63" s="24"/>
      <c r="W63" s="24"/>
      <c r="X63" s="27"/>
      <c r="Y63" s="36"/>
      <c r="Z63" s="16"/>
      <c r="AA63" s="16"/>
      <c r="AB63" s="37"/>
      <c r="AD63" s="28"/>
      <c r="AE63" s="16"/>
      <c r="AF63" s="24"/>
      <c r="AG63" s="16"/>
      <c r="AH63" s="29"/>
    </row>
    <row r="64" spans="1:34" x14ac:dyDescent="0.2">
      <c r="A64" s="35"/>
      <c r="D64" s="18"/>
      <c r="E64" s="19"/>
      <c r="F64" s="20"/>
      <c r="G64" s="20"/>
      <c r="H64" s="20"/>
      <c r="I64" s="20"/>
      <c r="J64" s="20"/>
      <c r="K64" s="20"/>
      <c r="L64" s="20"/>
      <c r="M64" s="20"/>
      <c r="R64" s="24"/>
      <c r="S64" s="25"/>
      <c r="T64" s="26"/>
      <c r="U64" s="24"/>
      <c r="V64" s="24"/>
      <c r="W64" s="24"/>
      <c r="X64" s="27"/>
      <c r="Y64" s="36"/>
      <c r="Z64" s="16"/>
      <c r="AA64" s="16"/>
      <c r="AB64" s="37"/>
      <c r="AD64" s="28"/>
      <c r="AE64" s="16"/>
      <c r="AF64" s="24"/>
      <c r="AG64" s="16"/>
      <c r="AH64" s="29"/>
    </row>
    <row r="65" spans="1:34" x14ac:dyDescent="0.2">
      <c r="A65" s="35"/>
      <c r="D65" s="18"/>
      <c r="E65" s="19"/>
      <c r="F65" s="20"/>
      <c r="G65" s="20"/>
      <c r="H65" s="20"/>
      <c r="I65" s="20"/>
      <c r="J65" s="20"/>
      <c r="K65" s="20"/>
      <c r="L65" s="20"/>
      <c r="M65" s="20"/>
      <c r="R65" s="24"/>
      <c r="S65" s="25"/>
      <c r="T65" s="26"/>
      <c r="U65" s="24"/>
      <c r="V65" s="24"/>
      <c r="W65" s="24"/>
      <c r="X65" s="27"/>
      <c r="Y65" s="36"/>
      <c r="Z65" s="16"/>
      <c r="AA65" s="16"/>
      <c r="AB65" s="37"/>
      <c r="AD65" s="28"/>
      <c r="AE65" s="16"/>
      <c r="AF65" s="24"/>
      <c r="AG65" s="16"/>
      <c r="AH65" s="29"/>
    </row>
    <row r="66" spans="1:34" x14ac:dyDescent="0.2">
      <c r="A66" s="35"/>
      <c r="D66" s="18"/>
      <c r="E66" s="19"/>
      <c r="F66" s="20"/>
      <c r="G66" s="20"/>
      <c r="H66" s="20"/>
      <c r="I66" s="20"/>
      <c r="J66" s="20"/>
      <c r="K66" s="20"/>
      <c r="L66" s="20"/>
      <c r="M66" s="20"/>
      <c r="R66" s="24"/>
      <c r="S66" s="25"/>
      <c r="T66" s="26"/>
      <c r="U66" s="24"/>
      <c r="V66" s="24"/>
      <c r="W66" s="24"/>
      <c r="X66" s="27"/>
      <c r="Y66" s="36"/>
      <c r="Z66" s="16"/>
      <c r="AA66" s="16"/>
      <c r="AB66" s="37"/>
      <c r="AD66" s="28"/>
      <c r="AE66" s="16"/>
      <c r="AF66" s="24"/>
      <c r="AG66" s="16"/>
      <c r="AH66" s="29"/>
    </row>
    <row r="67" spans="1:34" x14ac:dyDescent="0.2">
      <c r="A67" s="35"/>
      <c r="D67" s="18"/>
      <c r="E67" s="19"/>
      <c r="F67" s="20"/>
      <c r="G67" s="20"/>
      <c r="H67" s="20"/>
      <c r="I67" s="20"/>
      <c r="J67" s="20"/>
      <c r="K67" s="20"/>
      <c r="L67" s="20"/>
      <c r="M67" s="20"/>
      <c r="R67" s="24"/>
      <c r="S67" s="25"/>
      <c r="T67" s="26"/>
      <c r="U67" s="24"/>
      <c r="V67" s="24"/>
      <c r="W67" s="24"/>
      <c r="X67" s="27"/>
      <c r="Y67" s="36"/>
      <c r="Z67" s="16"/>
      <c r="AA67" s="16"/>
      <c r="AB67" s="37"/>
      <c r="AD67" s="28"/>
      <c r="AE67" s="16"/>
      <c r="AF67" s="24"/>
      <c r="AG67" s="16"/>
      <c r="AH67" s="29"/>
    </row>
    <row r="68" spans="1:34" x14ac:dyDescent="0.2">
      <c r="A68" s="35"/>
      <c r="D68" s="18"/>
      <c r="E68" s="19"/>
      <c r="F68" s="20"/>
      <c r="G68" s="20"/>
      <c r="H68" s="20"/>
      <c r="I68" s="20"/>
      <c r="J68" s="20"/>
      <c r="K68" s="20"/>
      <c r="L68" s="20"/>
      <c r="M68" s="20"/>
      <c r="R68" s="24"/>
      <c r="S68" s="25"/>
      <c r="T68" s="26"/>
      <c r="U68" s="24"/>
      <c r="V68" s="24"/>
      <c r="W68" s="24"/>
      <c r="X68" s="27"/>
      <c r="Y68" s="36"/>
      <c r="Z68" s="16"/>
      <c r="AA68" s="16"/>
      <c r="AB68" s="37"/>
      <c r="AD68" s="28"/>
      <c r="AE68" s="16"/>
      <c r="AF68" s="24"/>
      <c r="AG68" s="16"/>
      <c r="AH68" s="29"/>
    </row>
    <row r="69" spans="1:34" x14ac:dyDescent="0.2">
      <c r="A69" s="35"/>
      <c r="D69" s="18"/>
      <c r="E69" s="19"/>
      <c r="F69" s="20"/>
      <c r="G69" s="20"/>
      <c r="H69" s="20"/>
      <c r="I69" s="20"/>
      <c r="J69" s="20"/>
      <c r="K69" s="20"/>
      <c r="L69" s="20"/>
      <c r="M69" s="20"/>
      <c r="R69" s="24"/>
      <c r="S69" s="25"/>
      <c r="T69" s="26"/>
      <c r="U69" s="24"/>
      <c r="V69" s="24"/>
      <c r="W69" s="24"/>
      <c r="X69" s="27"/>
      <c r="Y69" s="36"/>
      <c r="Z69" s="16"/>
      <c r="AA69" s="16"/>
      <c r="AB69" s="37"/>
      <c r="AD69" s="28"/>
      <c r="AE69" s="16"/>
      <c r="AF69" s="24"/>
      <c r="AG69" s="16"/>
      <c r="AH69" s="29"/>
    </row>
    <row r="70" spans="1:34" x14ac:dyDescent="0.2">
      <c r="A70" s="35"/>
      <c r="D70" s="18"/>
      <c r="E70" s="19"/>
      <c r="F70" s="20"/>
      <c r="G70" s="20"/>
      <c r="H70" s="20"/>
      <c r="I70" s="20"/>
      <c r="J70" s="20"/>
      <c r="K70" s="20"/>
      <c r="L70" s="20"/>
      <c r="M70" s="20"/>
      <c r="R70" s="24"/>
      <c r="S70" s="25"/>
      <c r="T70" s="26"/>
      <c r="U70" s="24"/>
      <c r="V70" s="24"/>
      <c r="W70" s="24"/>
      <c r="X70" s="27"/>
      <c r="Y70" s="36"/>
      <c r="Z70" s="16"/>
      <c r="AA70" s="16"/>
      <c r="AB70" s="37"/>
      <c r="AD70" s="28"/>
      <c r="AE70" s="16"/>
      <c r="AF70" s="24"/>
      <c r="AG70" s="16"/>
      <c r="AH70" s="29"/>
    </row>
    <row r="71" spans="1:34" x14ac:dyDescent="0.2">
      <c r="A71" s="35"/>
      <c r="D71" s="18"/>
      <c r="E71" s="19"/>
      <c r="F71" s="20"/>
      <c r="G71" s="20"/>
      <c r="H71" s="20"/>
      <c r="I71" s="20"/>
      <c r="J71" s="20"/>
      <c r="K71" s="20"/>
      <c r="L71" s="20"/>
      <c r="M71" s="20"/>
      <c r="R71" s="24"/>
      <c r="S71" s="25"/>
      <c r="T71" s="26"/>
      <c r="U71" s="24"/>
      <c r="V71" s="24"/>
      <c r="W71" s="24"/>
      <c r="X71" s="27"/>
      <c r="Y71" s="36"/>
      <c r="Z71" s="16"/>
      <c r="AA71" s="16"/>
      <c r="AB71" s="37"/>
      <c r="AD71" s="28"/>
      <c r="AE71" s="16"/>
      <c r="AF71" s="24"/>
      <c r="AG71" s="16"/>
      <c r="AH71" s="29"/>
    </row>
    <row r="72" spans="1:34" x14ac:dyDescent="0.2">
      <c r="A72" s="35"/>
      <c r="D72" s="18"/>
      <c r="E72" s="19"/>
      <c r="F72" s="20"/>
      <c r="G72" s="20"/>
      <c r="H72" s="20"/>
      <c r="I72" s="20"/>
      <c r="J72" s="20"/>
      <c r="K72" s="20"/>
      <c r="L72" s="20"/>
      <c r="M72" s="20"/>
      <c r="R72" s="24"/>
      <c r="S72" s="25"/>
      <c r="T72" s="26"/>
      <c r="U72" s="24"/>
      <c r="V72" s="24"/>
      <c r="W72" s="24"/>
      <c r="X72" s="27"/>
      <c r="Y72" s="36"/>
      <c r="Z72" s="16"/>
      <c r="AA72" s="16"/>
      <c r="AB72" s="37"/>
      <c r="AD72" s="28"/>
      <c r="AE72" s="16"/>
      <c r="AF72" s="24"/>
      <c r="AG72" s="16"/>
      <c r="AH72" s="29"/>
    </row>
    <row r="73" spans="1:34" x14ac:dyDescent="0.2">
      <c r="A73" s="35"/>
      <c r="D73" s="18"/>
      <c r="E73" s="19"/>
      <c r="F73" s="20"/>
      <c r="G73" s="20"/>
      <c r="H73" s="20"/>
      <c r="I73" s="20"/>
      <c r="J73" s="20"/>
      <c r="K73" s="20"/>
      <c r="L73" s="20"/>
      <c r="M73" s="20"/>
      <c r="R73" s="24"/>
      <c r="S73" s="25"/>
      <c r="T73" s="26"/>
      <c r="U73" s="24"/>
      <c r="V73" s="24"/>
      <c r="W73" s="24"/>
      <c r="X73" s="27"/>
      <c r="Y73" s="36"/>
      <c r="Z73" s="16"/>
      <c r="AA73" s="16"/>
      <c r="AB73" s="37"/>
      <c r="AD73" s="28"/>
      <c r="AE73" s="16"/>
      <c r="AF73" s="24"/>
      <c r="AG73" s="16"/>
      <c r="AH73" s="29"/>
    </row>
    <row r="74" spans="1:34" x14ac:dyDescent="0.2">
      <c r="A74" s="35"/>
      <c r="D74" s="18"/>
      <c r="E74" s="19"/>
      <c r="F74" s="20"/>
      <c r="G74" s="20"/>
      <c r="H74" s="20"/>
      <c r="I74" s="20"/>
      <c r="J74" s="20"/>
      <c r="K74" s="20"/>
      <c r="L74" s="20"/>
      <c r="M74" s="20"/>
      <c r="R74" s="24"/>
      <c r="S74" s="25"/>
      <c r="T74" s="26"/>
      <c r="U74" s="24"/>
      <c r="V74" s="24"/>
      <c r="W74" s="24"/>
      <c r="X74" s="27"/>
      <c r="Y74" s="36"/>
      <c r="Z74" s="16"/>
      <c r="AA74" s="16"/>
      <c r="AB74" s="37"/>
      <c r="AD74" s="28"/>
      <c r="AE74" s="16"/>
      <c r="AF74" s="24"/>
      <c r="AG74" s="16"/>
      <c r="AH74" s="29"/>
    </row>
    <row r="75" spans="1:34" x14ac:dyDescent="0.2">
      <c r="A75" s="35"/>
      <c r="D75" s="18"/>
      <c r="E75" s="19"/>
      <c r="F75" s="20"/>
      <c r="G75" s="20"/>
      <c r="H75" s="20"/>
      <c r="I75" s="20"/>
      <c r="J75" s="20"/>
      <c r="K75" s="20"/>
      <c r="L75" s="20"/>
      <c r="M75" s="20"/>
      <c r="R75" s="24"/>
      <c r="S75" s="25"/>
      <c r="T75" s="26"/>
      <c r="U75" s="24"/>
      <c r="V75" s="24"/>
      <c r="W75" s="24"/>
      <c r="X75" s="27"/>
      <c r="Y75" s="36"/>
      <c r="Z75" s="16"/>
      <c r="AA75" s="16"/>
      <c r="AB75" s="37"/>
      <c r="AD75" s="28"/>
      <c r="AE75" s="16"/>
      <c r="AF75" s="24"/>
      <c r="AG75" s="16"/>
      <c r="AH75" s="29"/>
    </row>
    <row r="76" spans="1:34" x14ac:dyDescent="0.2">
      <c r="A76" s="35"/>
      <c r="D76" s="18"/>
      <c r="E76" s="19"/>
      <c r="F76" s="20"/>
      <c r="G76" s="20"/>
      <c r="H76" s="20"/>
      <c r="I76" s="20"/>
      <c r="J76" s="20"/>
      <c r="K76" s="20"/>
      <c r="L76" s="20"/>
      <c r="M76" s="20"/>
      <c r="R76" s="24"/>
      <c r="S76" s="25"/>
      <c r="T76" s="26"/>
      <c r="U76" s="24"/>
      <c r="V76" s="24"/>
      <c r="W76" s="24"/>
      <c r="X76" s="27"/>
      <c r="Y76" s="36"/>
      <c r="Z76" s="16"/>
      <c r="AA76" s="16"/>
      <c r="AB76" s="37"/>
      <c r="AD76" s="28"/>
      <c r="AE76" s="16"/>
      <c r="AF76" s="24"/>
      <c r="AG76" s="16"/>
      <c r="AH76" s="29"/>
    </row>
    <row r="77" spans="1:34" x14ac:dyDescent="0.2">
      <c r="A77" s="35"/>
      <c r="D77" s="18"/>
      <c r="E77" s="19"/>
      <c r="F77" s="20"/>
      <c r="G77" s="20"/>
      <c r="H77" s="20"/>
      <c r="I77" s="20"/>
      <c r="J77" s="20"/>
      <c r="K77" s="20"/>
      <c r="L77" s="20"/>
      <c r="M77" s="20"/>
      <c r="R77" s="24"/>
      <c r="S77" s="25"/>
      <c r="T77" s="26"/>
      <c r="U77" s="24"/>
      <c r="V77" s="24"/>
      <c r="W77" s="24"/>
      <c r="X77" s="27"/>
      <c r="Y77" s="36"/>
      <c r="Z77" s="16"/>
      <c r="AA77" s="16"/>
      <c r="AB77" s="37"/>
      <c r="AD77" s="28"/>
      <c r="AE77" s="16"/>
      <c r="AF77" s="24"/>
      <c r="AG77" s="16"/>
      <c r="AH77" s="29"/>
    </row>
    <row r="78" spans="1:34" x14ac:dyDescent="0.2">
      <c r="A78" s="35"/>
      <c r="D78" s="18"/>
      <c r="E78" s="19"/>
      <c r="F78" s="20"/>
      <c r="G78" s="20"/>
      <c r="H78" s="20"/>
      <c r="I78" s="20"/>
      <c r="J78" s="20"/>
      <c r="K78" s="20"/>
      <c r="L78" s="20"/>
      <c r="M78" s="20"/>
      <c r="R78" s="24"/>
      <c r="S78" s="25"/>
      <c r="T78" s="26"/>
      <c r="U78" s="24"/>
      <c r="V78" s="24"/>
      <c r="W78" s="24"/>
      <c r="X78" s="27"/>
      <c r="Y78" s="36"/>
      <c r="Z78" s="16"/>
      <c r="AA78" s="16"/>
      <c r="AB78" s="37"/>
      <c r="AD78" s="28"/>
      <c r="AE78" s="16"/>
      <c r="AF78" s="24"/>
      <c r="AG78" s="16"/>
      <c r="AH78" s="29"/>
    </row>
    <row r="79" spans="1:34" x14ac:dyDescent="0.2">
      <c r="A79" s="35"/>
      <c r="D79" s="18"/>
      <c r="E79" s="19"/>
      <c r="F79" s="20"/>
      <c r="G79" s="20"/>
      <c r="H79" s="20"/>
      <c r="I79" s="20"/>
      <c r="J79" s="20"/>
      <c r="K79" s="20"/>
      <c r="L79" s="20"/>
      <c r="M79" s="20"/>
      <c r="R79" s="24"/>
      <c r="S79" s="25"/>
      <c r="T79" s="26"/>
      <c r="U79" s="24"/>
      <c r="V79" s="24"/>
      <c r="W79" s="24"/>
      <c r="X79" s="27"/>
      <c r="Y79" s="36"/>
      <c r="Z79" s="16"/>
      <c r="AA79" s="16"/>
      <c r="AB79" s="37"/>
      <c r="AD79" s="28"/>
      <c r="AE79" s="16"/>
      <c r="AF79" s="24"/>
      <c r="AG79" s="16"/>
      <c r="AH79" s="29"/>
    </row>
    <row r="80" spans="1:34" x14ac:dyDescent="0.2">
      <c r="A80" s="35"/>
      <c r="D80" s="18"/>
      <c r="E80" s="19"/>
      <c r="F80" s="20"/>
      <c r="G80" s="20"/>
      <c r="H80" s="20"/>
      <c r="I80" s="20"/>
      <c r="J80" s="20"/>
      <c r="K80" s="20"/>
      <c r="L80" s="20"/>
      <c r="M80" s="20"/>
      <c r="R80" s="24"/>
      <c r="S80" s="25"/>
      <c r="T80" s="26"/>
      <c r="U80" s="24"/>
      <c r="V80" s="24"/>
      <c r="W80" s="24"/>
      <c r="X80" s="27"/>
      <c r="Y80" s="36"/>
      <c r="Z80" s="16"/>
      <c r="AA80" s="16"/>
      <c r="AB80" s="37"/>
      <c r="AD80" s="28"/>
      <c r="AE80" s="16"/>
      <c r="AF80" s="24"/>
      <c r="AG80" s="16"/>
      <c r="AH80" s="29"/>
    </row>
    <row r="81" spans="1:34" x14ac:dyDescent="0.2">
      <c r="A81" s="35"/>
      <c r="D81" s="18"/>
      <c r="E81" s="19"/>
      <c r="F81" s="20"/>
      <c r="G81" s="20"/>
      <c r="H81" s="20"/>
      <c r="I81" s="20"/>
      <c r="J81" s="20"/>
      <c r="K81" s="20"/>
      <c r="L81" s="20"/>
      <c r="M81" s="20"/>
      <c r="R81" s="24"/>
      <c r="S81" s="25"/>
      <c r="T81" s="26"/>
      <c r="U81" s="24"/>
      <c r="V81" s="24"/>
      <c r="W81" s="24"/>
      <c r="X81" s="27"/>
      <c r="Y81" s="36"/>
      <c r="Z81" s="16"/>
      <c r="AA81" s="16"/>
      <c r="AB81" s="37"/>
      <c r="AD81" s="28"/>
      <c r="AE81" s="16"/>
      <c r="AF81" s="24"/>
      <c r="AG81" s="16"/>
      <c r="AH81" s="29"/>
    </row>
    <row r="82" spans="1:34" x14ac:dyDescent="0.2">
      <c r="A82" s="35"/>
      <c r="D82" s="18"/>
      <c r="E82" s="19"/>
      <c r="F82" s="20"/>
      <c r="G82" s="20"/>
      <c r="H82" s="20"/>
      <c r="I82" s="20"/>
      <c r="J82" s="20"/>
      <c r="K82" s="20"/>
      <c r="L82" s="20"/>
      <c r="M82" s="20"/>
      <c r="R82" s="24"/>
      <c r="S82" s="25"/>
      <c r="T82" s="26"/>
      <c r="U82" s="24"/>
      <c r="V82" s="24"/>
      <c r="W82" s="24"/>
      <c r="X82" s="27"/>
      <c r="Y82" s="36"/>
      <c r="Z82" s="16"/>
      <c r="AA82" s="16"/>
      <c r="AB82" s="37"/>
      <c r="AD82" s="28"/>
      <c r="AE82" s="16"/>
      <c r="AF82" s="24"/>
      <c r="AG82" s="16"/>
      <c r="AH82" s="29"/>
    </row>
    <row r="83" spans="1:34" x14ac:dyDescent="0.2">
      <c r="A83" s="35"/>
      <c r="D83" s="18"/>
      <c r="E83" s="19"/>
      <c r="F83" s="20"/>
      <c r="G83" s="20"/>
      <c r="H83" s="20"/>
      <c r="I83" s="20"/>
      <c r="J83" s="20"/>
      <c r="K83" s="20"/>
      <c r="L83" s="20"/>
      <c r="M83" s="20"/>
      <c r="R83" s="24"/>
      <c r="S83" s="25"/>
      <c r="T83" s="26"/>
      <c r="U83" s="24"/>
      <c r="V83" s="24"/>
      <c r="W83" s="24"/>
      <c r="X83" s="27"/>
      <c r="Y83" s="36"/>
      <c r="Z83" s="16"/>
      <c r="AA83" s="16"/>
      <c r="AB83" s="37"/>
      <c r="AD83" s="28"/>
      <c r="AE83" s="16"/>
      <c r="AF83" s="24"/>
      <c r="AG83" s="16"/>
      <c r="AH83" s="29"/>
    </row>
    <row r="84" spans="1:34" x14ac:dyDescent="0.2">
      <c r="A84" s="35"/>
      <c r="D84" s="18"/>
      <c r="E84" s="19"/>
      <c r="F84" s="20"/>
      <c r="G84" s="20"/>
      <c r="H84" s="20"/>
      <c r="I84" s="20"/>
      <c r="J84" s="20"/>
      <c r="K84" s="20"/>
      <c r="L84" s="20"/>
      <c r="M84" s="20"/>
      <c r="R84" s="24"/>
      <c r="S84" s="25"/>
      <c r="T84" s="26"/>
      <c r="U84" s="24"/>
      <c r="V84" s="24"/>
      <c r="W84" s="24"/>
      <c r="X84" s="27"/>
      <c r="Y84" s="36"/>
      <c r="Z84" s="16"/>
      <c r="AA84" s="16"/>
      <c r="AB84" s="37"/>
      <c r="AD84" s="28"/>
      <c r="AE84" s="16"/>
      <c r="AF84" s="24"/>
      <c r="AG84" s="16"/>
      <c r="AH84" s="29"/>
    </row>
    <row r="85" spans="1:34" x14ac:dyDescent="0.2">
      <c r="A85" s="35"/>
      <c r="D85" s="18"/>
      <c r="E85" s="19"/>
      <c r="F85" s="20"/>
      <c r="G85" s="20"/>
      <c r="H85" s="20"/>
      <c r="I85" s="20"/>
      <c r="J85" s="20"/>
      <c r="K85" s="20"/>
      <c r="L85" s="20"/>
      <c r="M85" s="20"/>
      <c r="R85" s="24"/>
      <c r="S85" s="25"/>
      <c r="T85" s="26"/>
      <c r="U85" s="24"/>
      <c r="V85" s="24"/>
      <c r="W85" s="24"/>
      <c r="X85" s="27"/>
      <c r="Y85" s="36"/>
      <c r="Z85" s="16"/>
      <c r="AA85" s="16"/>
      <c r="AB85" s="37"/>
      <c r="AD85" s="28"/>
      <c r="AE85" s="16"/>
      <c r="AF85" s="24"/>
      <c r="AG85" s="16"/>
      <c r="AH85" s="29"/>
    </row>
    <row r="86" spans="1:34" x14ac:dyDescent="0.2">
      <c r="A86" s="35"/>
      <c r="D86" s="18"/>
      <c r="E86" s="19"/>
      <c r="F86" s="20"/>
      <c r="G86" s="20"/>
      <c r="H86" s="20"/>
      <c r="I86" s="20"/>
      <c r="J86" s="20"/>
      <c r="K86" s="20"/>
      <c r="L86" s="20"/>
      <c r="M86" s="20"/>
      <c r="R86" s="24"/>
      <c r="S86" s="25"/>
      <c r="T86" s="26"/>
      <c r="U86" s="24"/>
      <c r="V86" s="24"/>
      <c r="W86" s="24"/>
      <c r="X86" s="27"/>
      <c r="Y86" s="36"/>
      <c r="Z86" s="16"/>
      <c r="AA86" s="16"/>
      <c r="AB86" s="37"/>
      <c r="AD86" s="28"/>
      <c r="AE86" s="16"/>
      <c r="AF86" s="24"/>
      <c r="AG86" s="16"/>
      <c r="AH86" s="29"/>
    </row>
    <row r="87" spans="1:34" x14ac:dyDescent="0.2">
      <c r="A87" s="35"/>
      <c r="D87" s="18"/>
      <c r="E87" s="19"/>
      <c r="F87" s="20"/>
      <c r="G87" s="20"/>
      <c r="H87" s="20"/>
      <c r="I87" s="20"/>
      <c r="J87" s="20"/>
      <c r="K87" s="20"/>
      <c r="L87" s="20"/>
      <c r="M87" s="20"/>
      <c r="R87" s="24"/>
      <c r="S87" s="25"/>
      <c r="T87" s="26"/>
      <c r="U87" s="24"/>
      <c r="V87" s="24"/>
      <c r="W87" s="24"/>
      <c r="X87" s="27"/>
      <c r="Y87" s="36"/>
      <c r="Z87" s="16"/>
      <c r="AA87" s="16"/>
      <c r="AB87" s="37"/>
      <c r="AD87" s="28"/>
      <c r="AE87" s="16"/>
      <c r="AF87" s="24"/>
      <c r="AG87" s="16"/>
      <c r="AH87" s="29"/>
    </row>
    <row r="88" spans="1:34" x14ac:dyDescent="0.2">
      <c r="A88" s="35"/>
      <c r="D88" s="18"/>
      <c r="E88" s="19"/>
      <c r="F88" s="20"/>
      <c r="G88" s="20"/>
      <c r="H88" s="20"/>
      <c r="I88" s="20"/>
      <c r="J88" s="20"/>
      <c r="K88" s="20"/>
      <c r="L88" s="20"/>
      <c r="M88" s="20"/>
      <c r="R88" s="24"/>
      <c r="S88" s="25"/>
      <c r="T88" s="26"/>
      <c r="U88" s="24"/>
      <c r="V88" s="24"/>
      <c r="W88" s="24"/>
      <c r="X88" s="27"/>
      <c r="Y88" s="36"/>
      <c r="Z88" s="16"/>
      <c r="AA88" s="16"/>
      <c r="AB88" s="37"/>
      <c r="AD88" s="28"/>
      <c r="AE88" s="16"/>
      <c r="AF88" s="24"/>
      <c r="AG88" s="16"/>
      <c r="AH88" s="29"/>
    </row>
    <row r="89" spans="1:34" x14ac:dyDescent="0.2">
      <c r="A89" s="35"/>
      <c r="D89" s="18"/>
      <c r="E89" s="19"/>
      <c r="F89" s="20"/>
      <c r="G89" s="20"/>
      <c r="H89" s="20"/>
      <c r="I89" s="20"/>
      <c r="J89" s="20"/>
      <c r="K89" s="20"/>
      <c r="L89" s="20"/>
      <c r="M89" s="20"/>
      <c r="R89" s="24"/>
      <c r="S89" s="25"/>
      <c r="T89" s="26"/>
      <c r="U89" s="24"/>
      <c r="V89" s="24"/>
      <c r="W89" s="24"/>
      <c r="X89" s="27"/>
      <c r="Y89" s="36"/>
      <c r="Z89" s="16"/>
      <c r="AA89" s="16"/>
      <c r="AB89" s="37"/>
      <c r="AD89" s="28"/>
      <c r="AE89" s="16"/>
      <c r="AF89" s="24"/>
      <c r="AG89" s="16"/>
      <c r="AH89" s="29"/>
    </row>
    <row r="90" spans="1:34" x14ac:dyDescent="0.2">
      <c r="A90" s="35"/>
      <c r="D90" s="18"/>
      <c r="E90" s="19"/>
      <c r="F90" s="20"/>
      <c r="G90" s="20"/>
      <c r="H90" s="20"/>
      <c r="I90" s="20"/>
      <c r="J90" s="20"/>
      <c r="K90" s="20"/>
      <c r="L90" s="20"/>
      <c r="M90" s="20"/>
      <c r="R90" s="24"/>
      <c r="S90" s="25"/>
      <c r="T90" s="26"/>
      <c r="U90" s="24"/>
      <c r="V90" s="24"/>
      <c r="W90" s="24"/>
      <c r="X90" s="27"/>
      <c r="Y90" s="36"/>
      <c r="Z90" s="16"/>
      <c r="AA90" s="16"/>
      <c r="AB90" s="37"/>
      <c r="AD90" s="28"/>
      <c r="AE90" s="16"/>
      <c r="AF90" s="24"/>
      <c r="AG90" s="16"/>
      <c r="AH90" s="29"/>
    </row>
    <row r="91" spans="1:34" x14ac:dyDescent="0.2">
      <c r="A91" s="35"/>
      <c r="D91" s="18"/>
      <c r="E91" s="19"/>
      <c r="F91" s="20"/>
      <c r="G91" s="20"/>
      <c r="H91" s="20"/>
      <c r="I91" s="20"/>
      <c r="J91" s="20"/>
      <c r="K91" s="20"/>
      <c r="L91" s="20"/>
      <c r="M91" s="20"/>
      <c r="R91" s="24"/>
      <c r="S91" s="25"/>
      <c r="T91" s="26"/>
      <c r="U91" s="24"/>
      <c r="V91" s="24"/>
      <c r="W91" s="24"/>
      <c r="X91" s="27"/>
      <c r="Y91" s="36"/>
      <c r="Z91" s="16"/>
      <c r="AA91" s="16"/>
      <c r="AB91" s="37"/>
      <c r="AD91" s="28"/>
      <c r="AE91" s="16"/>
      <c r="AF91" s="24"/>
      <c r="AG91" s="16"/>
      <c r="AH91" s="29"/>
    </row>
    <row r="92" spans="1:34" x14ac:dyDescent="0.2">
      <c r="A92" s="35"/>
      <c r="D92" s="18"/>
      <c r="E92" s="19"/>
      <c r="F92" s="20"/>
      <c r="G92" s="20"/>
      <c r="H92" s="20"/>
      <c r="I92" s="20"/>
      <c r="J92" s="20"/>
      <c r="K92" s="20"/>
      <c r="L92" s="20"/>
      <c r="M92" s="20"/>
      <c r="R92" s="24"/>
      <c r="S92" s="25"/>
      <c r="T92" s="26"/>
      <c r="U92" s="24"/>
      <c r="V92" s="24"/>
      <c r="W92" s="24"/>
      <c r="X92" s="27"/>
      <c r="Y92" s="36"/>
      <c r="Z92" s="16"/>
      <c r="AA92" s="16"/>
      <c r="AB92" s="37"/>
      <c r="AD92" s="28"/>
      <c r="AE92" s="16"/>
      <c r="AF92" s="24"/>
      <c r="AG92" s="16"/>
      <c r="AH92" s="29"/>
    </row>
    <row r="93" spans="1:34" x14ac:dyDescent="0.2">
      <c r="A93" s="35"/>
      <c r="D93" s="18"/>
      <c r="E93" s="19"/>
      <c r="F93" s="20"/>
      <c r="G93" s="20"/>
      <c r="H93" s="20"/>
      <c r="I93" s="20"/>
      <c r="J93" s="20"/>
      <c r="K93" s="20"/>
      <c r="L93" s="20"/>
      <c r="M93" s="20"/>
      <c r="R93" s="24"/>
      <c r="S93" s="25"/>
      <c r="T93" s="26"/>
      <c r="U93" s="24"/>
      <c r="V93" s="24"/>
      <c r="W93" s="24"/>
      <c r="X93" s="27"/>
      <c r="Y93" s="36"/>
      <c r="Z93" s="16"/>
      <c r="AA93" s="16"/>
      <c r="AB93" s="37"/>
      <c r="AD93" s="28"/>
      <c r="AE93" s="16"/>
      <c r="AF93" s="24"/>
      <c r="AG93" s="16"/>
      <c r="AH93" s="29"/>
    </row>
    <row r="94" spans="1:34" x14ac:dyDescent="0.2">
      <c r="A94" s="35"/>
      <c r="D94" s="18"/>
      <c r="E94" s="19"/>
      <c r="F94" s="20"/>
      <c r="G94" s="20"/>
      <c r="H94" s="20"/>
      <c r="I94" s="20"/>
      <c r="J94" s="20"/>
      <c r="K94" s="20"/>
      <c r="L94" s="20"/>
      <c r="M94" s="20"/>
      <c r="R94" s="24"/>
      <c r="S94" s="25"/>
      <c r="T94" s="26"/>
      <c r="U94" s="24"/>
      <c r="V94" s="24"/>
      <c r="W94" s="24"/>
      <c r="X94" s="27"/>
      <c r="Y94" s="36"/>
      <c r="Z94" s="16"/>
      <c r="AA94" s="16"/>
      <c r="AB94" s="37"/>
      <c r="AD94" s="28"/>
      <c r="AE94" s="16"/>
      <c r="AF94" s="24"/>
      <c r="AG94" s="16"/>
      <c r="AH94" s="29"/>
    </row>
    <row r="95" spans="1:34" x14ac:dyDescent="0.2">
      <c r="A95" s="35"/>
      <c r="D95" s="18"/>
      <c r="E95" s="19"/>
      <c r="F95" s="20"/>
      <c r="G95" s="20"/>
      <c r="H95" s="20"/>
      <c r="I95" s="20"/>
      <c r="J95" s="20"/>
      <c r="K95" s="20"/>
      <c r="L95" s="20"/>
      <c r="M95" s="20"/>
      <c r="R95" s="24"/>
      <c r="S95" s="25"/>
      <c r="T95" s="26"/>
      <c r="U95" s="24"/>
      <c r="V95" s="24"/>
      <c r="W95" s="24"/>
      <c r="X95" s="27"/>
      <c r="Y95" s="36"/>
      <c r="Z95" s="16"/>
      <c r="AA95" s="16"/>
      <c r="AB95" s="37"/>
      <c r="AD95" s="28"/>
      <c r="AE95" s="16"/>
      <c r="AF95" s="24"/>
      <c r="AG95" s="16"/>
      <c r="AH95" s="29"/>
    </row>
    <row r="96" spans="1:34" x14ac:dyDescent="0.2">
      <c r="A96" s="35"/>
      <c r="D96" s="18"/>
      <c r="E96" s="19"/>
      <c r="F96" s="20"/>
      <c r="G96" s="20"/>
      <c r="H96" s="20"/>
      <c r="I96" s="20"/>
      <c r="J96" s="20"/>
      <c r="K96" s="20"/>
      <c r="L96" s="20"/>
      <c r="M96" s="20"/>
      <c r="R96" s="24"/>
      <c r="S96" s="25"/>
      <c r="T96" s="26"/>
      <c r="U96" s="24"/>
      <c r="V96" s="24"/>
      <c r="W96" s="24"/>
      <c r="X96" s="27"/>
      <c r="Y96" s="36"/>
      <c r="Z96" s="16"/>
      <c r="AA96" s="16"/>
      <c r="AB96" s="37"/>
      <c r="AD96" s="28"/>
      <c r="AE96" s="16"/>
      <c r="AF96" s="24"/>
      <c r="AG96" s="16"/>
      <c r="AH96" s="29"/>
    </row>
    <row r="97" spans="1:34" x14ac:dyDescent="0.2">
      <c r="A97" s="35"/>
      <c r="D97" s="18"/>
      <c r="E97" s="19"/>
      <c r="F97" s="20"/>
      <c r="G97" s="20"/>
      <c r="H97" s="20"/>
      <c r="I97" s="20"/>
      <c r="J97" s="20"/>
      <c r="K97" s="20"/>
      <c r="L97" s="20"/>
      <c r="M97" s="20"/>
      <c r="R97" s="24"/>
      <c r="S97" s="25"/>
      <c r="T97" s="26"/>
      <c r="U97" s="24"/>
      <c r="V97" s="24"/>
      <c r="W97" s="24"/>
      <c r="X97" s="27"/>
      <c r="Y97" s="36"/>
      <c r="Z97" s="16"/>
      <c r="AA97" s="16"/>
      <c r="AB97" s="37"/>
      <c r="AD97" s="28"/>
      <c r="AE97" s="16"/>
      <c r="AF97" s="24"/>
      <c r="AG97" s="16"/>
      <c r="AH97" s="29"/>
    </row>
    <row r="98" spans="1:34" x14ac:dyDescent="0.2">
      <c r="A98" s="35"/>
      <c r="D98" s="18"/>
      <c r="E98" s="19"/>
      <c r="F98" s="20"/>
      <c r="G98" s="20"/>
      <c r="H98" s="20"/>
      <c r="I98" s="20"/>
      <c r="J98" s="20"/>
      <c r="K98" s="20"/>
      <c r="L98" s="20"/>
      <c r="M98" s="20"/>
      <c r="R98" s="24"/>
      <c r="S98" s="25"/>
      <c r="T98" s="26"/>
      <c r="U98" s="24"/>
      <c r="V98" s="24"/>
      <c r="W98" s="24"/>
      <c r="X98" s="27"/>
      <c r="Y98" s="36"/>
      <c r="Z98" s="16"/>
      <c r="AA98" s="16"/>
      <c r="AB98" s="37"/>
      <c r="AD98" s="28"/>
      <c r="AE98" s="16"/>
      <c r="AF98" s="24"/>
      <c r="AG98" s="16"/>
      <c r="AH98" s="29"/>
    </row>
    <row r="99" spans="1:34" x14ac:dyDescent="0.2">
      <c r="A99" s="35"/>
      <c r="D99" s="18"/>
      <c r="E99" s="19"/>
      <c r="F99" s="20"/>
      <c r="G99" s="20"/>
      <c r="H99" s="20"/>
      <c r="I99" s="20"/>
      <c r="J99" s="20"/>
      <c r="K99" s="20"/>
      <c r="L99" s="20"/>
      <c r="M99" s="20"/>
      <c r="R99" s="24"/>
      <c r="S99" s="25"/>
      <c r="T99" s="26"/>
      <c r="U99" s="24"/>
      <c r="V99" s="24"/>
      <c r="W99" s="24"/>
      <c r="X99" s="27"/>
      <c r="Y99" s="36"/>
      <c r="Z99" s="16"/>
      <c r="AA99" s="16"/>
      <c r="AB99" s="37"/>
      <c r="AD99" s="28"/>
      <c r="AE99" s="16"/>
      <c r="AF99" s="24"/>
      <c r="AG99" s="16"/>
      <c r="AH99" s="29"/>
    </row>
    <row r="100" spans="1:34" x14ac:dyDescent="0.2">
      <c r="A100" s="35"/>
      <c r="D100" s="18"/>
      <c r="E100" s="19"/>
      <c r="F100" s="20"/>
      <c r="G100" s="20"/>
      <c r="H100" s="20"/>
      <c r="I100" s="20"/>
      <c r="J100" s="20"/>
      <c r="K100" s="20"/>
      <c r="L100" s="20"/>
      <c r="M100" s="20"/>
      <c r="R100" s="24"/>
      <c r="S100" s="25"/>
      <c r="T100" s="26"/>
      <c r="U100" s="24"/>
      <c r="V100" s="24"/>
      <c r="W100" s="24"/>
      <c r="X100" s="27"/>
      <c r="Y100" s="36"/>
      <c r="Z100" s="16"/>
      <c r="AA100" s="16"/>
      <c r="AB100" s="37"/>
      <c r="AD100" s="28"/>
      <c r="AE100" s="16"/>
      <c r="AF100" s="24"/>
      <c r="AG100" s="16"/>
      <c r="AH100" s="29"/>
    </row>
    <row r="101" spans="1:34" x14ac:dyDescent="0.2">
      <c r="C101" s="44"/>
      <c r="D101" s="24"/>
      <c r="E101" s="32"/>
      <c r="F101" s="32"/>
      <c r="G101" s="32"/>
      <c r="H101" s="32"/>
      <c r="I101" s="32"/>
      <c r="J101" s="32"/>
      <c r="K101" s="32"/>
      <c r="L101" s="32"/>
      <c r="M101" s="32"/>
      <c r="R101" s="32"/>
      <c r="S101" s="25"/>
      <c r="T101" s="32"/>
      <c r="U101" s="30"/>
      <c r="V101" s="30"/>
      <c r="W101" s="30"/>
    </row>
    <row r="102" spans="1:34" x14ac:dyDescent="0.2">
      <c r="C102" s="44"/>
      <c r="D102" s="24"/>
      <c r="E102" s="32"/>
      <c r="F102" s="32"/>
      <c r="G102" s="32"/>
      <c r="H102" s="32"/>
      <c r="I102" s="32"/>
      <c r="J102" s="32"/>
      <c r="K102" s="32"/>
      <c r="L102" s="32"/>
      <c r="M102" s="32"/>
      <c r="R102" s="32"/>
      <c r="S102" s="25"/>
      <c r="T102" s="32"/>
      <c r="U102" s="30"/>
      <c r="V102" s="30"/>
      <c r="W102" s="30"/>
    </row>
    <row r="103" spans="1:34" x14ac:dyDescent="0.2">
      <c r="C103" s="44"/>
      <c r="D103" s="24"/>
      <c r="E103" s="32"/>
      <c r="F103" s="32"/>
      <c r="G103" s="32"/>
      <c r="H103" s="32"/>
      <c r="I103" s="32"/>
      <c r="J103" s="32"/>
      <c r="K103" s="32"/>
      <c r="L103" s="32"/>
      <c r="M103" s="32"/>
      <c r="R103" s="32"/>
      <c r="S103" s="25"/>
      <c r="T103" s="32"/>
      <c r="U103" s="30"/>
      <c r="V103" s="30"/>
      <c r="W103" s="30"/>
    </row>
    <row r="104" spans="1:34" x14ac:dyDescent="0.2">
      <c r="C104" s="44"/>
      <c r="D104" s="24"/>
      <c r="E104" s="32"/>
      <c r="F104" s="32"/>
      <c r="G104" s="32"/>
      <c r="H104" s="32"/>
      <c r="I104" s="32"/>
      <c r="J104" s="32"/>
      <c r="K104" s="32"/>
      <c r="L104" s="32"/>
      <c r="M104" s="32"/>
      <c r="R104" s="32"/>
      <c r="S104" s="25"/>
      <c r="T104" s="32"/>
      <c r="U104" s="30"/>
      <c r="V104" s="30"/>
      <c r="W104" s="30"/>
    </row>
    <row r="105" spans="1:34" x14ac:dyDescent="0.2">
      <c r="C105" s="44"/>
      <c r="D105" s="24"/>
      <c r="E105" s="32"/>
      <c r="F105" s="32"/>
      <c r="G105" s="32"/>
      <c r="H105" s="32"/>
      <c r="I105" s="32"/>
      <c r="J105" s="32"/>
      <c r="K105" s="32"/>
      <c r="L105" s="32"/>
      <c r="M105" s="32"/>
      <c r="R105" s="32"/>
      <c r="S105" s="25"/>
      <c r="T105" s="32"/>
      <c r="U105" s="30"/>
      <c r="V105" s="30"/>
      <c r="W105" s="30"/>
    </row>
    <row r="106" spans="1:34" x14ac:dyDescent="0.2">
      <c r="C106" s="44"/>
      <c r="D106" s="24"/>
      <c r="E106" s="32"/>
      <c r="F106" s="32"/>
      <c r="G106" s="32"/>
      <c r="H106" s="32"/>
      <c r="I106" s="32"/>
      <c r="J106" s="32"/>
      <c r="K106" s="32"/>
      <c r="L106" s="32"/>
      <c r="M106" s="32"/>
      <c r="R106" s="32"/>
      <c r="S106" s="25"/>
      <c r="T106" s="32"/>
      <c r="U106" s="30"/>
      <c r="V106" s="30"/>
      <c r="W106" s="30"/>
    </row>
    <row r="107" spans="1:34" x14ac:dyDescent="0.2">
      <c r="C107" s="44"/>
      <c r="D107" s="24"/>
      <c r="E107" s="32"/>
      <c r="F107" s="32"/>
      <c r="G107" s="32"/>
      <c r="H107" s="32"/>
      <c r="I107" s="32"/>
      <c r="J107" s="32"/>
      <c r="K107" s="32"/>
      <c r="L107" s="32"/>
      <c r="M107" s="32"/>
      <c r="R107" s="32"/>
      <c r="S107" s="25"/>
      <c r="T107" s="32"/>
      <c r="U107" s="30"/>
      <c r="V107" s="30"/>
      <c r="W107" s="30"/>
    </row>
    <row r="108" spans="1:34" x14ac:dyDescent="0.2">
      <c r="C108" s="44"/>
      <c r="D108" s="24"/>
      <c r="E108" s="32"/>
      <c r="F108" s="32"/>
      <c r="G108" s="32"/>
      <c r="H108" s="32"/>
      <c r="I108" s="32"/>
      <c r="J108" s="32"/>
      <c r="K108" s="32"/>
      <c r="L108" s="32"/>
      <c r="M108" s="32"/>
      <c r="R108" s="32"/>
      <c r="S108" s="25"/>
      <c r="T108" s="32"/>
      <c r="U108" s="30"/>
      <c r="V108" s="30"/>
      <c r="W108" s="30"/>
    </row>
    <row r="109" spans="1:34" x14ac:dyDescent="0.2">
      <c r="C109" s="44"/>
      <c r="D109" s="24"/>
      <c r="E109" s="32"/>
      <c r="F109" s="32"/>
      <c r="G109" s="32"/>
      <c r="H109" s="32"/>
      <c r="I109" s="32"/>
      <c r="J109" s="32"/>
      <c r="K109" s="32"/>
      <c r="L109" s="32"/>
      <c r="M109" s="32"/>
      <c r="R109" s="32"/>
      <c r="S109" s="25"/>
      <c r="T109" s="32"/>
      <c r="U109" s="30"/>
      <c r="V109" s="30"/>
      <c r="W109" s="30"/>
    </row>
    <row r="110" spans="1:34" x14ac:dyDescent="0.2">
      <c r="C110" s="44"/>
      <c r="D110" s="24"/>
      <c r="E110" s="32"/>
      <c r="F110" s="32"/>
      <c r="G110" s="32"/>
      <c r="H110" s="32"/>
      <c r="I110" s="32"/>
      <c r="J110" s="32"/>
      <c r="K110" s="32"/>
      <c r="L110" s="32"/>
      <c r="M110" s="32"/>
      <c r="R110" s="32"/>
      <c r="S110" s="25"/>
      <c r="T110" s="32"/>
      <c r="U110" s="30"/>
      <c r="V110" s="30"/>
      <c r="W110" s="30"/>
    </row>
    <row r="111" spans="1:34" x14ac:dyDescent="0.2">
      <c r="C111" s="44"/>
      <c r="D111" s="24"/>
      <c r="E111" s="32"/>
      <c r="F111" s="32"/>
      <c r="G111" s="32"/>
      <c r="H111" s="32"/>
      <c r="I111" s="32"/>
      <c r="J111" s="32"/>
      <c r="K111" s="32"/>
      <c r="L111" s="32"/>
      <c r="M111" s="32"/>
      <c r="R111" s="32"/>
      <c r="S111" s="25"/>
      <c r="T111" s="32"/>
      <c r="U111" s="30"/>
      <c r="V111" s="30"/>
      <c r="W111" s="30"/>
    </row>
    <row r="112" spans="1:34" x14ac:dyDescent="0.2">
      <c r="C112" s="44"/>
      <c r="D112" s="24"/>
      <c r="E112" s="32"/>
      <c r="F112" s="32"/>
      <c r="G112" s="32"/>
      <c r="H112" s="32"/>
      <c r="I112" s="32"/>
      <c r="J112" s="32"/>
      <c r="K112" s="32"/>
      <c r="L112" s="32"/>
      <c r="M112" s="32"/>
      <c r="R112" s="32"/>
      <c r="S112" s="25"/>
      <c r="T112" s="32"/>
      <c r="U112" s="30"/>
      <c r="V112" s="30"/>
      <c r="W112" s="30"/>
    </row>
    <row r="113" spans="3:23" x14ac:dyDescent="0.2">
      <c r="C113" s="44"/>
      <c r="D113" s="24"/>
      <c r="E113" s="32"/>
      <c r="F113" s="32"/>
      <c r="G113" s="32"/>
      <c r="H113" s="32"/>
      <c r="I113" s="32"/>
      <c r="J113" s="32"/>
      <c r="K113" s="32"/>
      <c r="L113" s="32"/>
      <c r="M113" s="32"/>
      <c r="R113" s="32"/>
      <c r="S113" s="25"/>
      <c r="T113" s="32"/>
      <c r="U113" s="30"/>
      <c r="V113" s="30"/>
      <c r="W113" s="30"/>
    </row>
    <row r="114" spans="3:23" x14ac:dyDescent="0.2">
      <c r="C114" s="44"/>
      <c r="D114" s="24"/>
      <c r="E114" s="32"/>
      <c r="F114" s="32"/>
      <c r="G114" s="32"/>
      <c r="H114" s="32"/>
      <c r="I114" s="32"/>
      <c r="J114" s="32"/>
      <c r="K114" s="32"/>
      <c r="L114" s="32"/>
      <c r="M114" s="32"/>
      <c r="R114" s="32"/>
      <c r="S114" s="25"/>
      <c r="T114" s="32"/>
      <c r="U114" s="30"/>
      <c r="V114" s="30"/>
      <c r="W114" s="30"/>
    </row>
    <row r="115" spans="3:23" x14ac:dyDescent="0.2">
      <c r="C115" s="44"/>
      <c r="D115" s="24"/>
      <c r="E115" s="32"/>
      <c r="F115" s="32"/>
      <c r="G115" s="32"/>
      <c r="H115" s="32"/>
      <c r="I115" s="32"/>
      <c r="J115" s="32"/>
      <c r="K115" s="32"/>
      <c r="L115" s="32"/>
      <c r="M115" s="32"/>
      <c r="R115" s="32"/>
      <c r="S115" s="25"/>
      <c r="T115" s="32"/>
      <c r="U115" s="30"/>
      <c r="V115" s="30"/>
      <c r="W115" s="30"/>
    </row>
    <row r="116" spans="3:23" x14ac:dyDescent="0.2">
      <c r="C116" s="44"/>
      <c r="D116" s="24"/>
      <c r="E116" s="32"/>
      <c r="F116" s="32"/>
      <c r="G116" s="32"/>
      <c r="H116" s="32"/>
      <c r="I116" s="32"/>
      <c r="J116" s="32"/>
      <c r="K116" s="32"/>
      <c r="L116" s="32"/>
      <c r="M116" s="32"/>
      <c r="R116" s="32"/>
      <c r="S116" s="25"/>
      <c r="T116" s="32"/>
      <c r="U116" s="30"/>
      <c r="V116" s="30"/>
      <c r="W116" s="30"/>
    </row>
    <row r="117" spans="3:23" x14ac:dyDescent="0.2">
      <c r="C117" s="44"/>
      <c r="D117" s="24"/>
      <c r="E117" s="32"/>
      <c r="F117" s="32"/>
      <c r="G117" s="32"/>
      <c r="H117" s="32"/>
      <c r="I117" s="32"/>
      <c r="J117" s="32"/>
      <c r="K117" s="32"/>
      <c r="L117" s="32"/>
      <c r="M117" s="32"/>
      <c r="R117" s="32"/>
      <c r="S117" s="25"/>
      <c r="T117" s="32"/>
      <c r="U117" s="30"/>
      <c r="V117" s="30"/>
      <c r="W117" s="30"/>
    </row>
    <row r="118" spans="3:23" x14ac:dyDescent="0.2">
      <c r="C118" s="44"/>
      <c r="D118" s="24"/>
      <c r="E118" s="32"/>
      <c r="F118" s="32"/>
      <c r="G118" s="32"/>
      <c r="H118" s="32"/>
      <c r="I118" s="32"/>
      <c r="J118" s="32"/>
      <c r="K118" s="32"/>
      <c r="L118" s="32"/>
      <c r="M118" s="32"/>
      <c r="R118" s="32"/>
      <c r="S118" s="25"/>
      <c r="T118" s="32"/>
      <c r="U118" s="30"/>
      <c r="V118" s="30"/>
      <c r="W118" s="30"/>
    </row>
    <row r="119" spans="3:23" x14ac:dyDescent="0.2">
      <c r="C119" s="44"/>
      <c r="D119" s="24"/>
      <c r="E119" s="32"/>
      <c r="F119" s="32"/>
      <c r="G119" s="32"/>
      <c r="H119" s="32"/>
      <c r="I119" s="32"/>
      <c r="J119" s="32"/>
      <c r="K119" s="32"/>
      <c r="L119" s="32"/>
      <c r="M119" s="32"/>
      <c r="R119" s="32"/>
      <c r="S119" s="25"/>
      <c r="T119" s="32"/>
      <c r="U119" s="30"/>
      <c r="V119" s="30"/>
      <c r="W119" s="30"/>
    </row>
    <row r="120" spans="3:23" x14ac:dyDescent="0.2">
      <c r="C120" s="44"/>
      <c r="D120" s="24"/>
      <c r="E120" s="32"/>
      <c r="F120" s="32"/>
      <c r="G120" s="32"/>
      <c r="H120" s="32"/>
      <c r="I120" s="32"/>
      <c r="J120" s="32"/>
      <c r="K120" s="32"/>
      <c r="L120" s="32"/>
      <c r="M120" s="32"/>
      <c r="R120" s="32"/>
      <c r="S120" s="25"/>
      <c r="T120" s="32"/>
      <c r="U120" s="30"/>
      <c r="V120" s="30"/>
      <c r="W120" s="30"/>
    </row>
    <row r="121" spans="3:23" x14ac:dyDescent="0.2">
      <c r="C121" s="44"/>
      <c r="D121" s="24"/>
      <c r="E121" s="32"/>
      <c r="F121" s="32"/>
      <c r="G121" s="32"/>
      <c r="H121" s="32"/>
      <c r="I121" s="32"/>
      <c r="J121" s="32"/>
      <c r="K121" s="32"/>
      <c r="L121" s="32"/>
      <c r="M121" s="32"/>
      <c r="R121" s="32"/>
      <c r="S121" s="25"/>
      <c r="T121" s="32"/>
      <c r="U121" s="30"/>
      <c r="V121" s="30"/>
      <c r="W121" s="30"/>
    </row>
    <row r="122" spans="3:23" x14ac:dyDescent="0.2">
      <c r="C122" s="44"/>
      <c r="D122" s="24"/>
      <c r="E122" s="32"/>
      <c r="F122" s="32"/>
      <c r="G122" s="32"/>
      <c r="H122" s="32"/>
      <c r="I122" s="32"/>
      <c r="J122" s="32"/>
      <c r="K122" s="32"/>
      <c r="L122" s="32"/>
      <c r="M122" s="32"/>
      <c r="R122" s="32"/>
      <c r="S122" s="25"/>
      <c r="T122" s="32"/>
      <c r="U122" s="30"/>
      <c r="V122" s="30"/>
      <c r="W122" s="30"/>
    </row>
    <row r="123" spans="3:23" x14ac:dyDescent="0.2">
      <c r="C123" s="44"/>
      <c r="D123" s="24"/>
      <c r="E123" s="32"/>
      <c r="F123" s="32"/>
      <c r="G123" s="32"/>
      <c r="H123" s="32"/>
      <c r="I123" s="32"/>
      <c r="J123" s="32"/>
      <c r="K123" s="32"/>
      <c r="L123" s="32"/>
      <c r="M123" s="32"/>
      <c r="R123" s="32"/>
      <c r="S123" s="25"/>
      <c r="T123" s="32"/>
      <c r="U123" s="30"/>
      <c r="V123" s="30"/>
      <c r="W123" s="30"/>
    </row>
    <row r="124" spans="3:23" x14ac:dyDescent="0.2">
      <c r="C124" s="44"/>
      <c r="D124" s="24"/>
      <c r="E124" s="32"/>
      <c r="F124" s="32"/>
      <c r="G124" s="32"/>
      <c r="H124" s="32"/>
      <c r="I124" s="32"/>
      <c r="J124" s="32"/>
      <c r="K124" s="32"/>
      <c r="L124" s="32"/>
      <c r="M124" s="32"/>
      <c r="R124" s="32"/>
      <c r="S124" s="25"/>
      <c r="T124" s="32"/>
      <c r="U124" s="30"/>
      <c r="V124" s="30"/>
      <c r="W124" s="30"/>
    </row>
    <row r="125" spans="3:23" x14ac:dyDescent="0.2">
      <c r="C125" s="44"/>
      <c r="D125" s="24"/>
      <c r="E125" s="32"/>
      <c r="F125" s="32"/>
      <c r="G125" s="32"/>
      <c r="H125" s="32"/>
      <c r="I125" s="32"/>
      <c r="J125" s="32"/>
      <c r="K125" s="32"/>
      <c r="L125" s="32"/>
      <c r="M125" s="32"/>
      <c r="R125" s="32"/>
      <c r="S125" s="25"/>
      <c r="T125" s="32"/>
      <c r="U125" s="30"/>
      <c r="V125" s="30"/>
      <c r="W125" s="30"/>
    </row>
    <row r="126" spans="3:23" x14ac:dyDescent="0.2">
      <c r="C126" s="44"/>
      <c r="D126" s="24"/>
      <c r="E126" s="32"/>
      <c r="F126" s="32"/>
      <c r="G126" s="32"/>
      <c r="H126" s="32"/>
      <c r="I126" s="32"/>
      <c r="J126" s="32"/>
      <c r="K126" s="32"/>
      <c r="L126" s="32"/>
      <c r="M126" s="32"/>
      <c r="R126" s="32"/>
      <c r="S126" s="25"/>
      <c r="T126" s="32"/>
      <c r="U126" s="30"/>
      <c r="V126" s="30"/>
      <c r="W126" s="30"/>
    </row>
    <row r="127" spans="3:23" x14ac:dyDescent="0.2">
      <c r="C127" s="44"/>
      <c r="D127" s="24"/>
      <c r="E127" s="32"/>
      <c r="F127" s="32"/>
      <c r="G127" s="32"/>
      <c r="H127" s="32"/>
      <c r="I127" s="32"/>
      <c r="J127" s="32"/>
      <c r="K127" s="32"/>
      <c r="L127" s="32"/>
      <c r="M127" s="32"/>
      <c r="R127" s="32"/>
      <c r="S127" s="25"/>
      <c r="T127" s="32"/>
      <c r="U127" s="30"/>
      <c r="V127" s="30"/>
      <c r="W127" s="30"/>
    </row>
    <row r="128" spans="3:23" x14ac:dyDescent="0.2">
      <c r="C128" s="44"/>
      <c r="D128" s="24"/>
      <c r="E128" s="32"/>
      <c r="F128" s="32"/>
      <c r="G128" s="32"/>
      <c r="H128" s="32"/>
      <c r="I128" s="32"/>
      <c r="J128" s="32"/>
      <c r="K128" s="32"/>
      <c r="L128" s="32"/>
      <c r="M128" s="32"/>
      <c r="R128" s="32"/>
      <c r="S128" s="25"/>
      <c r="T128" s="32"/>
      <c r="U128" s="30"/>
      <c r="V128" s="30"/>
      <c r="W128" s="30"/>
    </row>
    <row r="129" spans="3:23" x14ac:dyDescent="0.2">
      <c r="C129" s="44"/>
      <c r="D129" s="24"/>
      <c r="E129" s="32"/>
      <c r="F129" s="32"/>
      <c r="G129" s="32"/>
      <c r="H129" s="32"/>
      <c r="I129" s="32"/>
      <c r="J129" s="32"/>
      <c r="K129" s="32"/>
      <c r="L129" s="32"/>
      <c r="M129" s="32"/>
      <c r="R129" s="32"/>
      <c r="S129" s="25"/>
      <c r="T129" s="32"/>
      <c r="U129" s="30"/>
      <c r="V129" s="30"/>
      <c r="W129" s="30"/>
    </row>
    <row r="130" spans="3:23" x14ac:dyDescent="0.2">
      <c r="C130" s="44"/>
      <c r="D130" s="24"/>
      <c r="E130" s="32"/>
      <c r="F130" s="32"/>
      <c r="G130" s="32"/>
      <c r="H130" s="32"/>
      <c r="I130" s="32"/>
      <c r="J130" s="32"/>
      <c r="K130" s="32"/>
      <c r="L130" s="32"/>
      <c r="M130" s="32"/>
      <c r="R130" s="32"/>
      <c r="S130" s="25"/>
      <c r="T130" s="32"/>
      <c r="U130" s="30"/>
      <c r="V130" s="30"/>
      <c r="W130" s="30"/>
    </row>
    <row r="131" spans="3:23" x14ac:dyDescent="0.2">
      <c r="C131" s="44"/>
      <c r="D131" s="24"/>
      <c r="E131" s="32"/>
      <c r="F131" s="32"/>
      <c r="G131" s="32"/>
      <c r="H131" s="32"/>
      <c r="I131" s="32"/>
      <c r="J131" s="32"/>
      <c r="K131" s="32"/>
      <c r="L131" s="32"/>
      <c r="M131" s="32"/>
      <c r="R131" s="32"/>
      <c r="S131" s="25"/>
      <c r="T131" s="32"/>
      <c r="U131" s="30"/>
      <c r="V131" s="30"/>
      <c r="W131" s="30"/>
    </row>
    <row r="132" spans="3:23" x14ac:dyDescent="0.2">
      <c r="C132" s="44"/>
      <c r="D132" s="24"/>
      <c r="E132" s="32"/>
      <c r="F132" s="32"/>
      <c r="G132" s="32"/>
      <c r="H132" s="32"/>
      <c r="I132" s="32"/>
      <c r="J132" s="32"/>
      <c r="K132" s="32"/>
      <c r="L132" s="32"/>
      <c r="M132" s="32"/>
      <c r="R132" s="32"/>
      <c r="S132" s="25"/>
      <c r="T132" s="32"/>
      <c r="U132" s="30"/>
      <c r="V132" s="30"/>
      <c r="W132" s="30"/>
    </row>
    <row r="133" spans="3:23" x14ac:dyDescent="0.2">
      <c r="C133" s="44"/>
      <c r="D133" s="24"/>
      <c r="E133" s="32"/>
      <c r="F133" s="32"/>
      <c r="G133" s="32"/>
      <c r="H133" s="32"/>
      <c r="I133" s="32"/>
      <c r="J133" s="32"/>
      <c r="K133" s="32"/>
      <c r="L133" s="32"/>
      <c r="M133" s="32"/>
      <c r="R133" s="32"/>
      <c r="S133" s="25"/>
      <c r="T133" s="32"/>
      <c r="U133" s="30"/>
      <c r="V133" s="30"/>
      <c r="W133" s="30"/>
    </row>
    <row r="134" spans="3:23" x14ac:dyDescent="0.2">
      <c r="C134" s="44"/>
      <c r="D134" s="24"/>
      <c r="E134" s="32"/>
      <c r="F134" s="32"/>
      <c r="G134" s="32"/>
      <c r="H134" s="32"/>
      <c r="I134" s="32"/>
      <c r="J134" s="32"/>
      <c r="K134" s="32"/>
      <c r="L134" s="32"/>
      <c r="M134" s="32"/>
      <c r="R134" s="32"/>
      <c r="S134" s="25"/>
      <c r="T134" s="32"/>
      <c r="U134" s="30"/>
      <c r="V134" s="30"/>
      <c r="W134" s="30"/>
    </row>
    <row r="135" spans="3:23" x14ac:dyDescent="0.2">
      <c r="C135" s="44"/>
      <c r="D135" s="24"/>
      <c r="E135" s="32"/>
      <c r="F135" s="32"/>
      <c r="G135" s="32"/>
      <c r="H135" s="32"/>
      <c r="I135" s="32"/>
      <c r="J135" s="32"/>
      <c r="K135" s="32"/>
      <c r="L135" s="32"/>
      <c r="M135" s="32"/>
      <c r="R135" s="32"/>
      <c r="S135" s="25"/>
      <c r="T135" s="32"/>
      <c r="U135" s="30"/>
      <c r="V135" s="30"/>
      <c r="W135" s="30"/>
    </row>
    <row r="136" spans="3:23" x14ac:dyDescent="0.2">
      <c r="C136" s="44"/>
      <c r="D136" s="24"/>
      <c r="E136" s="32"/>
      <c r="F136" s="32"/>
      <c r="G136" s="32"/>
      <c r="H136" s="32"/>
      <c r="I136" s="32"/>
      <c r="J136" s="32"/>
      <c r="K136" s="32"/>
      <c r="L136" s="32"/>
      <c r="M136" s="32"/>
      <c r="R136" s="32"/>
      <c r="S136" s="25"/>
      <c r="T136" s="32"/>
      <c r="U136" s="30"/>
      <c r="V136" s="30"/>
      <c r="W136" s="30"/>
    </row>
    <row r="137" spans="3:23" x14ac:dyDescent="0.2">
      <c r="C137" s="44"/>
      <c r="D137" s="24"/>
      <c r="E137" s="32"/>
      <c r="F137" s="32"/>
      <c r="G137" s="32"/>
      <c r="H137" s="32"/>
      <c r="I137" s="32"/>
      <c r="J137" s="32"/>
      <c r="K137" s="32"/>
      <c r="L137" s="32"/>
      <c r="M137" s="32"/>
      <c r="R137" s="32"/>
      <c r="S137" s="25"/>
      <c r="T137" s="32"/>
      <c r="U137" s="30"/>
      <c r="V137" s="30"/>
      <c r="W137" s="30"/>
    </row>
    <row r="138" spans="3:23" x14ac:dyDescent="0.2">
      <c r="C138" s="44"/>
      <c r="D138" s="24"/>
      <c r="E138" s="32"/>
      <c r="F138" s="32"/>
      <c r="G138" s="32"/>
      <c r="H138" s="32"/>
      <c r="I138" s="32"/>
      <c r="J138" s="32"/>
      <c r="K138" s="32"/>
      <c r="L138" s="32"/>
      <c r="M138" s="32"/>
      <c r="R138" s="32"/>
      <c r="S138" s="25"/>
      <c r="T138" s="32"/>
      <c r="U138" s="30"/>
      <c r="V138" s="30"/>
      <c r="W138" s="30"/>
    </row>
    <row r="139" spans="3:23" x14ac:dyDescent="0.2">
      <c r="C139" s="44"/>
      <c r="D139" s="24"/>
      <c r="E139" s="32"/>
      <c r="F139" s="32"/>
      <c r="G139" s="32"/>
      <c r="H139" s="32"/>
      <c r="I139" s="32"/>
      <c r="J139" s="32"/>
      <c r="K139" s="32"/>
      <c r="L139" s="32"/>
      <c r="M139" s="32"/>
      <c r="R139" s="32"/>
      <c r="S139" s="25"/>
      <c r="T139" s="32"/>
      <c r="U139" s="30"/>
      <c r="V139" s="30"/>
      <c r="W139" s="30"/>
    </row>
    <row r="140" spans="3:23" x14ac:dyDescent="0.2">
      <c r="C140" s="44"/>
      <c r="D140" s="24"/>
      <c r="E140" s="32"/>
      <c r="F140" s="32"/>
      <c r="G140" s="32"/>
      <c r="H140" s="32"/>
      <c r="I140" s="32"/>
      <c r="J140" s="32"/>
      <c r="K140" s="32"/>
      <c r="L140" s="32"/>
      <c r="M140" s="32"/>
      <c r="R140" s="32"/>
      <c r="S140" s="25"/>
      <c r="T140" s="32"/>
      <c r="U140" s="30"/>
      <c r="V140" s="30"/>
      <c r="W140" s="30"/>
    </row>
    <row r="141" spans="3:23" x14ac:dyDescent="0.2">
      <c r="C141" s="44"/>
      <c r="D141" s="24"/>
      <c r="E141" s="32"/>
      <c r="F141" s="32"/>
      <c r="G141" s="32"/>
      <c r="H141" s="32"/>
      <c r="I141" s="32"/>
      <c r="J141" s="32"/>
      <c r="K141" s="32"/>
      <c r="L141" s="32"/>
      <c r="M141" s="32"/>
      <c r="R141" s="32"/>
      <c r="S141" s="25"/>
      <c r="T141" s="32"/>
      <c r="U141" s="30"/>
      <c r="V141" s="30"/>
      <c r="W141" s="30"/>
    </row>
    <row r="142" spans="3:23" x14ac:dyDescent="0.2">
      <c r="C142" s="44"/>
      <c r="D142" s="24"/>
      <c r="E142" s="31"/>
      <c r="F142" s="31"/>
      <c r="G142" s="31"/>
      <c r="H142" s="31"/>
      <c r="I142" s="31"/>
      <c r="J142" s="31"/>
      <c r="K142" s="31"/>
      <c r="L142" s="31"/>
      <c r="M142" s="31"/>
      <c r="R142" s="31"/>
      <c r="S142" s="25"/>
      <c r="T142" s="31"/>
      <c r="U142" s="30"/>
      <c r="V142" s="30"/>
      <c r="W142" s="30"/>
    </row>
    <row r="143" spans="3:23" x14ac:dyDescent="0.2">
      <c r="C143" s="44"/>
      <c r="D143" s="24"/>
      <c r="E143" s="31"/>
      <c r="F143" s="31"/>
      <c r="G143" s="31"/>
      <c r="H143" s="31"/>
      <c r="I143" s="31"/>
      <c r="J143" s="31"/>
      <c r="K143" s="31"/>
      <c r="L143" s="31"/>
      <c r="M143" s="31"/>
      <c r="R143" s="31"/>
      <c r="S143" s="25"/>
      <c r="T143" s="31"/>
      <c r="U143" s="30"/>
      <c r="V143" s="30"/>
      <c r="W143" s="30"/>
    </row>
    <row r="144" spans="3:23" x14ac:dyDescent="0.2">
      <c r="C144" s="44"/>
      <c r="D144" s="24"/>
      <c r="E144" s="31"/>
      <c r="F144" s="31"/>
      <c r="G144" s="31"/>
      <c r="H144" s="31"/>
      <c r="I144" s="31"/>
      <c r="J144" s="31"/>
      <c r="K144" s="31"/>
      <c r="L144" s="31"/>
      <c r="M144" s="31"/>
      <c r="R144" s="31"/>
      <c r="S144" s="25"/>
      <c r="T144" s="31"/>
      <c r="U144" s="30"/>
      <c r="V144" s="30"/>
      <c r="W144" s="30"/>
    </row>
    <row r="145" spans="3:23" x14ac:dyDescent="0.2">
      <c r="C145" s="44"/>
      <c r="D145" s="24"/>
      <c r="E145" s="31"/>
      <c r="F145" s="31"/>
      <c r="G145" s="31"/>
      <c r="H145" s="31"/>
      <c r="I145" s="31"/>
      <c r="J145" s="31"/>
      <c r="K145" s="31"/>
      <c r="L145" s="31"/>
      <c r="M145" s="31"/>
      <c r="R145" s="31"/>
      <c r="S145" s="25"/>
      <c r="T145" s="31"/>
      <c r="U145" s="30"/>
      <c r="V145" s="30"/>
      <c r="W145" s="30"/>
    </row>
    <row r="146" spans="3:23" x14ac:dyDescent="0.2">
      <c r="C146" s="44"/>
      <c r="D146" s="24"/>
      <c r="E146" s="31"/>
      <c r="F146" s="31"/>
      <c r="G146" s="31"/>
      <c r="H146" s="31"/>
      <c r="I146" s="31"/>
      <c r="J146" s="31"/>
      <c r="K146" s="31"/>
      <c r="L146" s="31"/>
      <c r="M146" s="31"/>
      <c r="R146" s="31"/>
      <c r="S146" s="25"/>
      <c r="T146" s="31"/>
      <c r="U146" s="30"/>
      <c r="V146" s="30"/>
      <c r="W146" s="30"/>
    </row>
    <row r="147" spans="3:23" x14ac:dyDescent="0.2">
      <c r="C147" s="44"/>
      <c r="D147" s="24"/>
      <c r="E147" s="31"/>
      <c r="F147" s="31"/>
      <c r="G147" s="31"/>
      <c r="H147" s="31"/>
      <c r="I147" s="31"/>
      <c r="J147" s="31"/>
      <c r="K147" s="31"/>
      <c r="L147" s="31"/>
      <c r="M147" s="31"/>
      <c r="R147" s="31"/>
      <c r="S147" s="25"/>
      <c r="T147" s="31"/>
      <c r="U147" s="30"/>
      <c r="V147" s="30"/>
      <c r="W147" s="30"/>
    </row>
    <row r="148" spans="3:23" x14ac:dyDescent="0.2">
      <c r="C148" s="44"/>
      <c r="D148" s="24"/>
      <c r="E148" s="31"/>
      <c r="F148" s="31"/>
      <c r="G148" s="31"/>
      <c r="H148" s="31"/>
      <c r="I148" s="31"/>
      <c r="J148" s="31"/>
      <c r="K148" s="31"/>
      <c r="L148" s="31"/>
      <c r="M148" s="31"/>
      <c r="R148" s="31"/>
      <c r="S148" s="25"/>
      <c r="T148" s="31"/>
      <c r="U148" s="30"/>
      <c r="V148" s="30"/>
      <c r="W148" s="30"/>
    </row>
    <row r="149" spans="3:23" x14ac:dyDescent="0.2">
      <c r="C149" s="44"/>
      <c r="D149" s="24"/>
      <c r="E149" s="31"/>
      <c r="F149" s="31"/>
      <c r="G149" s="31"/>
      <c r="H149" s="31"/>
      <c r="I149" s="31"/>
      <c r="J149" s="31"/>
      <c r="K149" s="31"/>
      <c r="L149" s="31"/>
      <c r="M149" s="31"/>
      <c r="R149" s="31"/>
      <c r="S149" s="25"/>
      <c r="T149" s="31"/>
      <c r="U149" s="30"/>
      <c r="V149" s="30"/>
      <c r="W149" s="30"/>
    </row>
    <row r="150" spans="3:23" x14ac:dyDescent="0.2">
      <c r="C150" s="44"/>
      <c r="D150" s="24"/>
      <c r="E150" s="31"/>
      <c r="F150" s="31"/>
      <c r="G150" s="31"/>
      <c r="H150" s="31"/>
      <c r="I150" s="31"/>
      <c r="J150" s="31"/>
      <c r="K150" s="31"/>
      <c r="L150" s="31"/>
      <c r="M150" s="31"/>
      <c r="R150" s="31"/>
      <c r="S150" s="25"/>
      <c r="T150" s="31"/>
      <c r="U150" s="30"/>
      <c r="V150" s="30"/>
      <c r="W150" s="30"/>
    </row>
    <row r="151" spans="3:23" x14ac:dyDescent="0.2">
      <c r="C151" s="44"/>
      <c r="D151" s="24"/>
      <c r="E151" s="31"/>
      <c r="F151" s="31"/>
      <c r="G151" s="31"/>
      <c r="H151" s="31"/>
      <c r="I151" s="31"/>
      <c r="J151" s="31"/>
      <c r="K151" s="31"/>
      <c r="L151" s="31"/>
      <c r="M151" s="31"/>
      <c r="R151" s="31"/>
      <c r="S151" s="25"/>
      <c r="T151" s="31"/>
      <c r="U151" s="30"/>
      <c r="V151" s="30"/>
      <c r="W151" s="30"/>
    </row>
    <row r="152" spans="3:23" x14ac:dyDescent="0.2">
      <c r="C152" s="44"/>
      <c r="D152" s="24"/>
      <c r="E152" s="31"/>
      <c r="F152" s="31"/>
      <c r="G152" s="31"/>
      <c r="H152" s="31"/>
      <c r="I152" s="31"/>
      <c r="J152" s="31"/>
      <c r="K152" s="31"/>
      <c r="L152" s="31"/>
      <c r="M152" s="31"/>
      <c r="R152" s="31"/>
      <c r="S152" s="25"/>
      <c r="T152" s="31"/>
      <c r="U152" s="30"/>
      <c r="V152" s="30"/>
      <c r="W152" s="30"/>
    </row>
    <row r="153" spans="3:23" x14ac:dyDescent="0.2">
      <c r="C153" s="44"/>
      <c r="D153" s="24"/>
      <c r="E153" s="31"/>
      <c r="F153" s="31"/>
      <c r="G153" s="31"/>
      <c r="H153" s="31"/>
      <c r="I153" s="31"/>
      <c r="J153" s="31"/>
      <c r="K153" s="31"/>
      <c r="L153" s="31"/>
      <c r="M153" s="31"/>
      <c r="R153" s="31"/>
      <c r="S153" s="25"/>
      <c r="T153" s="31"/>
      <c r="U153" s="30"/>
      <c r="V153" s="30"/>
      <c r="W153" s="30"/>
    </row>
    <row r="154" spans="3:23" x14ac:dyDescent="0.2">
      <c r="C154" s="44"/>
      <c r="D154" s="24"/>
      <c r="E154" s="31"/>
      <c r="F154" s="31"/>
      <c r="G154" s="31"/>
      <c r="H154" s="31"/>
      <c r="I154" s="31"/>
      <c r="J154" s="31"/>
      <c r="K154" s="31"/>
      <c r="L154" s="31"/>
      <c r="M154" s="31"/>
      <c r="R154" s="31"/>
      <c r="S154" s="25"/>
      <c r="T154" s="31"/>
      <c r="U154" s="30"/>
      <c r="V154" s="30"/>
      <c r="W154" s="30"/>
    </row>
    <row r="155" spans="3:23" x14ac:dyDescent="0.2">
      <c r="C155" s="44"/>
      <c r="D155" s="24"/>
      <c r="E155" s="31"/>
      <c r="F155" s="31"/>
      <c r="G155" s="31"/>
      <c r="H155" s="31"/>
      <c r="I155" s="31"/>
      <c r="J155" s="31"/>
      <c r="K155" s="31"/>
      <c r="L155" s="31"/>
      <c r="M155" s="31"/>
      <c r="R155" s="31"/>
      <c r="S155" s="25"/>
      <c r="T155" s="31"/>
      <c r="U155" s="30"/>
      <c r="V155" s="30"/>
      <c r="W155" s="30"/>
    </row>
    <row r="156" spans="3:23" x14ac:dyDescent="0.2">
      <c r="C156" s="44"/>
      <c r="D156" s="24"/>
      <c r="E156" s="31"/>
      <c r="F156" s="31"/>
      <c r="G156" s="31"/>
      <c r="H156" s="31"/>
      <c r="I156" s="31"/>
      <c r="J156" s="31"/>
      <c r="K156" s="31"/>
      <c r="L156" s="31"/>
      <c r="M156" s="31"/>
      <c r="R156" s="31"/>
      <c r="S156" s="25"/>
      <c r="T156" s="31"/>
      <c r="U156" s="30"/>
      <c r="V156" s="30"/>
      <c r="W156" s="30"/>
    </row>
    <row r="157" spans="3:23" x14ac:dyDescent="0.2">
      <c r="C157" s="44"/>
      <c r="D157" s="24"/>
      <c r="E157" s="31"/>
      <c r="F157" s="31"/>
      <c r="G157" s="31"/>
      <c r="H157" s="31"/>
      <c r="I157" s="31"/>
      <c r="J157" s="31"/>
      <c r="K157" s="31"/>
      <c r="L157" s="31"/>
      <c r="M157" s="31"/>
      <c r="R157" s="31"/>
      <c r="S157" s="25"/>
      <c r="T157" s="31"/>
      <c r="U157" s="30"/>
      <c r="V157" s="30"/>
      <c r="W157" s="30"/>
    </row>
    <row r="158" spans="3:23" x14ac:dyDescent="0.2">
      <c r="C158" s="44"/>
      <c r="D158" s="24"/>
      <c r="E158" s="31"/>
      <c r="F158" s="31"/>
      <c r="G158" s="31"/>
      <c r="H158" s="31"/>
      <c r="I158" s="31"/>
      <c r="J158" s="31"/>
      <c r="K158" s="31"/>
      <c r="L158" s="31"/>
      <c r="M158" s="31"/>
      <c r="R158" s="31"/>
      <c r="S158" s="25"/>
      <c r="T158" s="31"/>
      <c r="U158" s="30"/>
      <c r="V158" s="30"/>
      <c r="W158" s="30"/>
    </row>
    <row r="159" spans="3:23" x14ac:dyDescent="0.2">
      <c r="C159" s="44"/>
      <c r="D159" s="24"/>
      <c r="E159" s="31"/>
      <c r="F159" s="31"/>
      <c r="G159" s="31"/>
      <c r="H159" s="31"/>
      <c r="I159" s="31"/>
      <c r="J159" s="31"/>
      <c r="K159" s="31"/>
      <c r="L159" s="31"/>
      <c r="M159" s="31"/>
      <c r="R159" s="31"/>
      <c r="S159" s="25"/>
      <c r="T159" s="31"/>
      <c r="U159" s="30"/>
      <c r="V159" s="30"/>
      <c r="W159" s="30"/>
    </row>
    <row r="160" spans="3:23" x14ac:dyDescent="0.2">
      <c r="C160" s="44"/>
      <c r="D160" s="24"/>
      <c r="E160" s="31"/>
      <c r="F160" s="31"/>
      <c r="G160" s="31"/>
      <c r="H160" s="31"/>
      <c r="I160" s="31"/>
      <c r="J160" s="31"/>
      <c r="K160" s="31"/>
      <c r="L160" s="31"/>
      <c r="M160" s="31"/>
      <c r="R160" s="31"/>
      <c r="S160" s="25"/>
      <c r="T160" s="31"/>
      <c r="U160" s="30"/>
      <c r="V160" s="30"/>
      <c r="W160" s="30"/>
    </row>
    <row r="161" spans="3:23" x14ac:dyDescent="0.2">
      <c r="C161" s="44"/>
      <c r="D161" s="24"/>
      <c r="E161" s="31"/>
      <c r="F161" s="31"/>
      <c r="G161" s="31"/>
      <c r="H161" s="31"/>
      <c r="I161" s="31"/>
      <c r="J161" s="31"/>
      <c r="K161" s="31"/>
      <c r="L161" s="31"/>
      <c r="M161" s="31"/>
      <c r="R161" s="31"/>
      <c r="S161" s="25"/>
      <c r="T161" s="31"/>
      <c r="U161" s="30"/>
      <c r="V161" s="30"/>
      <c r="W161" s="30"/>
    </row>
    <row r="162" spans="3:23" x14ac:dyDescent="0.2">
      <c r="C162" s="44"/>
      <c r="D162" s="24"/>
      <c r="E162" s="31"/>
      <c r="F162" s="31"/>
      <c r="G162" s="31"/>
      <c r="H162" s="31"/>
      <c r="I162" s="31"/>
      <c r="J162" s="31"/>
      <c r="K162" s="31"/>
      <c r="L162" s="31"/>
      <c r="M162" s="31"/>
      <c r="R162" s="31"/>
      <c r="S162" s="25"/>
      <c r="T162" s="31"/>
      <c r="U162" s="30"/>
      <c r="V162" s="30"/>
      <c r="W162" s="30"/>
    </row>
    <row r="163" spans="3:23" x14ac:dyDescent="0.2">
      <c r="C163" s="44"/>
      <c r="D163" s="24"/>
      <c r="E163" s="31"/>
      <c r="F163" s="31"/>
      <c r="G163" s="31"/>
      <c r="H163" s="31"/>
      <c r="I163" s="31"/>
      <c r="J163" s="31"/>
      <c r="K163" s="31"/>
      <c r="L163" s="31"/>
      <c r="M163" s="31"/>
      <c r="R163" s="31"/>
      <c r="S163" s="25"/>
      <c r="T163" s="31"/>
      <c r="U163" s="30"/>
      <c r="V163" s="30"/>
      <c r="W163" s="30"/>
    </row>
    <row r="164" spans="3:23" x14ac:dyDescent="0.2">
      <c r="C164" s="44"/>
      <c r="D164" s="24"/>
      <c r="E164" s="31"/>
      <c r="F164" s="31"/>
      <c r="G164" s="31"/>
      <c r="H164" s="31"/>
      <c r="I164" s="31"/>
      <c r="J164" s="31"/>
      <c r="K164" s="31"/>
      <c r="L164" s="31"/>
      <c r="M164" s="31"/>
      <c r="R164" s="31"/>
      <c r="S164" s="25"/>
      <c r="T164" s="31"/>
      <c r="U164" s="30"/>
      <c r="V164" s="30"/>
      <c r="W164" s="30"/>
    </row>
    <row r="165" spans="3:23" x14ac:dyDescent="0.2">
      <c r="C165" s="44"/>
      <c r="D165" s="24"/>
      <c r="E165" s="31"/>
      <c r="F165" s="31"/>
      <c r="G165" s="31"/>
      <c r="H165" s="31"/>
      <c r="I165" s="31"/>
      <c r="J165" s="31"/>
      <c r="K165" s="31"/>
      <c r="L165" s="31"/>
      <c r="M165" s="31"/>
      <c r="R165" s="31"/>
      <c r="S165" s="25"/>
      <c r="T165" s="31"/>
      <c r="U165" s="30"/>
      <c r="V165" s="30"/>
      <c r="W165" s="30"/>
    </row>
    <row r="166" spans="3:23" x14ac:dyDescent="0.2">
      <c r="C166" s="44"/>
      <c r="D166" s="24"/>
      <c r="E166" s="31"/>
      <c r="F166" s="31"/>
      <c r="G166" s="31"/>
      <c r="H166" s="31"/>
      <c r="I166" s="31"/>
      <c r="J166" s="31"/>
      <c r="K166" s="31"/>
      <c r="L166" s="31"/>
      <c r="M166" s="31"/>
      <c r="R166" s="31"/>
      <c r="S166" s="25"/>
      <c r="T166" s="31"/>
      <c r="U166" s="30"/>
      <c r="V166" s="30"/>
      <c r="W166" s="30"/>
    </row>
    <row r="167" spans="3:23" x14ac:dyDescent="0.2">
      <c r="C167" s="44"/>
      <c r="D167" s="24"/>
      <c r="E167" s="31"/>
      <c r="F167" s="31"/>
      <c r="G167" s="31"/>
      <c r="H167" s="31"/>
      <c r="I167" s="31"/>
      <c r="J167" s="31"/>
      <c r="K167" s="31"/>
      <c r="L167" s="31"/>
      <c r="M167" s="31"/>
      <c r="R167" s="31"/>
      <c r="S167" s="25"/>
      <c r="T167" s="31"/>
      <c r="U167" s="30"/>
      <c r="V167" s="30"/>
      <c r="W167" s="30"/>
    </row>
    <row r="168" spans="3:23" x14ac:dyDescent="0.2">
      <c r="C168" s="44"/>
      <c r="D168" s="24"/>
      <c r="E168" s="31"/>
      <c r="F168" s="31"/>
      <c r="G168" s="31"/>
      <c r="H168" s="31"/>
      <c r="I168" s="31"/>
      <c r="J168" s="31"/>
      <c r="K168" s="31"/>
      <c r="L168" s="31"/>
      <c r="M168" s="31"/>
      <c r="R168" s="31"/>
      <c r="S168" s="25"/>
      <c r="T168" s="31"/>
      <c r="U168" s="30"/>
      <c r="V168" s="30"/>
      <c r="W168" s="30"/>
    </row>
    <row r="169" spans="3:23" x14ac:dyDescent="0.2">
      <c r="C169" s="45"/>
      <c r="D169" s="24"/>
      <c r="E169" s="32"/>
      <c r="F169" s="32"/>
      <c r="G169" s="32"/>
      <c r="H169" s="32"/>
      <c r="I169" s="32"/>
      <c r="J169" s="32"/>
      <c r="K169" s="32"/>
      <c r="L169" s="32"/>
      <c r="M169" s="32"/>
      <c r="R169" s="32"/>
      <c r="S169" s="25"/>
      <c r="T169" s="32"/>
      <c r="U169" s="30"/>
      <c r="V169" s="30"/>
      <c r="W169" s="30"/>
    </row>
    <row r="170" spans="3:23" x14ac:dyDescent="0.2">
      <c r="C170" s="45"/>
      <c r="D170" s="24"/>
      <c r="E170" s="32"/>
      <c r="F170" s="32"/>
      <c r="G170" s="32"/>
      <c r="H170" s="32"/>
      <c r="I170" s="32"/>
      <c r="J170" s="32"/>
      <c r="K170" s="32"/>
      <c r="L170" s="32"/>
      <c r="M170" s="32"/>
      <c r="R170" s="32"/>
      <c r="S170" s="25"/>
      <c r="T170" s="32"/>
      <c r="U170" s="30"/>
      <c r="V170" s="30"/>
      <c r="W170" s="30"/>
    </row>
    <row r="171" spans="3:23" x14ac:dyDescent="0.2">
      <c r="C171" s="45"/>
      <c r="D171" s="24"/>
      <c r="E171" s="32"/>
      <c r="F171" s="32"/>
      <c r="G171" s="32"/>
      <c r="H171" s="32"/>
      <c r="I171" s="32"/>
      <c r="J171" s="32"/>
      <c r="K171" s="32"/>
      <c r="L171" s="32"/>
      <c r="M171" s="32"/>
      <c r="R171" s="32"/>
      <c r="S171" s="25"/>
      <c r="T171" s="32"/>
      <c r="U171" s="30"/>
      <c r="V171" s="30"/>
      <c r="W171" s="30"/>
    </row>
    <row r="172" spans="3:23" x14ac:dyDescent="0.2">
      <c r="C172" s="45"/>
      <c r="D172" s="24"/>
      <c r="E172" s="32"/>
      <c r="F172" s="32"/>
      <c r="G172" s="32"/>
      <c r="H172" s="32"/>
      <c r="I172" s="32"/>
      <c r="J172" s="32"/>
      <c r="K172" s="32"/>
      <c r="L172" s="32"/>
      <c r="M172" s="32"/>
      <c r="R172" s="32"/>
      <c r="S172" s="25"/>
      <c r="T172" s="32"/>
      <c r="U172" s="30"/>
      <c r="V172" s="30"/>
      <c r="W172" s="30"/>
    </row>
    <row r="173" spans="3:23" x14ac:dyDescent="0.2">
      <c r="C173" s="45"/>
      <c r="D173" s="24"/>
      <c r="E173" s="32"/>
      <c r="F173" s="32"/>
      <c r="G173" s="32"/>
      <c r="H173" s="32"/>
      <c r="I173" s="32"/>
      <c r="J173" s="32"/>
      <c r="K173" s="32"/>
      <c r="L173" s="32"/>
      <c r="M173" s="32"/>
      <c r="R173" s="32"/>
      <c r="S173" s="25"/>
      <c r="T173" s="32"/>
      <c r="U173" s="30"/>
      <c r="V173" s="30"/>
      <c r="W173" s="30"/>
    </row>
    <row r="174" spans="3:23" x14ac:dyDescent="0.2">
      <c r="C174" s="45"/>
      <c r="D174" s="24"/>
      <c r="E174" s="32"/>
      <c r="F174" s="32"/>
      <c r="G174" s="32"/>
      <c r="H174" s="32"/>
      <c r="I174" s="32"/>
      <c r="J174" s="32"/>
      <c r="K174" s="32"/>
      <c r="L174" s="32"/>
      <c r="M174" s="32"/>
      <c r="R174" s="32"/>
      <c r="S174" s="25"/>
      <c r="T174" s="32"/>
      <c r="U174" s="30"/>
      <c r="V174" s="30"/>
      <c r="W174" s="30"/>
    </row>
    <row r="175" spans="3:23" x14ac:dyDescent="0.2">
      <c r="C175" s="45"/>
      <c r="D175" s="24"/>
      <c r="E175" s="32"/>
      <c r="F175" s="32"/>
      <c r="G175" s="32"/>
      <c r="H175" s="32"/>
      <c r="I175" s="32"/>
      <c r="J175" s="32"/>
      <c r="K175" s="32"/>
      <c r="L175" s="32"/>
      <c r="M175" s="32"/>
      <c r="R175" s="32"/>
      <c r="S175" s="25"/>
      <c r="T175" s="32"/>
      <c r="U175" s="30"/>
      <c r="V175" s="30"/>
      <c r="W175" s="30"/>
    </row>
    <row r="176" spans="3:23" x14ac:dyDescent="0.2">
      <c r="C176" s="45"/>
      <c r="D176" s="24"/>
      <c r="E176" s="32"/>
      <c r="F176" s="32"/>
      <c r="G176" s="32"/>
      <c r="H176" s="32"/>
      <c r="I176" s="32"/>
      <c r="J176" s="32"/>
      <c r="K176" s="32"/>
      <c r="L176" s="32"/>
      <c r="M176" s="32"/>
      <c r="R176" s="32"/>
      <c r="S176" s="25"/>
      <c r="T176" s="32"/>
      <c r="U176" s="30"/>
      <c r="V176" s="30"/>
      <c r="W176" s="30"/>
    </row>
    <row r="177" spans="3:23" x14ac:dyDescent="0.2">
      <c r="C177" s="45"/>
      <c r="D177" s="24"/>
      <c r="E177" s="32"/>
      <c r="F177" s="32"/>
      <c r="G177" s="32"/>
      <c r="H177" s="32"/>
      <c r="I177" s="32"/>
      <c r="J177" s="32"/>
      <c r="K177" s="32"/>
      <c r="L177" s="32"/>
      <c r="M177" s="32"/>
      <c r="R177" s="32"/>
      <c r="S177" s="25"/>
      <c r="T177" s="32"/>
      <c r="U177" s="30"/>
      <c r="V177" s="30"/>
      <c r="W177" s="30"/>
    </row>
    <row r="178" spans="3:23" x14ac:dyDescent="0.2">
      <c r="C178" s="45"/>
      <c r="D178" s="24"/>
      <c r="E178" s="32"/>
      <c r="F178" s="32"/>
      <c r="G178" s="32"/>
      <c r="H178" s="32"/>
      <c r="I178" s="32"/>
      <c r="J178" s="32"/>
      <c r="K178" s="32"/>
      <c r="L178" s="32"/>
      <c r="M178" s="32"/>
      <c r="R178" s="32"/>
      <c r="S178" s="25"/>
      <c r="T178" s="32"/>
      <c r="U178" s="30"/>
      <c r="V178" s="30"/>
      <c r="W178" s="30"/>
    </row>
    <row r="179" spans="3:23" x14ac:dyDescent="0.2">
      <c r="C179" s="45"/>
      <c r="D179" s="24"/>
      <c r="E179" s="32"/>
      <c r="F179" s="32"/>
      <c r="G179" s="32"/>
      <c r="H179" s="32"/>
      <c r="I179" s="32"/>
      <c r="J179" s="32"/>
      <c r="K179" s="32"/>
      <c r="L179" s="32"/>
      <c r="M179" s="32"/>
      <c r="R179" s="32"/>
      <c r="S179" s="25"/>
      <c r="T179" s="32"/>
      <c r="U179" s="30"/>
      <c r="V179" s="30"/>
      <c r="W179" s="30"/>
    </row>
    <row r="180" spans="3:23" x14ac:dyDescent="0.2">
      <c r="C180" s="45"/>
      <c r="D180" s="24"/>
      <c r="E180" s="32"/>
      <c r="F180" s="32"/>
      <c r="G180" s="32"/>
      <c r="H180" s="32"/>
      <c r="I180" s="32"/>
      <c r="J180" s="32"/>
      <c r="K180" s="32"/>
      <c r="L180" s="32"/>
      <c r="M180" s="32"/>
      <c r="R180" s="32"/>
      <c r="S180" s="25"/>
      <c r="T180" s="32"/>
      <c r="U180" s="30"/>
      <c r="V180" s="30"/>
      <c r="W180" s="30"/>
    </row>
    <row r="181" spans="3:23" x14ac:dyDescent="0.2">
      <c r="C181" s="45"/>
      <c r="D181" s="24"/>
      <c r="E181" s="32"/>
      <c r="F181" s="32"/>
      <c r="G181" s="32"/>
      <c r="H181" s="32"/>
      <c r="I181" s="32"/>
      <c r="J181" s="32"/>
      <c r="K181" s="32"/>
      <c r="L181" s="32"/>
      <c r="M181" s="32"/>
      <c r="R181" s="32"/>
      <c r="S181" s="25"/>
      <c r="T181" s="32"/>
      <c r="U181" s="30"/>
      <c r="V181" s="30"/>
      <c r="W181" s="30"/>
    </row>
    <row r="182" spans="3:23" x14ac:dyDescent="0.2">
      <c r="C182" s="45"/>
      <c r="D182" s="24"/>
      <c r="E182" s="32"/>
      <c r="F182" s="32"/>
      <c r="G182" s="32"/>
      <c r="H182" s="32"/>
      <c r="I182" s="32"/>
      <c r="J182" s="32"/>
      <c r="K182" s="32"/>
      <c r="L182" s="32"/>
      <c r="M182" s="32"/>
      <c r="R182" s="32"/>
      <c r="S182" s="25"/>
      <c r="T182" s="32"/>
      <c r="U182" s="30"/>
      <c r="V182" s="30"/>
      <c r="W182" s="30"/>
    </row>
    <row r="183" spans="3:23" x14ac:dyDescent="0.2">
      <c r="C183" s="45"/>
      <c r="D183" s="24"/>
      <c r="E183" s="32"/>
      <c r="F183" s="32"/>
      <c r="G183" s="32"/>
      <c r="H183" s="32"/>
      <c r="I183" s="32"/>
      <c r="J183" s="32"/>
      <c r="K183" s="32"/>
      <c r="L183" s="32"/>
      <c r="M183" s="32"/>
      <c r="R183" s="32"/>
      <c r="S183" s="25"/>
      <c r="T183" s="32"/>
      <c r="U183" s="30"/>
      <c r="V183" s="30"/>
      <c r="W183" s="30"/>
    </row>
    <row r="184" spans="3:23" x14ac:dyDescent="0.2">
      <c r="C184" s="44"/>
      <c r="D184" s="24"/>
      <c r="E184" s="31"/>
      <c r="F184" s="31"/>
      <c r="G184" s="31"/>
      <c r="H184" s="31"/>
      <c r="I184" s="31"/>
      <c r="J184" s="31"/>
      <c r="K184" s="31"/>
      <c r="L184" s="31"/>
      <c r="M184" s="31"/>
      <c r="R184" s="31"/>
      <c r="S184" s="25"/>
      <c r="T184" s="31"/>
      <c r="U184" s="30"/>
      <c r="V184" s="30"/>
      <c r="W184" s="30"/>
    </row>
    <row r="185" spans="3:23" x14ac:dyDescent="0.2">
      <c r="C185" s="44"/>
      <c r="D185" s="24"/>
      <c r="E185" s="31"/>
      <c r="F185" s="31"/>
      <c r="G185" s="31"/>
      <c r="H185" s="31"/>
      <c r="I185" s="31"/>
      <c r="J185" s="31"/>
      <c r="K185" s="31"/>
      <c r="L185" s="31"/>
      <c r="M185" s="31"/>
      <c r="R185" s="31"/>
      <c r="S185" s="25"/>
      <c r="T185" s="31"/>
      <c r="U185" s="30"/>
      <c r="V185" s="30"/>
      <c r="W185" s="30"/>
    </row>
    <row r="186" spans="3:23" x14ac:dyDescent="0.2">
      <c r="C186" s="44"/>
      <c r="D186" s="24"/>
      <c r="E186" s="31"/>
      <c r="F186" s="31"/>
      <c r="G186" s="31"/>
      <c r="H186" s="31"/>
      <c r="I186" s="31"/>
      <c r="J186" s="31"/>
      <c r="K186" s="31"/>
      <c r="L186" s="31"/>
      <c r="M186" s="31"/>
      <c r="R186" s="31"/>
      <c r="S186" s="25"/>
      <c r="T186" s="31"/>
      <c r="U186" s="30"/>
      <c r="V186" s="30"/>
      <c r="W186" s="30"/>
    </row>
    <row r="187" spans="3:23" x14ac:dyDescent="0.2">
      <c r="C187" s="44"/>
      <c r="D187" s="24"/>
      <c r="E187" s="31"/>
      <c r="F187" s="31"/>
      <c r="G187" s="31"/>
      <c r="H187" s="31"/>
      <c r="I187" s="31"/>
      <c r="J187" s="31"/>
      <c r="K187" s="31"/>
      <c r="L187" s="31"/>
      <c r="M187" s="31"/>
      <c r="R187" s="31"/>
      <c r="S187" s="25"/>
      <c r="T187" s="31"/>
      <c r="U187" s="30"/>
      <c r="V187" s="30"/>
      <c r="W187" s="30"/>
    </row>
    <row r="188" spans="3:23" x14ac:dyDescent="0.2">
      <c r="C188" s="44"/>
      <c r="D188" s="24"/>
      <c r="E188" s="31"/>
      <c r="F188" s="31"/>
      <c r="G188" s="31"/>
      <c r="H188" s="31"/>
      <c r="I188" s="31"/>
      <c r="J188" s="31"/>
      <c r="K188" s="31"/>
      <c r="L188" s="31"/>
      <c r="M188" s="31"/>
      <c r="R188" s="31"/>
      <c r="S188" s="25"/>
      <c r="T188" s="31"/>
      <c r="U188" s="30"/>
      <c r="V188" s="30"/>
      <c r="W188" s="30"/>
    </row>
    <row r="189" spans="3:23" x14ac:dyDescent="0.2">
      <c r="C189" s="44"/>
      <c r="D189" s="24"/>
      <c r="E189" s="31"/>
      <c r="F189" s="31"/>
      <c r="G189" s="31"/>
      <c r="H189" s="31"/>
      <c r="I189" s="31"/>
      <c r="J189" s="31"/>
      <c r="K189" s="31"/>
      <c r="L189" s="31"/>
      <c r="M189" s="31"/>
      <c r="R189" s="31"/>
      <c r="S189" s="25"/>
      <c r="T189" s="31"/>
      <c r="U189" s="30"/>
      <c r="V189" s="30"/>
      <c r="W189" s="30"/>
    </row>
    <row r="190" spans="3:23" x14ac:dyDescent="0.2">
      <c r="C190" s="44"/>
      <c r="D190" s="24"/>
      <c r="E190" s="31"/>
      <c r="F190" s="31"/>
      <c r="G190" s="31"/>
      <c r="H190" s="31"/>
      <c r="I190" s="31"/>
      <c r="J190" s="31"/>
      <c r="K190" s="31"/>
      <c r="L190" s="31"/>
      <c r="M190" s="31"/>
      <c r="R190" s="31"/>
      <c r="S190" s="25"/>
      <c r="T190" s="31"/>
      <c r="U190" s="30"/>
      <c r="V190" s="30"/>
      <c r="W190" s="30"/>
    </row>
    <row r="191" spans="3:23" x14ac:dyDescent="0.2">
      <c r="C191" s="44"/>
      <c r="D191" s="24"/>
      <c r="E191" s="31"/>
      <c r="F191" s="31"/>
      <c r="G191" s="31"/>
      <c r="H191" s="31"/>
      <c r="I191" s="31"/>
      <c r="J191" s="31"/>
      <c r="K191" s="31"/>
      <c r="L191" s="31"/>
      <c r="M191" s="31"/>
      <c r="R191" s="31"/>
      <c r="S191" s="25"/>
      <c r="T191" s="31"/>
      <c r="U191" s="30"/>
      <c r="V191" s="30"/>
      <c r="W191" s="30"/>
    </row>
    <row r="192" spans="3:23" x14ac:dyDescent="0.2">
      <c r="C192" s="44"/>
      <c r="D192" s="24"/>
      <c r="E192" s="31"/>
      <c r="F192" s="31"/>
      <c r="G192" s="31"/>
      <c r="H192" s="31"/>
      <c r="I192" s="31"/>
      <c r="J192" s="31"/>
      <c r="K192" s="31"/>
      <c r="L192" s="31"/>
      <c r="M192" s="31"/>
      <c r="R192" s="31"/>
      <c r="S192" s="25"/>
      <c r="T192" s="31"/>
      <c r="U192" s="30"/>
      <c r="V192" s="30"/>
      <c r="W192" s="30"/>
    </row>
    <row r="193" spans="3:23" x14ac:dyDescent="0.2">
      <c r="C193" s="44"/>
      <c r="D193" s="24"/>
      <c r="E193" s="31"/>
      <c r="F193" s="31"/>
      <c r="G193" s="31"/>
      <c r="H193" s="31"/>
      <c r="I193" s="31"/>
      <c r="J193" s="31"/>
      <c r="K193" s="31"/>
      <c r="L193" s="31"/>
      <c r="M193" s="31"/>
      <c r="R193" s="31"/>
      <c r="S193" s="25"/>
      <c r="T193" s="31"/>
      <c r="U193" s="30"/>
      <c r="V193" s="30"/>
      <c r="W193" s="30"/>
    </row>
    <row r="194" spans="3:23" x14ac:dyDescent="0.2">
      <c r="C194" s="45"/>
      <c r="D194" s="24"/>
      <c r="E194" s="32"/>
      <c r="F194" s="32"/>
      <c r="G194" s="32"/>
      <c r="H194" s="32"/>
      <c r="I194" s="32"/>
      <c r="J194" s="32"/>
      <c r="K194" s="32"/>
      <c r="L194" s="32"/>
      <c r="M194" s="32"/>
      <c r="R194" s="32"/>
      <c r="S194" s="25"/>
      <c r="T194" s="32"/>
      <c r="U194" s="30"/>
      <c r="V194" s="30"/>
      <c r="W194" s="30"/>
    </row>
    <row r="195" spans="3:23" x14ac:dyDescent="0.2">
      <c r="C195" s="45"/>
      <c r="D195" s="24"/>
      <c r="E195" s="32"/>
      <c r="F195" s="32"/>
      <c r="G195" s="32"/>
      <c r="H195" s="32"/>
      <c r="I195" s="32"/>
      <c r="J195" s="32"/>
      <c r="K195" s="32"/>
      <c r="L195" s="32"/>
      <c r="M195" s="32"/>
      <c r="R195" s="32"/>
      <c r="S195" s="25"/>
      <c r="T195" s="32"/>
      <c r="U195" s="30"/>
      <c r="V195" s="30"/>
      <c r="W195" s="30"/>
    </row>
    <row r="196" spans="3:23" x14ac:dyDescent="0.2">
      <c r="C196" s="45"/>
      <c r="D196" s="24"/>
      <c r="E196" s="32"/>
      <c r="F196" s="32"/>
      <c r="G196" s="32"/>
      <c r="H196" s="32"/>
      <c r="I196" s="32"/>
      <c r="J196" s="32"/>
      <c r="K196" s="32"/>
      <c r="L196" s="32"/>
      <c r="M196" s="32"/>
      <c r="R196" s="32"/>
      <c r="S196" s="25"/>
      <c r="T196" s="32"/>
      <c r="U196" s="30"/>
      <c r="V196" s="30"/>
      <c r="W196" s="30"/>
    </row>
    <row r="197" spans="3:23" x14ac:dyDescent="0.2">
      <c r="C197" s="45"/>
      <c r="D197" s="24"/>
      <c r="E197" s="32"/>
      <c r="F197" s="32"/>
      <c r="G197" s="32"/>
      <c r="H197" s="32"/>
      <c r="I197" s="32"/>
      <c r="J197" s="32"/>
      <c r="K197" s="32"/>
      <c r="L197" s="32"/>
      <c r="M197" s="32"/>
      <c r="R197" s="32"/>
      <c r="S197" s="25"/>
      <c r="T197" s="32"/>
      <c r="U197" s="30"/>
      <c r="V197" s="30"/>
      <c r="W197" s="30"/>
    </row>
    <row r="198" spans="3:23" x14ac:dyDescent="0.2">
      <c r="C198" s="45"/>
      <c r="D198" s="24"/>
      <c r="E198" s="32"/>
      <c r="F198" s="32"/>
      <c r="G198" s="32"/>
      <c r="H198" s="32"/>
      <c r="I198" s="32"/>
      <c r="J198" s="32"/>
      <c r="K198" s="32"/>
      <c r="L198" s="32"/>
      <c r="M198" s="32"/>
      <c r="R198" s="32"/>
      <c r="S198" s="25"/>
      <c r="T198" s="32"/>
      <c r="U198" s="30"/>
      <c r="V198" s="30"/>
      <c r="W198" s="30"/>
    </row>
    <row r="199" spans="3:23" x14ac:dyDescent="0.2">
      <c r="C199" s="45"/>
      <c r="D199" s="24"/>
      <c r="E199" s="32"/>
      <c r="F199" s="32"/>
      <c r="G199" s="32"/>
      <c r="H199" s="32"/>
      <c r="I199" s="32"/>
      <c r="J199" s="32"/>
      <c r="K199" s="32"/>
      <c r="L199" s="32"/>
      <c r="M199" s="32"/>
      <c r="R199" s="32"/>
      <c r="S199" s="25"/>
      <c r="T199" s="32"/>
      <c r="U199" s="30"/>
      <c r="V199" s="30"/>
      <c r="W199" s="30"/>
    </row>
    <row r="200" spans="3:23" x14ac:dyDescent="0.2">
      <c r="C200" s="45"/>
      <c r="D200" s="24"/>
      <c r="E200" s="32"/>
      <c r="F200" s="32"/>
      <c r="G200" s="32"/>
      <c r="H200" s="32"/>
      <c r="I200" s="32"/>
      <c r="J200" s="32"/>
      <c r="K200" s="32"/>
      <c r="L200" s="32"/>
      <c r="M200" s="32"/>
      <c r="R200" s="32"/>
      <c r="S200" s="25"/>
      <c r="T200" s="32"/>
      <c r="U200" s="30"/>
      <c r="V200" s="30"/>
      <c r="W200" s="30"/>
    </row>
    <row r="201" spans="3:23" x14ac:dyDescent="0.2">
      <c r="C201" s="45"/>
      <c r="D201" s="24"/>
      <c r="E201" s="32"/>
      <c r="F201" s="32"/>
      <c r="G201" s="32"/>
      <c r="H201" s="32"/>
      <c r="I201" s="32"/>
      <c r="J201" s="32"/>
      <c r="K201" s="32"/>
      <c r="L201" s="32"/>
      <c r="M201" s="32"/>
      <c r="R201" s="32"/>
      <c r="S201" s="25"/>
      <c r="T201" s="32"/>
      <c r="U201" s="30"/>
      <c r="V201" s="30"/>
      <c r="W201" s="30"/>
    </row>
    <row r="202" spans="3:23" x14ac:dyDescent="0.2">
      <c r="C202" s="45"/>
      <c r="D202" s="24"/>
      <c r="E202" s="32"/>
      <c r="F202" s="32"/>
      <c r="G202" s="32"/>
      <c r="H202" s="32"/>
      <c r="I202" s="32"/>
      <c r="J202" s="32"/>
      <c r="K202" s="32"/>
      <c r="L202" s="32"/>
      <c r="M202" s="32"/>
      <c r="R202" s="32"/>
      <c r="S202" s="25"/>
      <c r="T202" s="32"/>
      <c r="U202" s="30"/>
      <c r="V202" s="30"/>
      <c r="W202" s="30"/>
    </row>
    <row r="203" spans="3:23" x14ac:dyDescent="0.2">
      <c r="C203" s="45"/>
      <c r="D203" s="24"/>
      <c r="E203" s="32"/>
      <c r="F203" s="32"/>
      <c r="G203" s="32"/>
      <c r="H203" s="32"/>
      <c r="I203" s="32"/>
      <c r="J203" s="32"/>
      <c r="K203" s="32"/>
      <c r="L203" s="32"/>
      <c r="M203" s="32"/>
      <c r="R203" s="32"/>
      <c r="S203" s="25"/>
      <c r="T203" s="32"/>
      <c r="U203" s="30"/>
      <c r="V203" s="30"/>
      <c r="W203" s="30"/>
    </row>
    <row r="204" spans="3:23" x14ac:dyDescent="0.2">
      <c r="C204" s="45"/>
      <c r="D204" s="24"/>
      <c r="E204" s="32"/>
      <c r="F204" s="32"/>
      <c r="G204" s="32"/>
      <c r="H204" s="32"/>
      <c r="I204" s="32"/>
      <c r="J204" s="32"/>
      <c r="K204" s="32"/>
      <c r="L204" s="32"/>
      <c r="M204" s="32"/>
      <c r="R204" s="32"/>
      <c r="S204" s="25"/>
      <c r="T204" s="32"/>
      <c r="U204" s="30"/>
      <c r="V204" s="30"/>
      <c r="W204" s="30"/>
    </row>
    <row r="205" spans="3:23" x14ac:dyDescent="0.2">
      <c r="C205" s="45"/>
      <c r="D205" s="24"/>
      <c r="E205" s="32"/>
      <c r="F205" s="32"/>
      <c r="G205" s="32"/>
      <c r="H205" s="32"/>
      <c r="I205" s="32"/>
      <c r="J205" s="32"/>
      <c r="K205" s="32"/>
      <c r="L205" s="32"/>
      <c r="M205" s="32"/>
      <c r="R205" s="32"/>
      <c r="S205" s="25"/>
      <c r="T205" s="32"/>
      <c r="U205" s="30"/>
      <c r="V205" s="30"/>
      <c r="W205" s="30"/>
    </row>
    <row r="206" spans="3:23" x14ac:dyDescent="0.2">
      <c r="C206" s="45"/>
      <c r="D206" s="24"/>
      <c r="E206" s="32"/>
      <c r="F206" s="32"/>
      <c r="G206" s="32"/>
      <c r="H206" s="32"/>
      <c r="I206" s="32"/>
      <c r="J206" s="32"/>
      <c r="K206" s="32"/>
      <c r="L206" s="32"/>
      <c r="M206" s="32"/>
      <c r="R206" s="32"/>
      <c r="S206" s="25"/>
      <c r="T206" s="32"/>
      <c r="U206" s="30"/>
      <c r="V206" s="30"/>
      <c r="W206" s="30"/>
    </row>
    <row r="207" spans="3:23" x14ac:dyDescent="0.2">
      <c r="C207" s="45"/>
      <c r="D207" s="24"/>
      <c r="E207" s="32"/>
      <c r="F207" s="32"/>
      <c r="G207" s="32"/>
      <c r="H207" s="32"/>
      <c r="I207" s="32"/>
      <c r="J207" s="32"/>
      <c r="K207" s="32"/>
      <c r="L207" s="32"/>
      <c r="M207" s="32"/>
      <c r="R207" s="32"/>
      <c r="S207" s="25"/>
      <c r="T207" s="32"/>
      <c r="U207" s="30"/>
      <c r="V207" s="30"/>
      <c r="W207" s="30"/>
    </row>
    <row r="208" spans="3:23" x14ac:dyDescent="0.2">
      <c r="C208" s="45"/>
      <c r="D208" s="24"/>
      <c r="E208" s="32"/>
      <c r="F208" s="32"/>
      <c r="G208" s="32"/>
      <c r="H208" s="32"/>
      <c r="I208" s="32"/>
      <c r="J208" s="32"/>
      <c r="K208" s="32"/>
      <c r="L208" s="32"/>
      <c r="M208" s="32"/>
      <c r="R208" s="32"/>
      <c r="S208" s="25"/>
      <c r="T208" s="32"/>
      <c r="U208" s="30"/>
      <c r="V208" s="30"/>
      <c r="W208" s="30"/>
    </row>
    <row r="209" spans="3:23" x14ac:dyDescent="0.2">
      <c r="C209" s="45"/>
      <c r="D209" s="24"/>
      <c r="E209" s="32"/>
      <c r="F209" s="32"/>
      <c r="G209" s="32"/>
      <c r="H209" s="32"/>
      <c r="I209" s="32"/>
      <c r="J209" s="32"/>
      <c r="K209" s="32"/>
      <c r="L209" s="32"/>
      <c r="M209" s="32"/>
      <c r="R209" s="32"/>
      <c r="S209" s="25"/>
      <c r="T209" s="32"/>
      <c r="U209" s="30"/>
      <c r="V209" s="30"/>
      <c r="W209" s="30"/>
    </row>
    <row r="210" spans="3:23" x14ac:dyDescent="0.2">
      <c r="C210" s="45"/>
      <c r="D210" s="24"/>
      <c r="E210" s="32"/>
      <c r="F210" s="32"/>
      <c r="G210" s="32"/>
      <c r="H210" s="32"/>
      <c r="I210" s="32"/>
      <c r="J210" s="32"/>
      <c r="K210" s="32"/>
      <c r="L210" s="32"/>
      <c r="M210" s="32"/>
      <c r="R210" s="32"/>
      <c r="S210" s="25"/>
      <c r="T210" s="32"/>
      <c r="U210" s="30"/>
      <c r="V210" s="30"/>
      <c r="W210" s="30"/>
    </row>
    <row r="211" spans="3:23" x14ac:dyDescent="0.2">
      <c r="C211" s="45"/>
      <c r="D211" s="24"/>
      <c r="E211" s="32"/>
      <c r="F211" s="32"/>
      <c r="G211" s="32"/>
      <c r="H211" s="32"/>
      <c r="I211" s="32"/>
      <c r="J211" s="32"/>
      <c r="K211" s="32"/>
      <c r="L211" s="32"/>
      <c r="M211" s="32"/>
      <c r="R211" s="32"/>
      <c r="S211" s="25"/>
      <c r="T211" s="32"/>
      <c r="U211" s="30"/>
      <c r="V211" s="30"/>
      <c r="W211" s="30"/>
    </row>
    <row r="212" spans="3:23" x14ac:dyDescent="0.2">
      <c r="C212" s="45"/>
      <c r="D212" s="24"/>
      <c r="E212" s="32"/>
      <c r="F212" s="32"/>
      <c r="G212" s="32"/>
      <c r="H212" s="32"/>
      <c r="I212" s="32"/>
      <c r="J212" s="32"/>
      <c r="K212" s="32"/>
      <c r="L212" s="32"/>
      <c r="M212" s="32"/>
      <c r="R212" s="32"/>
      <c r="S212" s="25"/>
      <c r="T212" s="32"/>
      <c r="U212" s="30"/>
      <c r="V212" s="30"/>
      <c r="W212" s="30"/>
    </row>
    <row r="213" spans="3:23" x14ac:dyDescent="0.2">
      <c r="C213" s="45"/>
      <c r="D213" s="24"/>
      <c r="E213" s="32"/>
      <c r="F213" s="32"/>
      <c r="G213" s="32"/>
      <c r="H213" s="32"/>
      <c r="I213" s="32"/>
      <c r="J213" s="32"/>
      <c r="K213" s="32"/>
      <c r="L213" s="32"/>
      <c r="M213" s="32"/>
      <c r="R213" s="32"/>
      <c r="S213" s="25"/>
      <c r="T213" s="32"/>
      <c r="U213" s="30"/>
      <c r="V213" s="30"/>
      <c r="W213" s="30"/>
    </row>
    <row r="214" spans="3:23" x14ac:dyDescent="0.2">
      <c r="C214" s="45"/>
      <c r="D214" s="24"/>
      <c r="E214" s="32"/>
      <c r="F214" s="32"/>
      <c r="G214" s="32"/>
      <c r="H214" s="32"/>
      <c r="I214" s="32"/>
      <c r="J214" s="32"/>
      <c r="K214" s="32"/>
      <c r="L214" s="32"/>
      <c r="M214" s="32"/>
      <c r="R214" s="32"/>
      <c r="S214" s="25"/>
      <c r="T214" s="32"/>
      <c r="U214" s="30"/>
      <c r="V214" s="30"/>
      <c r="W214" s="30"/>
    </row>
    <row r="215" spans="3:23" x14ac:dyDescent="0.2">
      <c r="C215" s="44"/>
      <c r="D215" s="24"/>
      <c r="E215" s="32"/>
      <c r="F215" s="32"/>
      <c r="G215" s="32"/>
      <c r="H215" s="32"/>
      <c r="I215" s="32"/>
      <c r="J215" s="32"/>
      <c r="K215" s="32"/>
      <c r="L215" s="32"/>
      <c r="M215" s="32"/>
      <c r="R215" s="32"/>
      <c r="S215" s="25"/>
      <c r="T215" s="32"/>
      <c r="U215" s="30"/>
      <c r="V215" s="30"/>
      <c r="W215" s="30"/>
    </row>
    <row r="216" spans="3:23" x14ac:dyDescent="0.2">
      <c r="C216" s="44"/>
      <c r="D216" s="24"/>
      <c r="E216" s="32"/>
      <c r="F216" s="32"/>
      <c r="G216" s="32"/>
      <c r="H216" s="32"/>
      <c r="I216" s="32"/>
      <c r="J216" s="32"/>
      <c r="K216" s="32"/>
      <c r="L216" s="32"/>
      <c r="M216" s="32"/>
      <c r="R216" s="32"/>
      <c r="S216" s="25"/>
      <c r="T216" s="32"/>
      <c r="U216" s="30"/>
      <c r="V216" s="30"/>
      <c r="W216" s="30"/>
    </row>
    <row r="217" spans="3:23" x14ac:dyDescent="0.2">
      <c r="C217" s="44"/>
      <c r="D217" s="24"/>
      <c r="E217" s="32"/>
      <c r="F217" s="32"/>
      <c r="G217" s="32"/>
      <c r="H217" s="32"/>
      <c r="I217" s="32"/>
      <c r="J217" s="32"/>
      <c r="K217" s="32"/>
      <c r="L217" s="32"/>
      <c r="M217" s="32"/>
      <c r="R217" s="32"/>
      <c r="S217" s="25"/>
      <c r="T217" s="32"/>
      <c r="U217" s="30"/>
      <c r="V217" s="30"/>
      <c r="W217" s="30"/>
    </row>
    <row r="218" spans="3:23" x14ac:dyDescent="0.2">
      <c r="C218" s="44"/>
      <c r="D218" s="24"/>
      <c r="E218" s="32"/>
      <c r="F218" s="32"/>
      <c r="G218" s="32"/>
      <c r="H218" s="32"/>
      <c r="I218" s="32"/>
      <c r="J218" s="32"/>
      <c r="K218" s="32"/>
      <c r="L218" s="32"/>
      <c r="M218" s="32"/>
      <c r="R218" s="32"/>
      <c r="S218" s="25"/>
      <c r="T218" s="32"/>
      <c r="U218" s="30"/>
      <c r="V218" s="30"/>
      <c r="W218" s="30"/>
    </row>
    <row r="219" spans="3:23" x14ac:dyDescent="0.2">
      <c r="C219" s="44"/>
      <c r="D219" s="24"/>
      <c r="E219" s="32"/>
      <c r="F219" s="32"/>
      <c r="G219" s="32"/>
      <c r="H219" s="32"/>
      <c r="I219" s="32"/>
      <c r="J219" s="32"/>
      <c r="K219" s="32"/>
      <c r="L219" s="32"/>
      <c r="M219" s="32"/>
      <c r="R219" s="32"/>
      <c r="S219" s="25"/>
      <c r="T219" s="32"/>
      <c r="U219" s="30"/>
      <c r="V219" s="30"/>
      <c r="W219" s="30"/>
    </row>
    <row r="220" spans="3:23" x14ac:dyDescent="0.2">
      <c r="C220" s="44"/>
      <c r="D220" s="24"/>
      <c r="E220" s="32"/>
      <c r="F220" s="32"/>
      <c r="G220" s="32"/>
      <c r="H220" s="32"/>
      <c r="I220" s="32"/>
      <c r="J220" s="32"/>
      <c r="K220" s="32"/>
      <c r="L220" s="32"/>
      <c r="M220" s="32"/>
      <c r="R220" s="32"/>
      <c r="S220" s="25"/>
      <c r="T220" s="32"/>
      <c r="U220" s="30"/>
      <c r="V220" s="30"/>
      <c r="W220" s="30"/>
    </row>
    <row r="221" spans="3:23" x14ac:dyDescent="0.2">
      <c r="C221" s="44"/>
      <c r="D221" s="24"/>
      <c r="E221" s="32"/>
      <c r="F221" s="32"/>
      <c r="G221" s="32"/>
      <c r="H221" s="32"/>
      <c r="I221" s="32"/>
      <c r="J221" s="32"/>
      <c r="K221" s="32"/>
      <c r="L221" s="32"/>
      <c r="M221" s="32"/>
      <c r="R221" s="32"/>
      <c r="S221" s="25"/>
      <c r="T221" s="32"/>
      <c r="U221" s="30"/>
      <c r="V221" s="30"/>
      <c r="W221" s="30"/>
    </row>
    <row r="222" spans="3:23" x14ac:dyDescent="0.2">
      <c r="C222" s="44"/>
      <c r="D222" s="24"/>
      <c r="E222" s="32"/>
      <c r="F222" s="32"/>
      <c r="G222" s="32"/>
      <c r="H222" s="32"/>
      <c r="I222" s="32"/>
      <c r="J222" s="32"/>
      <c r="K222" s="32"/>
      <c r="L222" s="32"/>
      <c r="M222" s="32"/>
      <c r="R222" s="32"/>
      <c r="S222" s="25"/>
      <c r="T222" s="32"/>
      <c r="U222" s="30"/>
      <c r="V222" s="30"/>
      <c r="W222" s="30"/>
    </row>
    <row r="223" spans="3:23" x14ac:dyDescent="0.2">
      <c r="C223" s="44"/>
      <c r="D223" s="24"/>
      <c r="E223" s="32"/>
      <c r="F223" s="32"/>
      <c r="G223" s="32"/>
      <c r="H223" s="32"/>
      <c r="I223" s="32"/>
      <c r="J223" s="32"/>
      <c r="K223" s="32"/>
      <c r="L223" s="32"/>
      <c r="M223" s="32"/>
      <c r="R223" s="32"/>
      <c r="S223" s="25"/>
      <c r="T223" s="32"/>
      <c r="U223" s="30"/>
      <c r="V223" s="30"/>
      <c r="W223" s="30"/>
    </row>
    <row r="224" spans="3:23" x14ac:dyDescent="0.2">
      <c r="C224" s="44"/>
      <c r="D224" s="24"/>
      <c r="E224" s="32"/>
      <c r="F224" s="32"/>
      <c r="G224" s="32"/>
      <c r="H224" s="32"/>
      <c r="I224" s="32"/>
      <c r="J224" s="32"/>
      <c r="K224" s="32"/>
      <c r="L224" s="32"/>
      <c r="M224" s="32"/>
      <c r="R224" s="32"/>
      <c r="S224" s="25"/>
      <c r="T224" s="32"/>
      <c r="U224" s="30"/>
      <c r="V224" s="30"/>
      <c r="W224" s="30"/>
    </row>
    <row r="225" spans="3:23" x14ac:dyDescent="0.2">
      <c r="C225" s="44"/>
      <c r="D225" s="24"/>
      <c r="E225" s="32"/>
      <c r="F225" s="32"/>
      <c r="G225" s="32"/>
      <c r="H225" s="32"/>
      <c r="I225" s="32"/>
      <c r="J225" s="32"/>
      <c r="K225" s="32"/>
      <c r="L225" s="32"/>
      <c r="M225" s="32"/>
      <c r="R225" s="32"/>
      <c r="S225" s="25"/>
      <c r="T225" s="32"/>
      <c r="U225" s="30"/>
      <c r="V225" s="30"/>
      <c r="W225" s="30"/>
    </row>
    <row r="226" spans="3:23" x14ac:dyDescent="0.2">
      <c r="C226" s="44"/>
      <c r="D226" s="24"/>
      <c r="E226" s="32"/>
      <c r="F226" s="32"/>
      <c r="G226" s="32"/>
      <c r="H226" s="32"/>
      <c r="I226" s="32"/>
      <c r="J226" s="32"/>
      <c r="K226" s="32"/>
      <c r="L226" s="32"/>
      <c r="M226" s="32"/>
      <c r="R226" s="32"/>
      <c r="S226" s="25"/>
      <c r="T226" s="32"/>
      <c r="U226" s="30"/>
      <c r="V226" s="30"/>
      <c r="W226" s="30"/>
    </row>
    <row r="227" spans="3:23" x14ac:dyDescent="0.2">
      <c r="C227" s="44"/>
      <c r="D227" s="24"/>
      <c r="E227" s="32"/>
      <c r="F227" s="32"/>
      <c r="G227" s="32"/>
      <c r="H227" s="32"/>
      <c r="I227" s="32"/>
      <c r="J227" s="32"/>
      <c r="K227" s="32"/>
      <c r="L227" s="32"/>
      <c r="M227" s="32"/>
      <c r="R227" s="32"/>
      <c r="S227" s="25"/>
      <c r="T227" s="32"/>
      <c r="U227" s="30"/>
      <c r="V227" s="30"/>
      <c r="W227" s="30"/>
    </row>
    <row r="228" spans="3:23" x14ac:dyDescent="0.2">
      <c r="C228" s="44"/>
      <c r="D228" s="24"/>
      <c r="E228" s="32"/>
      <c r="F228" s="32"/>
      <c r="G228" s="32"/>
      <c r="H228" s="32"/>
      <c r="I228" s="32"/>
      <c r="J228" s="32"/>
      <c r="K228" s="32"/>
      <c r="L228" s="32"/>
      <c r="M228" s="32"/>
      <c r="R228" s="32"/>
      <c r="S228" s="25"/>
      <c r="T228" s="32"/>
      <c r="U228" s="30"/>
      <c r="V228" s="30"/>
      <c r="W228" s="30"/>
    </row>
    <row r="229" spans="3:23" x14ac:dyDescent="0.2">
      <c r="C229" s="44"/>
      <c r="D229" s="24"/>
      <c r="E229" s="32"/>
      <c r="F229" s="32"/>
      <c r="G229" s="32"/>
      <c r="H229" s="32"/>
      <c r="I229" s="32"/>
      <c r="J229" s="32"/>
      <c r="K229" s="32"/>
      <c r="L229" s="32"/>
      <c r="M229" s="32"/>
      <c r="R229" s="32"/>
      <c r="S229" s="25"/>
      <c r="T229" s="32"/>
      <c r="U229" s="30"/>
      <c r="V229" s="30"/>
      <c r="W229" s="30"/>
    </row>
    <row r="230" spans="3:23" x14ac:dyDescent="0.2">
      <c r="C230" s="44"/>
      <c r="D230" s="24"/>
      <c r="E230" s="32"/>
      <c r="F230" s="32"/>
      <c r="G230" s="32"/>
      <c r="H230" s="32"/>
      <c r="I230" s="32"/>
      <c r="J230" s="32"/>
      <c r="K230" s="32"/>
      <c r="L230" s="32"/>
      <c r="M230" s="32"/>
      <c r="R230" s="32"/>
      <c r="S230" s="25"/>
      <c r="T230" s="32"/>
      <c r="U230" s="30"/>
      <c r="V230" s="30"/>
      <c r="W230" s="30"/>
    </row>
    <row r="231" spans="3:23" x14ac:dyDescent="0.2">
      <c r="C231" s="44"/>
      <c r="D231" s="24"/>
      <c r="E231" s="32"/>
      <c r="F231" s="32"/>
      <c r="G231" s="32"/>
      <c r="H231" s="32"/>
      <c r="I231" s="32"/>
      <c r="J231" s="32"/>
      <c r="K231" s="32"/>
      <c r="L231" s="32"/>
      <c r="M231" s="32"/>
      <c r="R231" s="32"/>
      <c r="S231" s="25"/>
      <c r="T231" s="32"/>
      <c r="U231" s="30"/>
      <c r="V231" s="30"/>
      <c r="W231" s="30"/>
    </row>
    <row r="232" spans="3:23" x14ac:dyDescent="0.2">
      <c r="C232" s="45"/>
      <c r="D232" s="24"/>
      <c r="E232" s="32"/>
      <c r="F232" s="32"/>
      <c r="G232" s="32"/>
      <c r="H232" s="32"/>
      <c r="I232" s="32"/>
      <c r="J232" s="32"/>
      <c r="K232" s="32"/>
      <c r="L232" s="32"/>
      <c r="M232" s="32"/>
      <c r="R232" s="32"/>
      <c r="S232" s="25"/>
      <c r="T232" s="32"/>
      <c r="U232" s="30"/>
      <c r="V232" s="30"/>
      <c r="W232" s="30"/>
    </row>
    <row r="233" spans="3:23" x14ac:dyDescent="0.2">
      <c r="C233" s="45"/>
      <c r="D233" s="24"/>
      <c r="E233" s="32"/>
      <c r="F233" s="32"/>
      <c r="G233" s="32"/>
      <c r="H233" s="32"/>
      <c r="I233" s="32"/>
      <c r="J233" s="32"/>
      <c r="K233" s="32"/>
      <c r="L233" s="32"/>
      <c r="M233" s="32"/>
      <c r="R233" s="32"/>
      <c r="S233" s="25"/>
      <c r="T233" s="32"/>
      <c r="U233" s="30"/>
      <c r="V233" s="30"/>
      <c r="W233" s="30"/>
    </row>
    <row r="234" spans="3:23" x14ac:dyDescent="0.2">
      <c r="C234" s="45"/>
      <c r="D234" s="24"/>
      <c r="E234" s="32"/>
      <c r="F234" s="32"/>
      <c r="G234" s="32"/>
      <c r="H234" s="32"/>
      <c r="I234" s="32"/>
      <c r="J234" s="32"/>
      <c r="K234" s="32"/>
      <c r="L234" s="32"/>
      <c r="M234" s="32"/>
      <c r="R234" s="32"/>
      <c r="S234" s="25"/>
      <c r="T234" s="32"/>
      <c r="U234" s="30"/>
      <c r="V234" s="30"/>
      <c r="W234" s="30"/>
    </row>
    <row r="235" spans="3:23" x14ac:dyDescent="0.2">
      <c r="C235" s="45"/>
      <c r="D235" s="24"/>
      <c r="E235" s="32"/>
      <c r="F235" s="32"/>
      <c r="G235" s="32"/>
      <c r="H235" s="32"/>
      <c r="I235" s="32"/>
      <c r="J235" s="32"/>
      <c r="K235" s="32"/>
      <c r="L235" s="32"/>
      <c r="M235" s="32"/>
      <c r="R235" s="32"/>
      <c r="S235" s="25"/>
      <c r="T235" s="32"/>
      <c r="U235" s="30"/>
      <c r="V235" s="30"/>
      <c r="W235" s="30"/>
    </row>
    <row r="236" spans="3:23" x14ac:dyDescent="0.2">
      <c r="C236" s="45"/>
      <c r="D236" s="24"/>
      <c r="E236" s="32"/>
      <c r="F236" s="32"/>
      <c r="G236" s="32"/>
      <c r="H236" s="32"/>
      <c r="I236" s="32"/>
      <c r="J236" s="32"/>
      <c r="K236" s="32"/>
      <c r="L236" s="32"/>
      <c r="M236" s="32"/>
      <c r="R236" s="32"/>
      <c r="S236" s="25"/>
      <c r="T236" s="32"/>
      <c r="U236" s="30"/>
      <c r="V236" s="30"/>
      <c r="W236" s="30"/>
    </row>
    <row r="237" spans="3:23" x14ac:dyDescent="0.2">
      <c r="C237" s="45"/>
      <c r="D237" s="24"/>
      <c r="E237" s="32"/>
      <c r="F237" s="32"/>
      <c r="G237" s="32"/>
      <c r="H237" s="32"/>
      <c r="I237" s="32"/>
      <c r="J237" s="32"/>
      <c r="K237" s="32"/>
      <c r="L237" s="32"/>
      <c r="M237" s="32"/>
      <c r="R237" s="32"/>
      <c r="S237" s="25"/>
      <c r="T237" s="32"/>
      <c r="U237" s="30"/>
      <c r="V237" s="30"/>
      <c r="W237" s="30"/>
    </row>
    <row r="238" spans="3:23" x14ac:dyDescent="0.2">
      <c r="C238" s="45"/>
      <c r="D238" s="24"/>
      <c r="E238" s="32"/>
      <c r="F238" s="32"/>
      <c r="G238" s="32"/>
      <c r="H238" s="32"/>
      <c r="I238" s="32"/>
      <c r="J238" s="32"/>
      <c r="K238" s="32"/>
      <c r="L238" s="32"/>
      <c r="M238" s="32"/>
      <c r="R238" s="32"/>
      <c r="S238" s="25"/>
      <c r="T238" s="32"/>
      <c r="U238" s="30"/>
      <c r="V238" s="30"/>
      <c r="W238" s="30"/>
    </row>
    <row r="239" spans="3:23" x14ac:dyDescent="0.2">
      <c r="C239" s="45"/>
      <c r="D239" s="24"/>
      <c r="E239" s="32"/>
      <c r="F239" s="32"/>
      <c r="G239" s="32"/>
      <c r="H239" s="32"/>
      <c r="I239" s="32"/>
      <c r="J239" s="32"/>
      <c r="K239" s="32"/>
      <c r="L239" s="32"/>
      <c r="M239" s="32"/>
      <c r="R239" s="32"/>
      <c r="S239" s="25"/>
      <c r="T239" s="32"/>
      <c r="U239" s="30"/>
      <c r="V239" s="30"/>
      <c r="W239" s="30"/>
    </row>
    <row r="240" spans="3:23" x14ac:dyDescent="0.2">
      <c r="C240" s="45"/>
      <c r="D240" s="24"/>
      <c r="E240" s="32"/>
      <c r="F240" s="32"/>
      <c r="G240" s="32"/>
      <c r="H240" s="32"/>
      <c r="I240" s="32"/>
      <c r="J240" s="32"/>
      <c r="K240" s="32"/>
      <c r="L240" s="32"/>
      <c r="M240" s="32"/>
      <c r="R240" s="32"/>
      <c r="S240" s="25"/>
      <c r="T240" s="32"/>
      <c r="U240" s="30"/>
      <c r="V240" s="30"/>
      <c r="W240" s="30"/>
    </row>
    <row r="241" spans="3:23" x14ac:dyDescent="0.2">
      <c r="C241" s="45"/>
      <c r="D241" s="24"/>
      <c r="E241" s="32"/>
      <c r="F241" s="32"/>
      <c r="G241" s="32"/>
      <c r="H241" s="32"/>
      <c r="I241" s="32"/>
      <c r="J241" s="32"/>
      <c r="K241" s="32"/>
      <c r="L241" s="32"/>
      <c r="M241" s="32"/>
      <c r="R241" s="32"/>
      <c r="S241" s="25"/>
      <c r="T241" s="32"/>
      <c r="U241" s="30"/>
      <c r="V241" s="30"/>
      <c r="W241" s="30"/>
    </row>
    <row r="242" spans="3:23" x14ac:dyDescent="0.2">
      <c r="C242" s="45"/>
      <c r="D242" s="24"/>
      <c r="E242" s="32"/>
      <c r="F242" s="32"/>
      <c r="G242" s="32"/>
      <c r="H242" s="32"/>
      <c r="I242" s="32"/>
      <c r="J242" s="32"/>
      <c r="K242" s="32"/>
      <c r="L242" s="32"/>
      <c r="M242" s="32"/>
      <c r="R242" s="32"/>
      <c r="S242" s="25"/>
      <c r="T242" s="32"/>
      <c r="U242" s="30"/>
      <c r="V242" s="30"/>
      <c r="W242" s="30"/>
    </row>
    <row r="243" spans="3:23" x14ac:dyDescent="0.2">
      <c r="C243" s="45"/>
      <c r="D243" s="24"/>
      <c r="E243" s="32"/>
      <c r="F243" s="32"/>
      <c r="G243" s="32"/>
      <c r="H243" s="32"/>
      <c r="I243" s="32"/>
      <c r="J243" s="32"/>
      <c r="K243" s="32"/>
      <c r="L243" s="32"/>
      <c r="M243" s="32"/>
      <c r="R243" s="32"/>
      <c r="S243" s="25"/>
      <c r="T243" s="32"/>
      <c r="U243" s="30"/>
      <c r="V243" s="30"/>
      <c r="W243" s="30"/>
    </row>
    <row r="244" spans="3:23" x14ac:dyDescent="0.2">
      <c r="C244" s="45"/>
      <c r="D244" s="24"/>
      <c r="E244" s="32"/>
      <c r="F244" s="32"/>
      <c r="G244" s="32"/>
      <c r="H244" s="32"/>
      <c r="I244" s="32"/>
      <c r="J244" s="32"/>
      <c r="K244" s="32"/>
      <c r="L244" s="32"/>
      <c r="M244" s="32"/>
      <c r="R244" s="32"/>
      <c r="S244" s="25"/>
      <c r="T244" s="32"/>
      <c r="U244" s="30"/>
      <c r="V244" s="30"/>
      <c r="W244" s="30"/>
    </row>
    <row r="245" spans="3:23" x14ac:dyDescent="0.2">
      <c r="C245" s="45"/>
      <c r="D245" s="24"/>
      <c r="E245" s="32"/>
      <c r="F245" s="32"/>
      <c r="G245" s="32"/>
      <c r="H245" s="32"/>
      <c r="I245" s="32"/>
      <c r="J245" s="32"/>
      <c r="K245" s="32"/>
      <c r="L245" s="32"/>
      <c r="M245" s="32"/>
      <c r="R245" s="32"/>
      <c r="S245" s="25"/>
      <c r="T245" s="32"/>
      <c r="U245" s="30"/>
      <c r="V245" s="30"/>
      <c r="W245" s="30"/>
    </row>
    <row r="246" spans="3:23" x14ac:dyDescent="0.2">
      <c r="C246" s="45"/>
      <c r="D246" s="24"/>
      <c r="E246" s="32"/>
      <c r="F246" s="32"/>
      <c r="G246" s="32"/>
      <c r="H246" s="32"/>
      <c r="I246" s="32"/>
      <c r="J246" s="32"/>
      <c r="K246" s="32"/>
      <c r="L246" s="32"/>
      <c r="M246" s="32"/>
      <c r="R246" s="32"/>
      <c r="S246" s="25"/>
      <c r="T246" s="32"/>
      <c r="U246" s="30"/>
      <c r="V246" s="30"/>
      <c r="W246" s="30"/>
    </row>
    <row r="247" spans="3:23" x14ac:dyDescent="0.2">
      <c r="C247" s="45"/>
      <c r="D247" s="24"/>
      <c r="E247" s="32"/>
      <c r="F247" s="32"/>
      <c r="G247" s="32"/>
      <c r="H247" s="32"/>
      <c r="I247" s="32"/>
      <c r="J247" s="32"/>
      <c r="K247" s="32"/>
      <c r="L247" s="32"/>
      <c r="M247" s="32"/>
      <c r="R247" s="32"/>
      <c r="S247" s="25"/>
      <c r="T247" s="32"/>
      <c r="U247" s="30"/>
      <c r="V247" s="30"/>
      <c r="W247" s="30"/>
    </row>
    <row r="248" spans="3:23" x14ac:dyDescent="0.2">
      <c r="C248" s="45"/>
      <c r="D248" s="24"/>
      <c r="E248" s="32"/>
      <c r="F248" s="32"/>
      <c r="G248" s="32"/>
      <c r="H248" s="32"/>
      <c r="I248" s="32"/>
      <c r="J248" s="32"/>
      <c r="K248" s="32"/>
      <c r="L248" s="32"/>
      <c r="M248" s="32"/>
      <c r="R248" s="32"/>
      <c r="S248" s="25"/>
      <c r="T248" s="32"/>
      <c r="U248" s="30"/>
      <c r="V248" s="30"/>
      <c r="W248" s="30"/>
    </row>
    <row r="249" spans="3:23" x14ac:dyDescent="0.2">
      <c r="C249" s="45"/>
      <c r="D249" s="24"/>
      <c r="E249" s="32"/>
      <c r="F249" s="32"/>
      <c r="G249" s="32"/>
      <c r="H249" s="32"/>
      <c r="I249" s="32"/>
      <c r="J249" s="32"/>
      <c r="K249" s="32"/>
      <c r="L249" s="32"/>
      <c r="M249" s="32"/>
      <c r="R249" s="32"/>
      <c r="S249" s="25"/>
      <c r="T249" s="32"/>
      <c r="U249" s="30"/>
      <c r="V249" s="30"/>
      <c r="W249" s="30"/>
    </row>
    <row r="250" spans="3:23" x14ac:dyDescent="0.2">
      <c r="C250" s="45"/>
      <c r="D250" s="24"/>
      <c r="E250" s="32"/>
      <c r="F250" s="32"/>
      <c r="G250" s="32"/>
      <c r="H250" s="32"/>
      <c r="I250" s="32"/>
      <c r="J250" s="32"/>
      <c r="K250" s="32"/>
      <c r="L250" s="32"/>
      <c r="M250" s="32"/>
      <c r="R250" s="32"/>
      <c r="S250" s="25"/>
      <c r="T250" s="32"/>
      <c r="U250" s="30"/>
      <c r="V250" s="30"/>
      <c r="W250" s="30"/>
    </row>
    <row r="251" spans="3:23" x14ac:dyDescent="0.2">
      <c r="C251" s="45"/>
      <c r="D251" s="24"/>
      <c r="E251" s="32"/>
      <c r="F251" s="32"/>
      <c r="G251" s="32"/>
      <c r="H251" s="32"/>
      <c r="I251" s="32"/>
      <c r="J251" s="32"/>
      <c r="K251" s="32"/>
      <c r="L251" s="32"/>
      <c r="M251" s="32"/>
      <c r="R251" s="32"/>
      <c r="S251" s="25"/>
      <c r="T251" s="32"/>
      <c r="U251" s="30"/>
      <c r="V251" s="30"/>
      <c r="W251" s="30"/>
    </row>
    <row r="252" spans="3:23" x14ac:dyDescent="0.2">
      <c r="C252" s="45"/>
      <c r="D252" s="24"/>
      <c r="E252" s="32"/>
      <c r="F252" s="32"/>
      <c r="G252" s="32"/>
      <c r="H252" s="32"/>
      <c r="I252" s="32"/>
      <c r="J252" s="32"/>
      <c r="K252" s="32"/>
      <c r="L252" s="32"/>
      <c r="M252" s="32"/>
      <c r="R252" s="32"/>
      <c r="S252" s="25"/>
      <c r="T252" s="32"/>
      <c r="U252" s="30"/>
      <c r="V252" s="30"/>
      <c r="W252" s="30"/>
    </row>
    <row r="253" spans="3:23" x14ac:dyDescent="0.2">
      <c r="C253" s="45"/>
      <c r="D253" s="24"/>
      <c r="E253" s="32"/>
      <c r="F253" s="32"/>
      <c r="G253" s="32"/>
      <c r="H253" s="32"/>
      <c r="I253" s="32"/>
      <c r="J253" s="32"/>
      <c r="K253" s="32"/>
      <c r="L253" s="32"/>
      <c r="M253" s="32"/>
      <c r="R253" s="32"/>
      <c r="S253" s="25"/>
      <c r="T253" s="32"/>
      <c r="U253" s="30"/>
      <c r="V253" s="30"/>
      <c r="W253" s="30"/>
    </row>
    <row r="254" spans="3:23" x14ac:dyDescent="0.2">
      <c r="C254" s="45"/>
      <c r="D254" s="24"/>
      <c r="E254" s="32"/>
      <c r="F254" s="32"/>
      <c r="G254" s="32"/>
      <c r="H254" s="32"/>
      <c r="I254" s="32"/>
      <c r="J254" s="32"/>
      <c r="K254" s="32"/>
      <c r="L254" s="32"/>
      <c r="M254" s="32"/>
      <c r="R254" s="32"/>
      <c r="S254" s="25"/>
      <c r="T254" s="32"/>
      <c r="U254" s="30"/>
      <c r="V254" s="30"/>
      <c r="W254" s="30"/>
    </row>
    <row r="255" spans="3:23" x14ac:dyDescent="0.2">
      <c r="C255" s="45"/>
      <c r="D255" s="24"/>
      <c r="E255" s="32"/>
      <c r="F255" s="32"/>
      <c r="G255" s="32"/>
      <c r="H255" s="32"/>
      <c r="I255" s="32"/>
      <c r="J255" s="32"/>
      <c r="K255" s="32"/>
      <c r="L255" s="32"/>
      <c r="M255" s="32"/>
      <c r="R255" s="32"/>
      <c r="S255" s="25"/>
      <c r="T255" s="32"/>
      <c r="U255" s="30"/>
      <c r="V255" s="30"/>
      <c r="W255" s="30"/>
    </row>
    <row r="256" spans="3:23" x14ac:dyDescent="0.2">
      <c r="C256" s="45"/>
      <c r="D256" s="24"/>
      <c r="E256" s="32"/>
      <c r="F256" s="32"/>
      <c r="G256" s="32"/>
      <c r="H256" s="32"/>
      <c r="I256" s="32"/>
      <c r="J256" s="32"/>
      <c r="K256" s="32"/>
      <c r="L256" s="32"/>
      <c r="M256" s="32"/>
      <c r="R256" s="32"/>
      <c r="S256" s="25"/>
      <c r="T256" s="32"/>
      <c r="U256" s="30"/>
      <c r="V256" s="30"/>
      <c r="W256" s="30"/>
    </row>
    <row r="257" spans="3:23" x14ac:dyDescent="0.2">
      <c r="C257" s="45"/>
      <c r="D257" s="24"/>
      <c r="E257" s="32"/>
      <c r="F257" s="32"/>
      <c r="G257" s="32"/>
      <c r="H257" s="32"/>
      <c r="I257" s="32"/>
      <c r="J257" s="32"/>
      <c r="K257" s="32"/>
      <c r="L257" s="32"/>
      <c r="M257" s="32"/>
      <c r="R257" s="32"/>
      <c r="S257" s="25"/>
      <c r="T257" s="32"/>
      <c r="U257" s="30"/>
      <c r="V257" s="30"/>
      <c r="W257" s="30"/>
    </row>
    <row r="258" spans="3:23" x14ac:dyDescent="0.2">
      <c r="C258" s="45"/>
      <c r="D258" s="24"/>
      <c r="E258" s="32"/>
      <c r="F258" s="32"/>
      <c r="G258" s="32"/>
      <c r="H258" s="32"/>
      <c r="I258" s="32"/>
      <c r="J258" s="32"/>
      <c r="K258" s="32"/>
      <c r="L258" s="32"/>
      <c r="M258" s="32"/>
      <c r="R258" s="32"/>
      <c r="S258" s="25"/>
      <c r="T258" s="32"/>
      <c r="U258" s="30"/>
      <c r="V258" s="30"/>
      <c r="W258" s="30"/>
    </row>
    <row r="259" spans="3:23" x14ac:dyDescent="0.2">
      <c r="C259" s="45"/>
      <c r="D259" s="24"/>
      <c r="E259" s="32"/>
      <c r="F259" s="32"/>
      <c r="G259" s="32"/>
      <c r="H259" s="32"/>
      <c r="I259" s="32"/>
      <c r="J259" s="32"/>
      <c r="K259" s="32"/>
      <c r="L259" s="32"/>
      <c r="M259" s="32"/>
      <c r="R259" s="32"/>
      <c r="S259" s="25"/>
      <c r="T259" s="32"/>
      <c r="U259" s="30"/>
      <c r="V259" s="30"/>
      <c r="W259" s="30"/>
    </row>
    <row r="260" spans="3:23" x14ac:dyDescent="0.2">
      <c r="C260" s="45"/>
      <c r="D260" s="24"/>
      <c r="E260" s="32"/>
      <c r="F260" s="32"/>
      <c r="G260" s="32"/>
      <c r="H260" s="32"/>
      <c r="I260" s="32"/>
      <c r="J260" s="32"/>
      <c r="K260" s="32"/>
      <c r="L260" s="32"/>
      <c r="M260" s="32"/>
      <c r="R260" s="32"/>
      <c r="S260" s="25"/>
      <c r="T260" s="32"/>
      <c r="U260" s="30"/>
      <c r="V260" s="30"/>
      <c r="W260" s="30"/>
    </row>
    <row r="261" spans="3:23" x14ac:dyDescent="0.2">
      <c r="C261" s="45"/>
      <c r="D261" s="24"/>
      <c r="E261" s="32"/>
      <c r="F261" s="32"/>
      <c r="G261" s="32"/>
      <c r="H261" s="32"/>
      <c r="I261" s="32"/>
      <c r="J261" s="32"/>
      <c r="K261" s="32"/>
      <c r="L261" s="32"/>
      <c r="M261" s="32"/>
      <c r="R261" s="32"/>
      <c r="S261" s="25"/>
      <c r="T261" s="32"/>
      <c r="U261" s="30"/>
      <c r="V261" s="30"/>
      <c r="W261" s="30"/>
    </row>
    <row r="262" spans="3:23" x14ac:dyDescent="0.2">
      <c r="C262" s="45"/>
      <c r="D262" s="24"/>
      <c r="E262" s="32"/>
      <c r="F262" s="32"/>
      <c r="G262" s="32"/>
      <c r="H262" s="32"/>
      <c r="I262" s="32"/>
      <c r="J262" s="32"/>
      <c r="K262" s="32"/>
      <c r="L262" s="32"/>
      <c r="M262" s="32"/>
      <c r="R262" s="32"/>
      <c r="S262" s="25"/>
      <c r="T262" s="32"/>
      <c r="U262" s="30"/>
      <c r="V262" s="30"/>
      <c r="W262" s="30"/>
    </row>
    <row r="263" spans="3:23" x14ac:dyDescent="0.2">
      <c r="C263" s="45"/>
      <c r="D263" s="24"/>
      <c r="E263" s="32"/>
      <c r="F263" s="32"/>
      <c r="G263" s="32"/>
      <c r="H263" s="32"/>
      <c r="I263" s="32"/>
      <c r="J263" s="32"/>
      <c r="K263" s="32"/>
      <c r="L263" s="32"/>
      <c r="M263" s="32"/>
      <c r="R263" s="32"/>
      <c r="S263" s="25"/>
      <c r="T263" s="32"/>
      <c r="U263" s="30"/>
      <c r="V263" s="30"/>
      <c r="W263" s="30"/>
    </row>
    <row r="264" spans="3:23" x14ac:dyDescent="0.2">
      <c r="C264" s="45"/>
      <c r="D264" s="24"/>
      <c r="E264" s="32"/>
      <c r="F264" s="32"/>
      <c r="G264" s="32"/>
      <c r="H264" s="32"/>
      <c r="I264" s="32"/>
      <c r="J264" s="32"/>
      <c r="K264" s="32"/>
      <c r="L264" s="32"/>
      <c r="M264" s="32"/>
      <c r="R264" s="32"/>
      <c r="S264" s="25"/>
      <c r="T264" s="32"/>
      <c r="U264" s="30"/>
      <c r="V264" s="30"/>
      <c r="W264" s="30"/>
    </row>
    <row r="265" spans="3:23" x14ac:dyDescent="0.2">
      <c r="C265" s="45"/>
      <c r="D265" s="24"/>
      <c r="E265" s="32"/>
      <c r="F265" s="32"/>
      <c r="G265" s="32"/>
      <c r="H265" s="32"/>
      <c r="I265" s="32"/>
      <c r="J265" s="32"/>
      <c r="K265" s="32"/>
      <c r="L265" s="32"/>
      <c r="M265" s="32"/>
      <c r="R265" s="32"/>
      <c r="S265" s="25"/>
      <c r="T265" s="32"/>
      <c r="U265" s="30"/>
      <c r="V265" s="30"/>
      <c r="W265" s="30"/>
    </row>
    <row r="266" spans="3:23" x14ac:dyDescent="0.2">
      <c r="C266" s="45"/>
      <c r="D266" s="24"/>
      <c r="E266" s="32"/>
      <c r="F266" s="32"/>
      <c r="G266" s="32"/>
      <c r="H266" s="32"/>
      <c r="I266" s="32"/>
      <c r="J266" s="32"/>
      <c r="K266" s="32"/>
      <c r="L266" s="32"/>
      <c r="M266" s="32"/>
      <c r="R266" s="32"/>
      <c r="S266" s="25"/>
      <c r="T266" s="32"/>
      <c r="U266" s="30"/>
      <c r="V266" s="30"/>
      <c r="W266" s="30"/>
    </row>
    <row r="267" spans="3:23" x14ac:dyDescent="0.2">
      <c r="C267" s="45"/>
      <c r="D267" s="24"/>
      <c r="E267" s="32"/>
      <c r="F267" s="32"/>
      <c r="G267" s="32"/>
      <c r="H267" s="32"/>
      <c r="I267" s="32"/>
      <c r="J267" s="32"/>
      <c r="K267" s="32"/>
      <c r="L267" s="32"/>
      <c r="M267" s="32"/>
      <c r="R267" s="32"/>
      <c r="S267" s="25"/>
      <c r="T267" s="32"/>
      <c r="U267" s="30"/>
      <c r="V267" s="30"/>
      <c r="W267" s="30"/>
    </row>
    <row r="268" spans="3:23" x14ac:dyDescent="0.2">
      <c r="C268" s="45"/>
      <c r="D268" s="24"/>
      <c r="E268" s="32"/>
      <c r="F268" s="32"/>
      <c r="G268" s="32"/>
      <c r="H268" s="32"/>
      <c r="I268" s="32"/>
      <c r="J268" s="32"/>
      <c r="K268" s="32"/>
      <c r="L268" s="32"/>
      <c r="M268" s="32"/>
      <c r="R268" s="32"/>
      <c r="S268" s="25"/>
      <c r="T268" s="32"/>
      <c r="U268" s="30"/>
      <c r="V268" s="30"/>
      <c r="W268" s="30"/>
    </row>
    <row r="269" spans="3:23" x14ac:dyDescent="0.2">
      <c r="C269" s="45"/>
      <c r="D269" s="24"/>
      <c r="E269" s="32"/>
      <c r="F269" s="32"/>
      <c r="G269" s="32"/>
      <c r="H269" s="32"/>
      <c r="I269" s="32"/>
      <c r="J269" s="32"/>
      <c r="K269" s="32"/>
      <c r="L269" s="32"/>
      <c r="M269" s="32"/>
      <c r="R269" s="32"/>
      <c r="S269" s="25"/>
      <c r="T269" s="32"/>
      <c r="U269" s="30"/>
      <c r="V269" s="30"/>
      <c r="W269" s="30"/>
    </row>
    <row r="270" spans="3:23" x14ac:dyDescent="0.2">
      <c r="C270" s="45"/>
      <c r="D270" s="24"/>
      <c r="E270" s="32"/>
      <c r="F270" s="32"/>
      <c r="G270" s="32"/>
      <c r="H270" s="32"/>
      <c r="I270" s="32"/>
      <c r="J270" s="32"/>
      <c r="K270" s="32"/>
      <c r="L270" s="32"/>
      <c r="M270" s="32"/>
      <c r="R270" s="32"/>
      <c r="S270" s="25"/>
      <c r="T270" s="32"/>
      <c r="U270" s="30"/>
      <c r="V270" s="30"/>
      <c r="W270" s="30"/>
    </row>
    <row r="271" spans="3:23" x14ac:dyDescent="0.2">
      <c r="C271" s="45"/>
      <c r="D271" s="24"/>
      <c r="E271" s="32"/>
      <c r="F271" s="32"/>
      <c r="G271" s="32"/>
      <c r="H271" s="32"/>
      <c r="I271" s="32"/>
      <c r="J271" s="32"/>
      <c r="K271" s="32"/>
      <c r="L271" s="32"/>
      <c r="M271" s="32"/>
      <c r="R271" s="32"/>
      <c r="S271" s="25"/>
      <c r="T271" s="32"/>
      <c r="U271" s="30"/>
      <c r="V271" s="30"/>
      <c r="W271" s="30"/>
    </row>
    <row r="272" spans="3:23" x14ac:dyDescent="0.2">
      <c r="C272" s="45"/>
      <c r="D272" s="24"/>
      <c r="E272" s="32"/>
      <c r="F272" s="32"/>
      <c r="G272" s="32"/>
      <c r="H272" s="32"/>
      <c r="I272" s="32"/>
      <c r="J272" s="32"/>
      <c r="K272" s="32"/>
      <c r="L272" s="32"/>
      <c r="M272" s="32"/>
      <c r="R272" s="32"/>
      <c r="S272" s="25"/>
      <c r="T272" s="32"/>
      <c r="U272" s="30"/>
      <c r="V272" s="30"/>
      <c r="W272" s="30"/>
    </row>
    <row r="273" spans="3:23" x14ac:dyDescent="0.2">
      <c r="C273" s="45"/>
      <c r="D273" s="24"/>
      <c r="E273" s="32"/>
      <c r="F273" s="32"/>
      <c r="G273" s="32"/>
      <c r="H273" s="32"/>
      <c r="I273" s="32"/>
      <c r="J273" s="32"/>
      <c r="K273" s="32"/>
      <c r="L273" s="32"/>
      <c r="M273" s="32"/>
      <c r="R273" s="32"/>
      <c r="S273" s="25"/>
      <c r="T273" s="32"/>
      <c r="U273" s="30"/>
      <c r="V273" s="30"/>
      <c r="W273" s="30"/>
    </row>
    <row r="274" spans="3:23" x14ac:dyDescent="0.2">
      <c r="C274" s="45"/>
      <c r="D274" s="24"/>
      <c r="E274" s="32"/>
      <c r="F274" s="32"/>
      <c r="G274" s="32"/>
      <c r="H274" s="32"/>
      <c r="I274" s="32"/>
      <c r="J274" s="32"/>
      <c r="K274" s="32"/>
      <c r="L274" s="32"/>
      <c r="M274" s="32"/>
      <c r="R274" s="32"/>
      <c r="S274" s="25"/>
      <c r="T274" s="32"/>
      <c r="U274" s="30"/>
      <c r="V274" s="30"/>
      <c r="W274" s="30"/>
    </row>
    <row r="275" spans="3:23" x14ac:dyDescent="0.2">
      <c r="C275" s="45"/>
      <c r="D275" s="24"/>
      <c r="E275" s="32"/>
      <c r="F275" s="32"/>
      <c r="G275" s="32"/>
      <c r="H275" s="32"/>
      <c r="I275" s="32"/>
      <c r="J275" s="32"/>
      <c r="K275" s="32"/>
      <c r="L275" s="32"/>
      <c r="M275" s="32"/>
      <c r="R275" s="32"/>
      <c r="S275" s="25"/>
      <c r="T275" s="32"/>
      <c r="U275" s="30"/>
      <c r="V275" s="30"/>
      <c r="W275" s="30"/>
    </row>
    <row r="276" spans="3:23" x14ac:dyDescent="0.2">
      <c r="C276" s="45"/>
      <c r="D276" s="24"/>
      <c r="E276" s="32"/>
      <c r="F276" s="32"/>
      <c r="G276" s="32"/>
      <c r="H276" s="32"/>
      <c r="I276" s="32"/>
      <c r="J276" s="32"/>
      <c r="K276" s="32"/>
      <c r="L276" s="32"/>
      <c r="M276" s="32"/>
      <c r="R276" s="32"/>
      <c r="S276" s="25"/>
      <c r="T276" s="32"/>
      <c r="U276" s="30"/>
      <c r="V276" s="30"/>
      <c r="W276" s="30"/>
    </row>
    <row r="277" spans="3:23" x14ac:dyDescent="0.2">
      <c r="C277" s="45"/>
      <c r="D277" s="24"/>
      <c r="E277" s="32"/>
      <c r="F277" s="32"/>
      <c r="G277" s="32"/>
      <c r="H277" s="32"/>
      <c r="I277" s="32"/>
      <c r="J277" s="32"/>
      <c r="K277" s="32"/>
      <c r="L277" s="32"/>
      <c r="M277" s="32"/>
      <c r="R277" s="32"/>
      <c r="S277" s="25"/>
      <c r="T277" s="32"/>
      <c r="U277" s="30"/>
      <c r="V277" s="30"/>
      <c r="W277" s="30"/>
    </row>
    <row r="278" spans="3:23" x14ac:dyDescent="0.2">
      <c r="C278" s="45"/>
      <c r="D278" s="24"/>
      <c r="E278" s="32"/>
      <c r="F278" s="32"/>
      <c r="G278" s="32"/>
      <c r="H278" s="32"/>
      <c r="I278" s="32"/>
      <c r="J278" s="32"/>
      <c r="K278" s="32"/>
      <c r="L278" s="32"/>
      <c r="M278" s="32"/>
      <c r="R278" s="32"/>
      <c r="S278" s="25"/>
      <c r="T278" s="32"/>
      <c r="U278" s="30"/>
      <c r="V278" s="30"/>
      <c r="W278" s="30"/>
    </row>
    <row r="279" spans="3:23" x14ac:dyDescent="0.2">
      <c r="C279" s="45"/>
      <c r="D279" s="24"/>
      <c r="E279" s="32"/>
      <c r="F279" s="32"/>
      <c r="G279" s="32"/>
      <c r="H279" s="32"/>
      <c r="I279" s="32"/>
      <c r="J279" s="32"/>
      <c r="K279" s="32"/>
      <c r="L279" s="32"/>
      <c r="M279" s="32"/>
      <c r="R279" s="32"/>
      <c r="S279" s="25"/>
      <c r="T279" s="32"/>
      <c r="U279" s="30"/>
      <c r="V279" s="30"/>
      <c r="W279" s="30"/>
    </row>
    <row r="280" spans="3:23" x14ac:dyDescent="0.2">
      <c r="C280" s="45"/>
      <c r="D280" s="24"/>
      <c r="E280" s="32"/>
      <c r="F280" s="32"/>
      <c r="G280" s="32"/>
      <c r="H280" s="32"/>
      <c r="I280" s="32"/>
      <c r="J280" s="32"/>
      <c r="K280" s="32"/>
      <c r="L280" s="32"/>
      <c r="M280" s="32"/>
      <c r="R280" s="32"/>
      <c r="S280" s="25"/>
      <c r="T280" s="32"/>
      <c r="U280" s="30"/>
      <c r="V280" s="30"/>
      <c r="W280" s="30"/>
    </row>
    <row r="281" spans="3:23" x14ac:dyDescent="0.2">
      <c r="C281" s="45"/>
      <c r="D281" s="24"/>
      <c r="E281" s="32"/>
      <c r="F281" s="32"/>
      <c r="G281" s="32"/>
      <c r="H281" s="32"/>
      <c r="I281" s="32"/>
      <c r="J281" s="32"/>
      <c r="K281" s="32"/>
      <c r="L281" s="32"/>
      <c r="M281" s="32"/>
      <c r="R281" s="32"/>
      <c r="S281" s="25"/>
      <c r="T281" s="32"/>
      <c r="U281" s="30"/>
      <c r="V281" s="30"/>
      <c r="W281" s="30"/>
    </row>
    <row r="282" spans="3:23" x14ac:dyDescent="0.2">
      <c r="C282" s="45"/>
      <c r="D282" s="24"/>
      <c r="E282" s="32"/>
      <c r="F282" s="32"/>
      <c r="G282" s="32"/>
      <c r="H282" s="32"/>
      <c r="I282" s="32"/>
      <c r="J282" s="32"/>
      <c r="K282" s="32"/>
      <c r="L282" s="32"/>
      <c r="M282" s="32"/>
      <c r="R282" s="32"/>
      <c r="S282" s="25"/>
      <c r="T282" s="32"/>
      <c r="U282" s="30"/>
      <c r="V282" s="30"/>
      <c r="W282" s="30"/>
    </row>
    <row r="283" spans="3:23" x14ac:dyDescent="0.2">
      <c r="C283" s="45"/>
      <c r="D283" s="24"/>
      <c r="E283" s="32"/>
      <c r="F283" s="32"/>
      <c r="G283" s="32"/>
      <c r="H283" s="32"/>
      <c r="I283" s="32"/>
      <c r="J283" s="32"/>
      <c r="K283" s="32"/>
      <c r="L283" s="32"/>
      <c r="M283" s="32"/>
      <c r="R283" s="32"/>
      <c r="S283" s="25"/>
      <c r="T283" s="32"/>
      <c r="U283" s="30"/>
      <c r="V283" s="30"/>
      <c r="W283" s="30"/>
    </row>
    <row r="284" spans="3:23" x14ac:dyDescent="0.2">
      <c r="C284" s="45"/>
      <c r="D284" s="24"/>
      <c r="E284" s="32"/>
      <c r="F284" s="32"/>
      <c r="G284" s="32"/>
      <c r="H284" s="32"/>
      <c r="I284" s="32"/>
      <c r="J284" s="32"/>
      <c r="K284" s="32"/>
      <c r="L284" s="32"/>
      <c r="M284" s="32"/>
      <c r="R284" s="32"/>
      <c r="S284" s="25"/>
      <c r="T284" s="32"/>
      <c r="U284" s="30"/>
      <c r="V284" s="30"/>
      <c r="W284" s="30"/>
    </row>
    <row r="285" spans="3:23" x14ac:dyDescent="0.2">
      <c r="C285" s="45"/>
      <c r="D285" s="24"/>
      <c r="E285" s="32"/>
      <c r="F285" s="32"/>
      <c r="G285" s="32"/>
      <c r="H285" s="32"/>
      <c r="I285" s="32"/>
      <c r="J285" s="32"/>
      <c r="K285" s="32"/>
      <c r="L285" s="32"/>
      <c r="M285" s="32"/>
      <c r="R285" s="32"/>
      <c r="S285" s="25"/>
      <c r="T285" s="32"/>
      <c r="U285" s="30"/>
      <c r="V285" s="30"/>
      <c r="W285" s="30"/>
    </row>
    <row r="286" spans="3:23" x14ac:dyDescent="0.2">
      <c r="C286" s="45"/>
      <c r="D286" s="24"/>
      <c r="E286" s="32"/>
      <c r="F286" s="32"/>
      <c r="G286" s="32"/>
      <c r="H286" s="32"/>
      <c r="I286" s="32"/>
      <c r="J286" s="32"/>
      <c r="K286" s="32"/>
      <c r="L286" s="32"/>
      <c r="M286" s="32"/>
      <c r="R286" s="32"/>
      <c r="S286" s="25"/>
      <c r="T286" s="32"/>
      <c r="U286" s="30"/>
      <c r="V286" s="30"/>
      <c r="W286" s="30"/>
    </row>
    <row r="287" spans="3:23" x14ac:dyDescent="0.2">
      <c r="C287" s="45"/>
      <c r="D287" s="24"/>
      <c r="E287" s="32"/>
      <c r="F287" s="32"/>
      <c r="G287" s="32"/>
      <c r="H287" s="32"/>
      <c r="I287" s="32"/>
      <c r="J287" s="32"/>
      <c r="K287" s="32"/>
      <c r="L287" s="32"/>
      <c r="M287" s="32"/>
      <c r="R287" s="32"/>
      <c r="S287" s="25"/>
      <c r="T287" s="32"/>
      <c r="U287" s="30"/>
      <c r="V287" s="30"/>
      <c r="W287" s="30"/>
    </row>
    <row r="288" spans="3:23" x14ac:dyDescent="0.2">
      <c r="C288" s="45"/>
      <c r="D288" s="24"/>
      <c r="E288" s="32"/>
      <c r="F288" s="32"/>
      <c r="G288" s="32"/>
      <c r="H288" s="32"/>
      <c r="I288" s="32"/>
      <c r="J288" s="32"/>
      <c r="K288" s="32"/>
      <c r="L288" s="32"/>
      <c r="M288" s="32"/>
      <c r="R288" s="32"/>
      <c r="S288" s="25"/>
      <c r="T288" s="32"/>
      <c r="U288" s="30"/>
      <c r="V288" s="30"/>
      <c r="W288" s="30"/>
    </row>
    <row r="289" spans="1:23" x14ac:dyDescent="0.2">
      <c r="C289" s="45"/>
      <c r="D289" s="24"/>
      <c r="E289" s="32"/>
      <c r="F289" s="32"/>
      <c r="G289" s="32"/>
      <c r="H289" s="32"/>
      <c r="I289" s="32"/>
      <c r="J289" s="32"/>
      <c r="K289" s="32"/>
      <c r="L289" s="32"/>
      <c r="M289" s="32"/>
      <c r="R289" s="32"/>
      <c r="S289" s="25"/>
      <c r="T289" s="32"/>
      <c r="U289" s="30"/>
      <c r="V289" s="30"/>
      <c r="W289" s="30"/>
    </row>
    <row r="290" spans="1:23" x14ac:dyDescent="0.2">
      <c r="A290" s="34"/>
      <c r="B290" s="33"/>
      <c r="C290" s="33"/>
      <c r="D290" s="33"/>
      <c r="E290" s="34"/>
      <c r="F290" s="34"/>
      <c r="G290" s="34"/>
      <c r="H290" s="34"/>
      <c r="I290" s="34"/>
      <c r="J290" s="34"/>
      <c r="K290" s="34"/>
      <c r="L290" s="34"/>
      <c r="M290" s="34"/>
      <c r="R290" s="34"/>
      <c r="S290" s="25"/>
      <c r="T290" s="34"/>
      <c r="U290" s="34"/>
      <c r="V290" s="34"/>
      <c r="W290" s="34"/>
    </row>
  </sheetData>
  <phoneticPr fontId="11" type="noConversion"/>
  <conditionalFormatting sqref="D203 D101 D142 D103 D105 D107 D109 D111 D113 D115 D117 D119 D121 D123 D144 D146 D148 D150 D152 D154 D156 D158 D160 D162 D164 D166 D168 D184 D186 D188 D190 D215 D205 D207 D209 D211 D213 D217 D219 D221 D223 D225 D227 D229 D231:D232 D266 D234 D236 D238 D240 D242 D244 D246 D248 D250 D252 D269 D271 D273 D275 D277:D278 D280 D282 D284 D286 D288 D180:D182">
    <cfRule type="cellIs" dxfId="59" priority="329" operator="equal">
      <formula>"LD"</formula>
    </cfRule>
    <cfRule type="cellIs" dxfId="58" priority="330" operator="equal">
      <formula>"BV"</formula>
    </cfRule>
  </conditionalFormatting>
  <conditionalFormatting sqref="D191">
    <cfRule type="cellIs" dxfId="57" priority="321" operator="equal">
      <formula>"LD"</formula>
    </cfRule>
    <cfRule type="cellIs" dxfId="56" priority="322" operator="equal">
      <formula>"BV"</formula>
    </cfRule>
  </conditionalFormatting>
  <conditionalFormatting sqref="D169:D170 D172 D174 D176">
    <cfRule type="cellIs" dxfId="55" priority="325" operator="equal">
      <formula>"LD"</formula>
    </cfRule>
    <cfRule type="cellIs" dxfId="54" priority="326" operator="equal">
      <formula>"BV"</formula>
    </cfRule>
  </conditionalFormatting>
  <conditionalFormatting sqref="D178:D179">
    <cfRule type="cellIs" dxfId="53" priority="323" operator="equal">
      <formula>"LD"</formula>
    </cfRule>
    <cfRule type="cellIs" dxfId="52" priority="324" operator="equal">
      <formula>"BV"</formula>
    </cfRule>
  </conditionalFormatting>
  <conditionalFormatting sqref="D194 D196 D198 D200 D202">
    <cfRule type="cellIs" dxfId="51" priority="319" operator="equal">
      <formula>"LD"</formula>
    </cfRule>
    <cfRule type="cellIs" dxfId="50" priority="320" operator="equal">
      <formula>"BV"</formula>
    </cfRule>
  </conditionalFormatting>
  <conditionalFormatting sqref="D102 D104 D106 D108 D110 D112 D114 D116 D118 D120 D122 D124:D141">
    <cfRule type="cellIs" dxfId="49" priority="273" operator="equal">
      <formula>"LD"</formula>
    </cfRule>
    <cfRule type="cellIs" dxfId="48" priority="274" operator="equal">
      <formula>"BV"</formula>
    </cfRule>
  </conditionalFormatting>
  <conditionalFormatting sqref="D143 D145 D147 D149 D151 D153 D155 D157 D159 D161 D163 D165 D167">
    <cfRule type="cellIs" dxfId="47" priority="271" operator="equal">
      <formula>"LD"</formula>
    </cfRule>
    <cfRule type="cellIs" dxfId="46" priority="272" operator="equal">
      <formula>"BV"</formula>
    </cfRule>
  </conditionalFormatting>
  <conditionalFormatting sqref="D171 D173 D175 D177">
    <cfRule type="cellIs" dxfId="45" priority="269" operator="equal">
      <formula>"LD"</formula>
    </cfRule>
    <cfRule type="cellIs" dxfId="44" priority="270" operator="equal">
      <formula>"BV"</formula>
    </cfRule>
  </conditionalFormatting>
  <conditionalFormatting sqref="D183">
    <cfRule type="cellIs" dxfId="43" priority="267" operator="equal">
      <formula>"LD"</formula>
    </cfRule>
    <cfRule type="cellIs" dxfId="42" priority="268" operator="equal">
      <formula>"BV"</formula>
    </cfRule>
  </conditionalFormatting>
  <conditionalFormatting sqref="D185 D187 D189">
    <cfRule type="cellIs" dxfId="41" priority="265" operator="equal">
      <formula>"LD"</formula>
    </cfRule>
    <cfRule type="cellIs" dxfId="40" priority="266" operator="equal">
      <formula>"BV"</formula>
    </cfRule>
  </conditionalFormatting>
  <conditionalFormatting sqref="D192">
    <cfRule type="cellIs" dxfId="39" priority="263" operator="equal">
      <formula>"LD"</formula>
    </cfRule>
    <cfRule type="cellIs" dxfId="38" priority="264" operator="equal">
      <formula>"BV"</formula>
    </cfRule>
  </conditionalFormatting>
  <conditionalFormatting sqref="D193">
    <cfRule type="cellIs" dxfId="37" priority="261" operator="equal">
      <formula>"LD"</formula>
    </cfRule>
    <cfRule type="cellIs" dxfId="36" priority="262" operator="equal">
      <formula>"BV"</formula>
    </cfRule>
  </conditionalFormatting>
  <conditionalFormatting sqref="D195 D197 D199 D201">
    <cfRule type="cellIs" dxfId="35" priority="259" operator="equal">
      <formula>"LD"</formula>
    </cfRule>
    <cfRule type="cellIs" dxfId="34" priority="260" operator="equal">
      <formula>"BV"</formula>
    </cfRule>
  </conditionalFormatting>
  <conditionalFormatting sqref="D204 D206 D208 D210 D212 D214">
    <cfRule type="cellIs" dxfId="33" priority="257" operator="equal">
      <formula>"LD"</formula>
    </cfRule>
    <cfRule type="cellIs" dxfId="32" priority="258" operator="equal">
      <formula>"BV"</formula>
    </cfRule>
  </conditionalFormatting>
  <conditionalFormatting sqref="D216 D218 D220 D222 D224 D226 D228 D230">
    <cfRule type="cellIs" dxfId="31" priority="255" operator="equal">
      <formula>"LD"</formula>
    </cfRule>
    <cfRule type="cellIs" dxfId="30" priority="256" operator="equal">
      <formula>"BV"</formula>
    </cfRule>
  </conditionalFormatting>
  <conditionalFormatting sqref="D233 D235 D237 D239 D241 D243 D245 D247 D249 D251 D253:D265">
    <cfRule type="cellIs" dxfId="29" priority="253" operator="equal">
      <formula>"LD"</formula>
    </cfRule>
    <cfRule type="cellIs" dxfId="28" priority="254" operator="equal">
      <formula>"BV"</formula>
    </cfRule>
  </conditionalFormatting>
  <conditionalFormatting sqref="D267">
    <cfRule type="cellIs" dxfId="27" priority="251" operator="equal">
      <formula>"LD"</formula>
    </cfRule>
    <cfRule type="cellIs" dxfId="26" priority="252" operator="equal">
      <formula>"BV"</formula>
    </cfRule>
  </conditionalFormatting>
  <conditionalFormatting sqref="D268">
    <cfRule type="cellIs" dxfId="25" priority="249" operator="equal">
      <formula>"LD"</formula>
    </cfRule>
    <cfRule type="cellIs" dxfId="24" priority="250" operator="equal">
      <formula>"BV"</formula>
    </cfRule>
  </conditionalFormatting>
  <conditionalFormatting sqref="D270 D272 D274 D276">
    <cfRule type="cellIs" dxfId="23" priority="247" operator="equal">
      <formula>"LD"</formula>
    </cfRule>
    <cfRule type="cellIs" dxfId="22" priority="248" operator="equal">
      <formula>"BV"</formula>
    </cfRule>
  </conditionalFormatting>
  <conditionalFormatting sqref="D279 D281 D283 D285 D287 D289">
    <cfRule type="cellIs" dxfId="21" priority="245" operator="equal">
      <formula>"LD"</formula>
    </cfRule>
    <cfRule type="cellIs" dxfId="20" priority="246" operator="equal">
      <formula>"BV"</formula>
    </cfRule>
  </conditionalFormatting>
  <conditionalFormatting sqref="S2:S290">
    <cfRule type="cellIs" dxfId="19" priority="237" operator="equal">
      <formula>"LD"</formula>
    </cfRule>
    <cfRule type="cellIs" dxfId="18" priority="238" operator="equal">
      <formula>"BV"</formula>
    </cfRule>
  </conditionalFormatting>
  <conditionalFormatting sqref="D2:D100">
    <cfRule type="cellIs" dxfId="17" priority="109" operator="equal">
      <formula>"LD"</formula>
    </cfRule>
    <cfRule type="cellIs" dxfId="16" priority="110" operator="equal">
      <formula>"BV"</formula>
    </cfRule>
  </conditionalFormatting>
  <conditionalFormatting sqref="R2:R100">
    <cfRule type="cellIs" dxfId="15" priority="105" operator="equal">
      <formula>"LD"</formula>
    </cfRule>
    <cfRule type="cellIs" dxfId="14" priority="106" operator="equal">
      <formula>"BV"</formula>
    </cfRule>
  </conditionalFormatting>
  <conditionalFormatting sqref="T2:T100">
    <cfRule type="cellIs" dxfId="13" priority="83" operator="equal">
      <formula>"LD"</formula>
    </cfRule>
    <cfRule type="cellIs" dxfId="12" priority="84" operator="equal">
      <formula>"BV"</formula>
    </cfRule>
  </conditionalFormatting>
  <conditionalFormatting sqref="U2:U100">
    <cfRule type="cellIs" dxfId="11" priority="81" operator="equal">
      <formula>"LD"</formula>
    </cfRule>
    <cfRule type="cellIs" dxfId="10" priority="82" operator="equal">
      <formula>"BV"</formula>
    </cfRule>
  </conditionalFormatting>
  <conditionalFormatting sqref="V2:V100">
    <cfRule type="cellIs" dxfId="9" priority="79" operator="equal">
      <formula>"LD"</formula>
    </cfRule>
    <cfRule type="cellIs" dxfId="8" priority="80" operator="equal">
      <formula>"BV"</formula>
    </cfRule>
  </conditionalFormatting>
  <conditionalFormatting sqref="W2:W100">
    <cfRule type="cellIs" dxfId="7" priority="77" operator="equal">
      <formula>"LD"</formula>
    </cfRule>
    <cfRule type="cellIs" dxfId="6" priority="78" operator="equal">
      <formula>"BV"</formula>
    </cfRule>
  </conditionalFormatting>
  <conditionalFormatting sqref="X2:X100">
    <cfRule type="cellIs" dxfId="5" priority="75" operator="equal">
      <formula>"LD"</formula>
    </cfRule>
    <cfRule type="cellIs" dxfId="4" priority="76" operator="equal">
      <formula>"BV"</formula>
    </cfRule>
  </conditionalFormatting>
  <conditionalFormatting sqref="AD2:AD100">
    <cfRule type="cellIs" dxfId="3" priority="73" operator="equal">
      <formula>"LD"</formula>
    </cfRule>
    <cfRule type="cellIs" dxfId="2" priority="74" operator="equal">
      <formula>"BV"</formula>
    </cfRule>
  </conditionalFormatting>
  <conditionalFormatting sqref="AF2:AF100">
    <cfRule type="cellIs" dxfId="1" priority="71" operator="equal">
      <formula>"LD"</formula>
    </cfRule>
    <cfRule type="cellIs" dxfId="0" priority="7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A3120FD5-2971-4F92-B14E-E40A5265F3D4}">
          <x14:formula1>
            <xm:f>'Picklist Values'!$A$2:$A$18</xm:f>
          </x14:formula1>
          <xm:sqref>S2:S123</xm:sqref>
        </x14:dataValidation>
        <x14:dataValidation type="list" allowBlank="1" showInputMessage="1" showErrorMessage="1" xr:uid="{7040B914-7741-413F-848A-7BCAA403AA92}">
          <x14:formula1>
            <xm:f>'Picklist Values'!$W$2:$W$63</xm:f>
          </x14:formula1>
          <xm:sqref>B2:B100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V1268"/>
  <sheetViews>
    <sheetView tabSelected="1" topLeftCell="L1" zoomScaleNormal="100" workbookViewId="0">
      <selection activeCell="X1" sqref="X1"/>
    </sheetView>
  </sheetViews>
  <sheetFormatPr baseColWidth="10" defaultColWidth="8.6640625" defaultRowHeight="15" x14ac:dyDescent="0.2"/>
  <cols>
    <col min="1" max="1" width="24.5" style="17" customWidth="1"/>
    <col min="2" max="2" width="23.83203125" style="17" customWidth="1"/>
    <col min="3" max="3" width="13.1640625" style="35" customWidth="1"/>
    <col min="4" max="5" width="13.1640625" style="17" customWidth="1"/>
    <col min="6" max="9" width="10.1640625" style="17" customWidth="1"/>
    <col min="10" max="10" width="13.5" style="17" customWidth="1"/>
    <col min="11" max="11" width="14.1640625" style="17" customWidth="1"/>
    <col min="12" max="12" width="20.83203125" style="17" customWidth="1"/>
    <col min="13" max="13" width="12.83203125" style="17" customWidth="1"/>
    <col min="14" max="14" width="14.5" style="17" customWidth="1"/>
    <col min="15" max="15" width="11.1640625" style="17" customWidth="1"/>
    <col min="16" max="18" width="12.83203125" style="17" customWidth="1"/>
    <col min="19" max="19" width="10.5" style="17" customWidth="1"/>
    <col min="20" max="20" width="8.6640625" style="17"/>
    <col min="21" max="21" width="12.1640625" style="17" customWidth="1"/>
    <col min="22" max="22" width="12" style="17" customWidth="1"/>
    <col min="23" max="23" width="12.5" style="17" customWidth="1"/>
    <col min="24" max="24" width="31.5" style="17" customWidth="1"/>
    <col min="25" max="27" width="8.6640625" style="17" customWidth="1"/>
    <col min="28" max="35" width="9.5" style="17" customWidth="1"/>
    <col min="36" max="36" width="8.6640625" style="17"/>
    <col min="37" max="37" width="20.5" style="17" customWidth="1"/>
    <col min="38" max="39" width="21.6640625" style="17" customWidth="1"/>
    <col min="40" max="40" width="11" style="17" customWidth="1"/>
    <col min="41" max="41" width="12.6640625" style="17" customWidth="1"/>
    <col min="42" max="42" width="16.1640625" style="17" customWidth="1"/>
    <col min="43" max="43" width="14.5" style="17" customWidth="1"/>
    <col min="44" max="44" width="28.5" style="17" customWidth="1"/>
    <col min="45" max="45" width="18.6640625" style="17" customWidth="1"/>
    <col min="46" max="46" width="22.83203125" style="17" customWidth="1"/>
    <col min="47" max="47" width="16.5" style="35" customWidth="1"/>
    <col min="48" max="48" width="30.6640625" style="17" customWidth="1"/>
  </cols>
  <sheetData>
    <row r="1" spans="1:48" s="2" customFormat="1" ht="45.5" customHeight="1" thickBot="1" x14ac:dyDescent="0.25">
      <c r="A1" s="1" t="s">
        <v>34</v>
      </c>
      <c r="B1" s="1" t="s">
        <v>195</v>
      </c>
      <c r="C1" s="47" t="s">
        <v>25</v>
      </c>
      <c r="D1" s="56" t="s">
        <v>0</v>
      </c>
      <c r="E1" s="54" t="s">
        <v>313</v>
      </c>
      <c r="F1" s="4" t="s">
        <v>30</v>
      </c>
      <c r="G1" s="4" t="s">
        <v>31</v>
      </c>
      <c r="H1" s="3" t="s">
        <v>32</v>
      </c>
      <c r="I1" s="3" t="s">
        <v>201</v>
      </c>
      <c r="J1" s="3" t="s">
        <v>320</v>
      </c>
      <c r="K1" s="3" t="s">
        <v>321</v>
      </c>
      <c r="L1" s="3" t="s">
        <v>1</v>
      </c>
      <c r="M1" s="46" t="s">
        <v>309</v>
      </c>
      <c r="N1" s="53" t="s">
        <v>9</v>
      </c>
      <c r="O1" s="53" t="s">
        <v>10</v>
      </c>
      <c r="P1" s="53" t="s">
        <v>11</v>
      </c>
      <c r="Q1" s="54" t="s">
        <v>469</v>
      </c>
      <c r="R1" s="54" t="s">
        <v>14</v>
      </c>
      <c r="S1" s="54" t="s">
        <v>285</v>
      </c>
      <c r="T1" s="53" t="s">
        <v>286</v>
      </c>
      <c r="U1" s="53" t="s">
        <v>287</v>
      </c>
      <c r="V1" s="53" t="s">
        <v>288</v>
      </c>
      <c r="W1" s="53" t="s">
        <v>289</v>
      </c>
      <c r="X1" s="53" t="s">
        <v>290</v>
      </c>
      <c r="Y1" s="53" t="s">
        <v>322</v>
      </c>
      <c r="Z1" s="53" t="s">
        <v>323</v>
      </c>
      <c r="AA1" s="53" t="s">
        <v>324</v>
      </c>
      <c r="AB1" s="53" t="s">
        <v>325</v>
      </c>
      <c r="AC1" s="53" t="s">
        <v>299</v>
      </c>
      <c r="AD1" s="53" t="s">
        <v>300</v>
      </c>
      <c r="AE1" s="53" t="s">
        <v>312</v>
      </c>
      <c r="AF1" s="53" t="s">
        <v>301</v>
      </c>
      <c r="AG1" s="53" t="s">
        <v>302</v>
      </c>
      <c r="AH1" s="53" t="s">
        <v>303</v>
      </c>
      <c r="AI1" s="53" t="s">
        <v>304</v>
      </c>
      <c r="AJ1" s="57" t="s">
        <v>5</v>
      </c>
      <c r="AK1" s="53" t="s">
        <v>202</v>
      </c>
      <c r="AL1" s="54" t="s">
        <v>305</v>
      </c>
      <c r="AM1" s="54" t="s">
        <v>42</v>
      </c>
      <c r="AN1" s="53" t="s">
        <v>282</v>
      </c>
      <c r="AO1" s="53" t="s">
        <v>283</v>
      </c>
      <c r="AP1" s="53" t="s">
        <v>2</v>
      </c>
      <c r="AQ1" s="54" t="s">
        <v>39</v>
      </c>
      <c r="AR1" s="54" t="s">
        <v>24</v>
      </c>
      <c r="AS1" s="53" t="s">
        <v>203</v>
      </c>
      <c r="AT1" s="53" t="s">
        <v>238</v>
      </c>
      <c r="AU1" s="53" t="s">
        <v>38</v>
      </c>
      <c r="AV1" s="53" t="s">
        <v>33</v>
      </c>
    </row>
    <row r="2" spans="1:48" x14ac:dyDescent="0.2">
      <c r="A2" s="19" t="s">
        <v>369</v>
      </c>
      <c r="B2" s="19" t="s">
        <v>369</v>
      </c>
      <c r="C2" s="35" t="s">
        <v>438</v>
      </c>
      <c r="D2" s="69">
        <v>43540</v>
      </c>
      <c r="E2" s="60">
        <v>0.45833333333333331</v>
      </c>
      <c r="F2" s="16">
        <v>11</v>
      </c>
      <c r="G2" s="70">
        <v>493420</v>
      </c>
      <c r="H2" s="70">
        <v>5589668</v>
      </c>
      <c r="I2" s="37" t="s">
        <v>54</v>
      </c>
      <c r="J2" s="67"/>
      <c r="K2" s="67"/>
      <c r="L2" s="17" t="s">
        <v>307</v>
      </c>
      <c r="M2" s="35" t="s">
        <v>470</v>
      </c>
      <c r="N2" s="17">
        <v>1</v>
      </c>
      <c r="O2" s="17">
        <v>2</v>
      </c>
      <c r="P2">
        <v>3</v>
      </c>
      <c r="Q2" s="17">
        <v>4</v>
      </c>
      <c r="R2" s="17">
        <v>5</v>
      </c>
      <c r="S2" s="17">
        <v>6</v>
      </c>
      <c r="T2" s="17">
        <v>7</v>
      </c>
      <c r="U2" s="17">
        <v>8</v>
      </c>
      <c r="V2" s="17">
        <v>9</v>
      </c>
      <c r="W2" s="17">
        <v>10</v>
      </c>
      <c r="X2" s="17">
        <v>11</v>
      </c>
      <c r="Y2" s="17">
        <v>12</v>
      </c>
      <c r="Z2" s="17">
        <v>13</v>
      </c>
      <c r="AA2" s="17">
        <v>14</v>
      </c>
      <c r="AB2" s="17">
        <v>15</v>
      </c>
      <c r="AC2" s="17">
        <v>16</v>
      </c>
      <c r="AD2" s="17">
        <v>17</v>
      </c>
      <c r="AE2" s="17">
        <v>18</v>
      </c>
      <c r="AF2" s="17">
        <v>19</v>
      </c>
      <c r="AG2" s="17">
        <v>20</v>
      </c>
      <c r="AH2" s="17">
        <v>21</v>
      </c>
      <c r="AI2" s="17">
        <v>22</v>
      </c>
      <c r="AJ2" s="38">
        <f>SUM(N2:AI2)</f>
        <v>253</v>
      </c>
      <c r="AK2" s="17" t="s">
        <v>80</v>
      </c>
      <c r="AL2" s="17">
        <v>23</v>
      </c>
      <c r="AM2" s="17" t="s">
        <v>76</v>
      </c>
      <c r="AN2" s="17">
        <v>24</v>
      </c>
      <c r="AO2" s="17">
        <v>25</v>
      </c>
      <c r="AP2" s="17" t="s">
        <v>50</v>
      </c>
      <c r="AQ2" s="17">
        <v>26</v>
      </c>
      <c r="AR2" s="37" t="s">
        <v>162</v>
      </c>
      <c r="AS2" s="37">
        <v>27</v>
      </c>
      <c r="AT2" s="37" t="s">
        <v>245</v>
      </c>
      <c r="AU2" s="35" t="s">
        <v>471</v>
      </c>
      <c r="AV2" s="17" t="s">
        <v>472</v>
      </c>
    </row>
    <row r="3" spans="1:48" x14ac:dyDescent="0.2">
      <c r="A3" s="19" t="s">
        <v>369</v>
      </c>
      <c r="B3" s="19" t="s">
        <v>369</v>
      </c>
      <c r="C3" s="35" t="s">
        <v>438</v>
      </c>
      <c r="D3" s="69">
        <v>43540</v>
      </c>
      <c r="E3" s="60">
        <v>0.45833333333333331</v>
      </c>
      <c r="F3" s="16">
        <v>11</v>
      </c>
      <c r="G3" s="70">
        <v>493420</v>
      </c>
      <c r="H3" s="70">
        <v>5589668</v>
      </c>
      <c r="I3" s="37" t="s">
        <v>54</v>
      </c>
      <c r="J3" s="67"/>
      <c r="K3" s="67"/>
      <c r="L3" s="17" t="s">
        <v>307</v>
      </c>
      <c r="M3" s="35" t="s">
        <v>474</v>
      </c>
      <c r="N3" s="17">
        <v>1</v>
      </c>
      <c r="O3" s="17">
        <v>2</v>
      </c>
      <c r="P3">
        <v>3</v>
      </c>
      <c r="Q3" s="17">
        <v>4</v>
      </c>
      <c r="R3" s="17">
        <v>5</v>
      </c>
      <c r="S3" s="17">
        <v>6</v>
      </c>
      <c r="T3" s="17">
        <v>7</v>
      </c>
      <c r="U3" s="17">
        <v>8</v>
      </c>
      <c r="V3" s="17">
        <v>9</v>
      </c>
      <c r="W3" s="17">
        <v>10</v>
      </c>
      <c r="X3" s="17">
        <v>11</v>
      </c>
      <c r="Y3" s="17">
        <v>12</v>
      </c>
      <c r="Z3" s="17">
        <v>13</v>
      </c>
      <c r="AA3" s="17">
        <v>14</v>
      </c>
      <c r="AB3" s="17">
        <v>15</v>
      </c>
      <c r="AC3" s="17">
        <v>16</v>
      </c>
      <c r="AD3" s="17">
        <v>17</v>
      </c>
      <c r="AE3" s="17">
        <v>18</v>
      </c>
      <c r="AF3" s="17">
        <v>19</v>
      </c>
      <c r="AG3" s="17">
        <v>20</v>
      </c>
      <c r="AH3" s="17">
        <v>21</v>
      </c>
      <c r="AI3" s="17">
        <v>22</v>
      </c>
      <c r="AJ3" s="38">
        <f>SUM(N3:AI3)</f>
        <v>253</v>
      </c>
      <c r="AK3" s="17" t="s">
        <v>80</v>
      </c>
      <c r="AL3" s="17">
        <v>23</v>
      </c>
      <c r="AM3" s="17" t="s">
        <v>76</v>
      </c>
      <c r="AN3" s="17">
        <v>24</v>
      </c>
      <c r="AO3" s="17">
        <v>25</v>
      </c>
      <c r="AP3" s="17" t="s">
        <v>50</v>
      </c>
      <c r="AQ3" s="17">
        <v>26</v>
      </c>
      <c r="AR3" s="37" t="s">
        <v>162</v>
      </c>
      <c r="AS3" s="37">
        <v>27</v>
      </c>
      <c r="AT3" s="37" t="s">
        <v>245</v>
      </c>
      <c r="AU3" s="35" t="s">
        <v>471</v>
      </c>
      <c r="AV3" s="17" t="s">
        <v>472</v>
      </c>
    </row>
    <row r="4" spans="1:48" x14ac:dyDescent="0.2">
      <c r="A4" s="19"/>
      <c r="B4" s="19"/>
      <c r="D4" s="69"/>
      <c r="E4" s="60"/>
      <c r="F4" s="16"/>
      <c r="G4" s="70"/>
      <c r="H4" s="70"/>
      <c r="I4" s="37"/>
      <c r="J4" s="67"/>
      <c r="K4" s="67"/>
      <c r="M4" s="35"/>
      <c r="P4"/>
      <c r="Q4"/>
      <c r="AJ4" s="38"/>
      <c r="AR4" s="37"/>
      <c r="AS4" s="37"/>
      <c r="AT4" s="37"/>
    </row>
    <row r="5" spans="1:48" x14ac:dyDescent="0.2">
      <c r="A5" s="19"/>
      <c r="B5" s="19"/>
      <c r="D5" s="69"/>
      <c r="E5" s="60"/>
      <c r="F5" s="16"/>
      <c r="G5" s="70"/>
      <c r="H5" s="70"/>
      <c r="I5" s="37"/>
      <c r="J5" s="67"/>
      <c r="K5" s="67"/>
      <c r="M5" s="35"/>
      <c r="AJ5" s="38"/>
      <c r="AR5" s="37"/>
      <c r="AS5" s="37"/>
      <c r="AT5" s="37"/>
    </row>
    <row r="6" spans="1:48" x14ac:dyDescent="0.2">
      <c r="A6" s="19"/>
      <c r="B6" s="19"/>
      <c r="D6" s="69"/>
      <c r="E6" s="60"/>
      <c r="F6" s="16"/>
      <c r="G6" s="70"/>
      <c r="H6" s="70"/>
      <c r="I6" s="37"/>
      <c r="J6" s="67"/>
      <c r="K6" s="67"/>
      <c r="M6" s="35"/>
      <c r="AJ6" s="38"/>
      <c r="AR6" s="37"/>
      <c r="AS6" s="37"/>
      <c r="AT6" s="37"/>
    </row>
    <row r="7" spans="1:48" x14ac:dyDescent="0.2">
      <c r="A7" s="19"/>
      <c r="B7" s="19"/>
      <c r="D7" s="69"/>
      <c r="E7" s="60"/>
      <c r="F7" s="16"/>
      <c r="G7" s="70"/>
      <c r="H7" s="70"/>
      <c r="I7" s="37"/>
      <c r="J7" s="67"/>
      <c r="K7" s="67"/>
      <c r="M7" s="35"/>
      <c r="AJ7" s="38"/>
      <c r="AR7" s="37"/>
      <c r="AS7" s="37"/>
      <c r="AT7" s="37"/>
    </row>
    <row r="8" spans="1:48" x14ac:dyDescent="0.2">
      <c r="A8" s="35"/>
      <c r="B8" s="35"/>
      <c r="D8" s="19"/>
      <c r="E8" s="60"/>
      <c r="F8" s="16"/>
      <c r="G8" s="16"/>
      <c r="H8" s="16"/>
      <c r="I8" s="37"/>
      <c r="J8" s="67"/>
      <c r="K8" s="67"/>
      <c r="M8" s="35"/>
      <c r="AR8" s="37"/>
      <c r="AS8" s="37"/>
      <c r="AT8" s="37"/>
    </row>
    <row r="9" spans="1:48" x14ac:dyDescent="0.2">
      <c r="A9" s="35"/>
      <c r="B9" s="35"/>
      <c r="D9" s="19"/>
      <c r="E9" s="60"/>
      <c r="F9" s="16"/>
      <c r="G9" s="16"/>
      <c r="H9" s="16"/>
      <c r="I9" s="37"/>
      <c r="J9" s="67"/>
      <c r="K9" s="67"/>
      <c r="M9" s="35"/>
      <c r="AR9" s="37"/>
      <c r="AS9" s="37"/>
      <c r="AT9" s="37"/>
    </row>
    <row r="10" spans="1:48" x14ac:dyDescent="0.2">
      <c r="A10" s="35"/>
      <c r="B10" s="35"/>
      <c r="D10" s="19"/>
      <c r="E10" s="60"/>
      <c r="F10" s="16"/>
      <c r="G10" s="16"/>
      <c r="H10" s="16"/>
      <c r="I10" s="37"/>
      <c r="J10" s="67"/>
      <c r="K10" s="67"/>
      <c r="M10" s="35"/>
      <c r="AR10" s="37"/>
      <c r="AS10" s="37"/>
      <c r="AT10" s="37"/>
    </row>
    <row r="11" spans="1:48" x14ac:dyDescent="0.2">
      <c r="A11" s="35"/>
      <c r="B11" s="35"/>
      <c r="D11" s="19"/>
      <c r="E11" s="60"/>
      <c r="F11" s="16"/>
      <c r="G11" s="16"/>
      <c r="H11" s="16"/>
      <c r="I11" s="37"/>
      <c r="J11" s="67"/>
      <c r="K11" s="67"/>
      <c r="M11" s="35"/>
      <c r="AR11" s="37"/>
      <c r="AS11" s="37"/>
      <c r="AT11" s="37"/>
    </row>
    <row r="12" spans="1:48" x14ac:dyDescent="0.2">
      <c r="A12" s="35"/>
      <c r="B12" s="35"/>
      <c r="D12" s="19"/>
      <c r="E12" s="60"/>
      <c r="F12" s="16"/>
      <c r="G12" s="16"/>
      <c r="H12" s="16"/>
      <c r="I12" s="37"/>
      <c r="J12" s="67"/>
      <c r="K12" s="67"/>
      <c r="M12" s="35"/>
      <c r="AR12" s="37"/>
      <c r="AS12" s="37"/>
      <c r="AT12" s="37"/>
    </row>
    <row r="13" spans="1:48" x14ac:dyDescent="0.2">
      <c r="A13" s="35"/>
      <c r="B13" s="35"/>
      <c r="D13" s="19"/>
      <c r="E13" s="60"/>
      <c r="F13" s="16"/>
      <c r="G13" s="16"/>
      <c r="H13" s="16"/>
      <c r="I13" s="37"/>
      <c r="J13" s="67"/>
      <c r="K13" s="67"/>
      <c r="M13" s="35"/>
      <c r="AR13" s="37"/>
      <c r="AS13" s="37"/>
      <c r="AT13" s="37"/>
    </row>
    <row r="14" spans="1:48" x14ac:dyDescent="0.2">
      <c r="A14" s="35"/>
      <c r="B14" s="35"/>
      <c r="D14" s="19"/>
      <c r="E14" s="60"/>
      <c r="F14" s="16"/>
      <c r="G14" s="16"/>
      <c r="H14" s="16"/>
      <c r="I14" s="37"/>
      <c r="J14" s="67"/>
      <c r="K14" s="67"/>
      <c r="M14" s="35"/>
      <c r="AR14" s="37"/>
      <c r="AS14" s="37"/>
      <c r="AT14" s="37"/>
    </row>
    <row r="15" spans="1:48" x14ac:dyDescent="0.2">
      <c r="A15" s="35"/>
      <c r="B15" s="35"/>
      <c r="D15" s="19"/>
      <c r="E15" s="60"/>
      <c r="F15" s="16"/>
      <c r="G15" s="16"/>
      <c r="H15" s="16"/>
      <c r="I15" s="37"/>
      <c r="J15" s="67"/>
      <c r="K15" s="67"/>
      <c r="M15" s="35"/>
      <c r="AR15" s="37"/>
      <c r="AS15" s="37"/>
      <c r="AT15" s="37"/>
    </row>
    <row r="16" spans="1:48" x14ac:dyDescent="0.2">
      <c r="A16" s="35"/>
      <c r="B16" s="35"/>
      <c r="D16" s="19"/>
      <c r="E16" s="60"/>
      <c r="F16" s="16"/>
      <c r="G16" s="16"/>
      <c r="H16" s="16"/>
      <c r="I16" s="37"/>
      <c r="J16" s="67"/>
      <c r="K16" s="67"/>
      <c r="M16" s="35"/>
      <c r="AR16" s="37"/>
      <c r="AS16" s="37"/>
      <c r="AT16" s="37"/>
    </row>
    <row r="17" spans="1:46" x14ac:dyDescent="0.2">
      <c r="A17" s="35"/>
      <c r="B17" s="35"/>
      <c r="D17" s="19"/>
      <c r="E17" s="60"/>
      <c r="F17" s="16"/>
      <c r="G17" s="16"/>
      <c r="H17" s="16"/>
      <c r="I17" s="37"/>
      <c r="J17" s="67"/>
      <c r="K17" s="67"/>
      <c r="M17" s="35"/>
      <c r="AR17" s="37"/>
      <c r="AS17" s="37"/>
      <c r="AT17" s="37"/>
    </row>
    <row r="18" spans="1:46" x14ac:dyDescent="0.2">
      <c r="A18" s="35"/>
      <c r="B18" s="35"/>
      <c r="D18" s="19"/>
      <c r="E18" s="60"/>
      <c r="F18" s="16"/>
      <c r="G18" s="16"/>
      <c r="H18" s="16"/>
      <c r="I18" s="37"/>
      <c r="J18" s="67"/>
      <c r="K18" s="67"/>
      <c r="M18" s="35"/>
      <c r="AR18" s="37"/>
      <c r="AS18" s="37"/>
      <c r="AT18" s="37"/>
    </row>
    <row r="19" spans="1:46" x14ac:dyDescent="0.2">
      <c r="A19" s="35"/>
      <c r="B19" s="35"/>
      <c r="D19" s="19"/>
      <c r="E19" s="60"/>
      <c r="F19" s="16"/>
      <c r="G19" s="16"/>
      <c r="H19" s="16"/>
      <c r="I19" s="37"/>
      <c r="J19" s="67"/>
      <c r="K19" s="67"/>
      <c r="M19" s="35"/>
      <c r="AR19" s="37"/>
      <c r="AS19" s="37"/>
      <c r="AT19" s="37"/>
    </row>
    <row r="20" spans="1:46" x14ac:dyDescent="0.2">
      <c r="A20" s="35"/>
      <c r="B20" s="35"/>
      <c r="D20" s="19"/>
      <c r="E20" s="60"/>
      <c r="F20" s="16"/>
      <c r="G20" s="16"/>
      <c r="H20" s="16"/>
      <c r="I20" s="37"/>
      <c r="J20" s="67"/>
      <c r="K20" s="67"/>
      <c r="M20" s="35"/>
      <c r="AR20" s="37"/>
      <c r="AS20" s="37"/>
      <c r="AT20" s="37"/>
    </row>
    <row r="21" spans="1:46" x14ac:dyDescent="0.2">
      <c r="A21" s="35"/>
      <c r="B21" s="35"/>
      <c r="D21" s="19"/>
      <c r="E21" s="60"/>
      <c r="F21" s="16"/>
      <c r="G21" s="16"/>
      <c r="H21" s="16"/>
      <c r="I21" s="37"/>
      <c r="J21" s="67"/>
      <c r="K21" s="67"/>
      <c r="M21" s="35"/>
      <c r="AR21" s="37"/>
      <c r="AS21" s="37"/>
      <c r="AT21" s="37"/>
    </row>
    <row r="22" spans="1:46" x14ac:dyDescent="0.2">
      <c r="A22" s="35"/>
      <c r="B22" s="35"/>
      <c r="D22" s="19"/>
      <c r="E22" s="60"/>
      <c r="F22" s="16"/>
      <c r="G22" s="16"/>
      <c r="H22" s="16"/>
      <c r="I22" s="37"/>
      <c r="J22" s="67"/>
      <c r="K22" s="67"/>
      <c r="M22" s="35"/>
      <c r="AR22" s="37"/>
      <c r="AS22" s="37"/>
      <c r="AT22" s="37"/>
    </row>
    <row r="23" spans="1:46" x14ac:dyDescent="0.2">
      <c r="A23" s="35"/>
      <c r="B23" s="35"/>
      <c r="D23" s="19"/>
      <c r="E23" s="60"/>
      <c r="F23" s="16"/>
      <c r="G23" s="16"/>
      <c r="H23" s="16"/>
      <c r="I23" s="37"/>
      <c r="J23" s="67"/>
      <c r="K23" s="67"/>
      <c r="M23" s="35"/>
      <c r="AR23" s="37"/>
      <c r="AS23" s="37"/>
      <c r="AT23" s="37"/>
    </row>
    <row r="24" spans="1:46" x14ac:dyDescent="0.2">
      <c r="A24" s="35"/>
      <c r="B24" s="35"/>
      <c r="D24" s="19"/>
      <c r="E24" s="60"/>
      <c r="F24" s="16"/>
      <c r="G24" s="16"/>
      <c r="H24" s="16"/>
      <c r="I24" s="37"/>
      <c r="J24" s="67"/>
      <c r="K24" s="67"/>
      <c r="M24" s="35"/>
      <c r="AR24" s="37"/>
      <c r="AS24" s="37"/>
      <c r="AT24" s="37"/>
    </row>
    <row r="25" spans="1:46" x14ac:dyDescent="0.2">
      <c r="A25" s="35"/>
      <c r="B25" s="35"/>
      <c r="D25" s="19"/>
      <c r="E25" s="60"/>
      <c r="F25" s="16"/>
      <c r="G25" s="16"/>
      <c r="H25" s="16"/>
      <c r="I25" s="37"/>
      <c r="J25" s="67"/>
      <c r="K25" s="67"/>
      <c r="M25" s="35"/>
      <c r="AR25" s="37"/>
      <c r="AS25" s="37"/>
      <c r="AT25" s="37"/>
    </row>
    <row r="26" spans="1:46" x14ac:dyDescent="0.2">
      <c r="A26" s="35"/>
      <c r="B26" s="35"/>
      <c r="D26" s="19"/>
      <c r="E26" s="60"/>
      <c r="F26" s="16"/>
      <c r="G26" s="16"/>
      <c r="H26" s="16"/>
      <c r="I26" s="37"/>
      <c r="J26" s="67"/>
      <c r="K26" s="67"/>
      <c r="M26" s="35"/>
      <c r="AR26" s="37"/>
      <c r="AS26" s="37"/>
      <c r="AT26" s="37"/>
    </row>
    <row r="27" spans="1:46" x14ac:dyDescent="0.2">
      <c r="A27" s="35"/>
      <c r="B27" s="35"/>
      <c r="D27" s="19"/>
      <c r="E27" s="60"/>
      <c r="F27" s="16"/>
      <c r="G27" s="16"/>
      <c r="H27" s="16"/>
      <c r="I27" s="37"/>
      <c r="J27" s="67"/>
      <c r="K27" s="67"/>
      <c r="M27" s="35"/>
      <c r="AR27" s="37"/>
      <c r="AS27" s="37"/>
      <c r="AT27" s="37"/>
    </row>
    <row r="28" spans="1:46" x14ac:dyDescent="0.2">
      <c r="A28" s="35"/>
      <c r="B28" s="35"/>
      <c r="D28" s="19"/>
      <c r="E28" s="60"/>
      <c r="F28" s="16"/>
      <c r="G28" s="16"/>
      <c r="H28" s="16"/>
      <c r="I28" s="37"/>
      <c r="J28" s="67"/>
      <c r="K28" s="67"/>
      <c r="M28" s="35"/>
      <c r="AR28" s="37"/>
      <c r="AS28" s="37"/>
      <c r="AT28" s="37"/>
    </row>
    <row r="29" spans="1:46" x14ac:dyDescent="0.2">
      <c r="A29" s="35"/>
      <c r="B29" s="35"/>
      <c r="D29" s="19"/>
      <c r="E29" s="60"/>
      <c r="F29" s="16"/>
      <c r="G29" s="16"/>
      <c r="H29" s="16"/>
      <c r="I29" s="37"/>
      <c r="J29" s="67"/>
      <c r="K29" s="67"/>
      <c r="M29" s="35"/>
      <c r="AR29" s="37"/>
      <c r="AS29" s="37"/>
      <c r="AT29" s="37"/>
    </row>
    <row r="30" spans="1:46" x14ac:dyDescent="0.2">
      <c r="A30" s="35"/>
      <c r="B30" s="35"/>
      <c r="D30" s="19"/>
      <c r="E30" s="60"/>
      <c r="F30" s="16"/>
      <c r="G30" s="16"/>
      <c r="H30" s="16"/>
      <c r="I30" s="37"/>
      <c r="J30" s="67"/>
      <c r="K30" s="67"/>
      <c r="M30" s="35"/>
      <c r="AR30" s="37"/>
      <c r="AS30" s="37"/>
      <c r="AT30" s="37"/>
    </row>
    <row r="31" spans="1:46" x14ac:dyDescent="0.2">
      <c r="A31" s="35"/>
      <c r="B31" s="35"/>
      <c r="D31" s="19"/>
      <c r="E31" s="60"/>
      <c r="F31" s="16"/>
      <c r="G31" s="16"/>
      <c r="H31" s="16"/>
      <c r="I31" s="37"/>
      <c r="J31" s="67"/>
      <c r="K31" s="67"/>
      <c r="M31" s="35"/>
      <c r="AR31" s="37"/>
      <c r="AS31" s="37"/>
      <c r="AT31" s="37"/>
    </row>
    <row r="32" spans="1:46" x14ac:dyDescent="0.2">
      <c r="A32" s="35"/>
      <c r="B32" s="35"/>
      <c r="D32" s="19"/>
      <c r="E32" s="60"/>
      <c r="F32" s="16"/>
      <c r="G32" s="16"/>
      <c r="H32" s="16"/>
      <c r="I32" s="37"/>
      <c r="J32" s="67"/>
      <c r="K32" s="67"/>
      <c r="M32" s="35"/>
      <c r="AR32" s="37"/>
      <c r="AS32" s="37"/>
      <c r="AT32" s="37"/>
    </row>
    <row r="33" spans="1:46" x14ac:dyDescent="0.2">
      <c r="A33" s="35"/>
      <c r="B33" s="35"/>
      <c r="D33" s="19"/>
      <c r="E33" s="60"/>
      <c r="F33" s="16"/>
      <c r="G33" s="16"/>
      <c r="H33" s="16"/>
      <c r="I33" s="37"/>
      <c r="J33" s="67"/>
      <c r="K33" s="67"/>
      <c r="M33" s="35"/>
      <c r="AR33" s="37"/>
      <c r="AS33" s="37"/>
      <c r="AT33" s="37"/>
    </row>
    <row r="34" spans="1:46" x14ac:dyDescent="0.2">
      <c r="A34" s="35"/>
      <c r="B34" s="35"/>
      <c r="D34" s="19"/>
      <c r="E34" s="60"/>
      <c r="F34" s="16"/>
      <c r="G34" s="16"/>
      <c r="H34" s="16"/>
      <c r="I34" s="37"/>
      <c r="J34" s="67"/>
      <c r="K34" s="67"/>
      <c r="M34" s="35"/>
      <c r="AR34" s="37"/>
      <c r="AS34" s="37"/>
      <c r="AT34" s="37"/>
    </row>
    <row r="35" spans="1:46" x14ac:dyDescent="0.2">
      <c r="A35" s="35"/>
      <c r="B35" s="35"/>
      <c r="D35" s="19"/>
      <c r="E35" s="60"/>
      <c r="F35" s="16"/>
      <c r="G35" s="16"/>
      <c r="H35" s="16"/>
      <c r="I35" s="37"/>
      <c r="J35" s="67"/>
      <c r="K35" s="67"/>
      <c r="M35" s="35"/>
      <c r="AR35" s="37"/>
      <c r="AS35" s="37"/>
      <c r="AT35" s="37"/>
    </row>
    <row r="36" spans="1:46" x14ac:dyDescent="0.2">
      <c r="A36" s="35"/>
      <c r="B36" s="35"/>
      <c r="D36" s="19"/>
      <c r="E36" s="60"/>
      <c r="F36" s="16"/>
      <c r="G36" s="16"/>
      <c r="H36" s="16"/>
      <c r="I36" s="37"/>
      <c r="J36" s="67"/>
      <c r="K36" s="67"/>
      <c r="M36" s="35"/>
      <c r="AR36" s="37"/>
      <c r="AS36" s="37"/>
      <c r="AT36" s="37"/>
    </row>
    <row r="37" spans="1:46" x14ac:dyDescent="0.2">
      <c r="A37" s="35"/>
      <c r="B37" s="35"/>
      <c r="D37" s="19"/>
      <c r="E37" s="60"/>
      <c r="F37" s="16"/>
      <c r="G37" s="16"/>
      <c r="H37" s="16"/>
      <c r="I37" s="37"/>
      <c r="J37" s="67"/>
      <c r="K37" s="67"/>
      <c r="M37" s="35"/>
      <c r="AR37" s="37"/>
      <c r="AS37" s="37"/>
      <c r="AT37" s="37"/>
    </row>
    <row r="38" spans="1:46" x14ac:dyDescent="0.2">
      <c r="A38" s="35"/>
      <c r="B38" s="35"/>
      <c r="D38" s="19"/>
      <c r="E38" s="60"/>
      <c r="F38" s="16"/>
      <c r="G38" s="16"/>
      <c r="H38" s="16"/>
      <c r="I38" s="37"/>
      <c r="J38" s="67"/>
      <c r="K38" s="67"/>
      <c r="M38" s="35"/>
      <c r="AR38" s="37"/>
      <c r="AS38" s="37"/>
      <c r="AT38" s="37"/>
    </row>
    <row r="39" spans="1:46" x14ac:dyDescent="0.2">
      <c r="A39" s="35"/>
      <c r="B39" s="35"/>
      <c r="D39" s="19"/>
      <c r="E39" s="60"/>
      <c r="F39" s="16"/>
      <c r="G39" s="16"/>
      <c r="H39" s="16"/>
      <c r="I39" s="37"/>
      <c r="J39" s="67"/>
      <c r="K39" s="67"/>
      <c r="M39" s="35"/>
      <c r="AR39" s="37"/>
      <c r="AS39" s="37"/>
      <c r="AT39" s="37"/>
    </row>
    <row r="40" spans="1:46" x14ac:dyDescent="0.2">
      <c r="A40" s="35"/>
      <c r="B40" s="35"/>
      <c r="D40" s="19"/>
      <c r="E40" s="60"/>
      <c r="F40" s="16"/>
      <c r="G40" s="16"/>
      <c r="H40" s="16"/>
      <c r="I40" s="37"/>
      <c r="J40" s="67"/>
      <c r="K40" s="67"/>
      <c r="M40" s="35"/>
      <c r="AR40" s="37"/>
      <c r="AS40" s="37"/>
      <c r="AT40" s="37"/>
    </row>
    <row r="41" spans="1:46" x14ac:dyDescent="0.2">
      <c r="A41" s="35"/>
      <c r="B41" s="35"/>
      <c r="D41" s="19"/>
      <c r="E41" s="60"/>
      <c r="F41" s="16"/>
      <c r="G41" s="16"/>
      <c r="H41" s="16"/>
      <c r="I41" s="37"/>
      <c r="J41" s="67"/>
      <c r="K41" s="67"/>
      <c r="M41" s="35"/>
      <c r="AR41" s="37"/>
      <c r="AS41" s="37"/>
      <c r="AT41" s="37"/>
    </row>
    <row r="42" spans="1:46" x14ac:dyDescent="0.2">
      <c r="A42" s="35"/>
      <c r="B42" s="35"/>
      <c r="D42" s="19"/>
      <c r="E42" s="60"/>
      <c r="F42" s="16"/>
      <c r="G42" s="16"/>
      <c r="H42" s="16"/>
      <c r="I42" s="37"/>
      <c r="J42" s="67"/>
      <c r="K42" s="67"/>
      <c r="M42" s="35"/>
      <c r="AR42" s="37"/>
      <c r="AS42" s="37"/>
      <c r="AT42" s="37"/>
    </row>
    <row r="43" spans="1:46" x14ac:dyDescent="0.2">
      <c r="A43" s="35"/>
      <c r="B43" s="35"/>
      <c r="D43" s="19"/>
      <c r="E43" s="60"/>
      <c r="F43" s="16"/>
      <c r="G43" s="16"/>
      <c r="H43" s="16"/>
      <c r="I43" s="37"/>
      <c r="J43" s="67"/>
      <c r="K43" s="67"/>
      <c r="M43" s="35"/>
      <c r="AR43" s="37"/>
      <c r="AS43" s="37"/>
      <c r="AT43" s="37"/>
    </row>
    <row r="44" spans="1:46" x14ac:dyDescent="0.2">
      <c r="A44" s="35"/>
      <c r="B44" s="35"/>
      <c r="D44" s="19"/>
      <c r="E44" s="60"/>
      <c r="F44" s="16"/>
      <c r="G44" s="16"/>
      <c r="H44" s="16"/>
      <c r="I44" s="37"/>
      <c r="J44" s="67"/>
      <c r="K44" s="67"/>
      <c r="M44" s="35"/>
      <c r="AR44" s="37"/>
      <c r="AS44" s="37"/>
      <c r="AT44" s="37"/>
    </row>
    <row r="45" spans="1:46" x14ac:dyDescent="0.2">
      <c r="A45" s="35"/>
      <c r="B45" s="35"/>
      <c r="D45" s="19"/>
      <c r="E45" s="60"/>
      <c r="F45" s="16"/>
      <c r="G45" s="16"/>
      <c r="H45" s="16"/>
      <c r="I45" s="37"/>
      <c r="J45" s="67"/>
      <c r="K45" s="67"/>
      <c r="M45" s="35"/>
      <c r="AR45" s="37"/>
      <c r="AS45" s="37"/>
      <c r="AT45" s="37"/>
    </row>
    <row r="46" spans="1:46" x14ac:dyDescent="0.2">
      <c r="A46" s="35"/>
      <c r="B46" s="35"/>
      <c r="D46" s="19"/>
      <c r="E46" s="60"/>
      <c r="F46" s="16"/>
      <c r="G46" s="16"/>
      <c r="H46" s="16"/>
      <c r="I46" s="37"/>
      <c r="J46" s="67"/>
      <c r="K46" s="67"/>
      <c r="M46" s="35"/>
      <c r="AR46" s="37"/>
      <c r="AS46" s="37"/>
      <c r="AT46" s="37"/>
    </row>
    <row r="47" spans="1:46" x14ac:dyDescent="0.2">
      <c r="A47" s="35"/>
      <c r="B47" s="35"/>
      <c r="D47" s="19"/>
      <c r="E47" s="60"/>
      <c r="F47" s="16"/>
      <c r="G47" s="16"/>
      <c r="H47" s="16"/>
      <c r="I47" s="37"/>
      <c r="J47" s="67"/>
      <c r="K47" s="67"/>
      <c r="M47" s="35"/>
      <c r="AR47" s="37"/>
      <c r="AS47" s="37"/>
      <c r="AT47" s="37"/>
    </row>
    <row r="48" spans="1:46" x14ac:dyDescent="0.2">
      <c r="A48" s="35"/>
      <c r="B48" s="35"/>
      <c r="D48" s="19"/>
      <c r="E48" s="60"/>
      <c r="F48" s="16"/>
      <c r="G48" s="16"/>
      <c r="H48" s="16"/>
      <c r="I48" s="37"/>
      <c r="J48" s="67"/>
      <c r="K48" s="67"/>
      <c r="M48" s="35"/>
      <c r="AR48" s="37"/>
      <c r="AS48" s="37"/>
      <c r="AT48" s="37"/>
    </row>
    <row r="49" spans="1:46" x14ac:dyDescent="0.2">
      <c r="A49" s="35"/>
      <c r="B49" s="35"/>
      <c r="D49" s="19"/>
      <c r="E49" s="60"/>
      <c r="F49" s="16"/>
      <c r="G49" s="16"/>
      <c r="H49" s="16"/>
      <c r="I49" s="37"/>
      <c r="J49" s="67"/>
      <c r="K49" s="67"/>
      <c r="M49" s="35"/>
      <c r="AR49" s="37"/>
      <c r="AS49" s="37"/>
      <c r="AT49" s="37"/>
    </row>
    <row r="50" spans="1:46" x14ac:dyDescent="0.2">
      <c r="A50" s="35"/>
      <c r="B50" s="35"/>
      <c r="D50" s="19"/>
      <c r="E50" s="60"/>
      <c r="F50" s="16"/>
      <c r="G50" s="16"/>
      <c r="H50" s="16"/>
      <c r="I50" s="37"/>
      <c r="J50" s="67"/>
      <c r="K50" s="67"/>
      <c r="M50" s="35"/>
      <c r="AR50" s="37"/>
      <c r="AS50" s="37"/>
      <c r="AT50" s="37"/>
    </row>
    <row r="51" spans="1:46" x14ac:dyDescent="0.2">
      <c r="A51" s="35"/>
      <c r="B51" s="35"/>
      <c r="D51" s="19"/>
      <c r="E51" s="60"/>
      <c r="F51" s="16"/>
      <c r="G51" s="16"/>
      <c r="H51" s="16"/>
      <c r="I51" s="37"/>
      <c r="J51" s="67"/>
      <c r="K51" s="67"/>
      <c r="M51" s="35"/>
      <c r="AR51" s="37"/>
      <c r="AS51" s="37"/>
      <c r="AT51" s="37"/>
    </row>
    <row r="52" spans="1:46" x14ac:dyDescent="0.2">
      <c r="A52" s="35"/>
      <c r="B52" s="35"/>
      <c r="D52" s="19"/>
      <c r="E52" s="60"/>
      <c r="F52" s="16"/>
      <c r="G52" s="16"/>
      <c r="H52" s="16"/>
      <c r="I52" s="37"/>
      <c r="J52" s="67"/>
      <c r="K52" s="67"/>
      <c r="M52" s="35"/>
      <c r="AR52" s="37"/>
      <c r="AS52" s="37"/>
      <c r="AT52" s="37"/>
    </row>
    <row r="53" spans="1:46" x14ac:dyDescent="0.2">
      <c r="A53" s="35"/>
      <c r="B53" s="35"/>
      <c r="D53" s="19"/>
      <c r="E53" s="60"/>
      <c r="F53" s="16"/>
      <c r="G53" s="16"/>
      <c r="H53" s="16"/>
      <c r="I53" s="37"/>
      <c r="J53" s="67"/>
      <c r="K53" s="67"/>
      <c r="M53" s="35"/>
      <c r="AR53" s="37"/>
      <c r="AS53" s="37"/>
      <c r="AT53" s="37"/>
    </row>
    <row r="54" spans="1:46" x14ac:dyDescent="0.2">
      <c r="A54" s="35"/>
      <c r="B54" s="35"/>
      <c r="D54" s="19"/>
      <c r="E54" s="60"/>
      <c r="F54" s="16"/>
      <c r="G54" s="16"/>
      <c r="H54" s="16"/>
      <c r="I54" s="37"/>
      <c r="J54" s="67"/>
      <c r="K54" s="67"/>
      <c r="M54" s="35"/>
      <c r="AR54" s="37"/>
      <c r="AS54" s="37"/>
      <c r="AT54" s="37"/>
    </row>
    <row r="55" spans="1:46" x14ac:dyDescent="0.2">
      <c r="A55" s="35"/>
      <c r="B55" s="35"/>
      <c r="D55" s="19"/>
      <c r="E55" s="60"/>
      <c r="F55" s="16"/>
      <c r="G55" s="16"/>
      <c r="H55" s="16"/>
      <c r="I55" s="37"/>
      <c r="J55" s="67"/>
      <c r="K55" s="67"/>
      <c r="M55" s="35"/>
      <c r="AR55" s="37"/>
      <c r="AS55" s="37"/>
      <c r="AT55" s="37"/>
    </row>
    <row r="56" spans="1:46" x14ac:dyDescent="0.2">
      <c r="A56" s="35"/>
      <c r="B56" s="35"/>
      <c r="D56" s="19"/>
      <c r="E56" s="60"/>
      <c r="F56" s="16"/>
      <c r="G56" s="16"/>
      <c r="H56" s="16"/>
      <c r="I56" s="37"/>
      <c r="J56" s="67"/>
      <c r="K56" s="67"/>
      <c r="M56" s="35"/>
      <c r="AR56" s="37"/>
      <c r="AS56" s="37"/>
      <c r="AT56" s="37"/>
    </row>
    <row r="57" spans="1:46" x14ac:dyDescent="0.2">
      <c r="A57" s="35"/>
      <c r="B57" s="35"/>
      <c r="D57" s="19"/>
      <c r="E57" s="60"/>
      <c r="F57" s="16"/>
      <c r="G57" s="16"/>
      <c r="H57" s="16"/>
      <c r="I57" s="37"/>
      <c r="J57" s="67"/>
      <c r="K57" s="67"/>
      <c r="M57" s="35"/>
      <c r="AR57" s="37"/>
      <c r="AS57" s="37"/>
      <c r="AT57" s="37"/>
    </row>
    <row r="58" spans="1:46" x14ac:dyDescent="0.2">
      <c r="A58" s="35"/>
      <c r="B58" s="35"/>
      <c r="D58" s="19"/>
      <c r="E58" s="60"/>
      <c r="F58" s="16"/>
      <c r="G58" s="16"/>
      <c r="H58" s="16"/>
      <c r="I58" s="37"/>
      <c r="J58" s="67"/>
      <c r="K58" s="67"/>
      <c r="M58" s="35"/>
      <c r="AR58" s="37"/>
      <c r="AS58" s="37"/>
      <c r="AT58" s="37"/>
    </row>
    <row r="59" spans="1:46" x14ac:dyDescent="0.2">
      <c r="A59" s="35"/>
      <c r="B59" s="35"/>
      <c r="D59" s="19"/>
      <c r="E59" s="60"/>
      <c r="F59" s="16"/>
      <c r="G59" s="16"/>
      <c r="H59" s="16"/>
      <c r="I59" s="37"/>
      <c r="J59" s="67"/>
      <c r="K59" s="67"/>
      <c r="M59" s="35"/>
      <c r="AR59" s="37"/>
      <c r="AS59" s="37"/>
      <c r="AT59" s="37"/>
    </row>
    <row r="60" spans="1:46" x14ac:dyDescent="0.2">
      <c r="A60" s="35"/>
      <c r="B60" s="35"/>
      <c r="D60" s="19"/>
      <c r="E60" s="60"/>
      <c r="F60" s="16"/>
      <c r="G60" s="16"/>
      <c r="H60" s="16"/>
      <c r="I60" s="37"/>
      <c r="J60" s="67"/>
      <c r="K60" s="67"/>
      <c r="M60" s="35"/>
      <c r="AR60" s="37"/>
      <c r="AS60" s="37"/>
      <c r="AT60" s="37"/>
    </row>
    <row r="61" spans="1:46" x14ac:dyDescent="0.2">
      <c r="A61" s="35"/>
      <c r="B61" s="35"/>
      <c r="D61" s="19"/>
      <c r="E61" s="60"/>
      <c r="F61" s="16"/>
      <c r="G61" s="16"/>
      <c r="H61" s="16"/>
      <c r="I61" s="37"/>
      <c r="J61" s="67"/>
      <c r="K61" s="67"/>
      <c r="M61" s="35"/>
      <c r="AR61" s="37"/>
      <c r="AS61" s="37"/>
      <c r="AT61" s="37"/>
    </row>
    <row r="62" spans="1:46" x14ac:dyDescent="0.2">
      <c r="A62" s="35"/>
      <c r="B62" s="35"/>
      <c r="D62" s="19"/>
      <c r="E62" s="60"/>
      <c r="F62" s="16"/>
      <c r="G62" s="16"/>
      <c r="H62" s="16"/>
      <c r="I62" s="37"/>
      <c r="J62" s="67"/>
      <c r="K62" s="67"/>
      <c r="M62" s="35"/>
      <c r="AR62" s="37"/>
      <c r="AS62" s="37"/>
      <c r="AT62" s="37"/>
    </row>
    <row r="63" spans="1:46" x14ac:dyDescent="0.2">
      <c r="A63" s="35"/>
      <c r="B63" s="35"/>
      <c r="D63" s="19"/>
      <c r="E63" s="60"/>
      <c r="F63" s="16"/>
      <c r="G63" s="16"/>
      <c r="H63" s="16"/>
      <c r="I63" s="37"/>
      <c r="J63" s="67"/>
      <c r="K63" s="67"/>
      <c r="M63" s="35"/>
      <c r="AR63" s="37"/>
      <c r="AS63" s="37"/>
      <c r="AT63" s="37"/>
    </row>
    <row r="64" spans="1:46" x14ac:dyDescent="0.2">
      <c r="A64" s="35"/>
      <c r="B64" s="35"/>
      <c r="D64" s="19"/>
      <c r="E64" s="60"/>
      <c r="F64" s="16"/>
      <c r="G64" s="16"/>
      <c r="H64" s="16"/>
      <c r="I64" s="37"/>
      <c r="J64" s="67"/>
      <c r="K64" s="67"/>
      <c r="M64" s="35"/>
      <c r="AR64" s="37"/>
      <c r="AS64" s="37"/>
      <c r="AT64" s="37"/>
    </row>
    <row r="65" spans="1:46" x14ac:dyDescent="0.2">
      <c r="A65" s="35"/>
      <c r="B65" s="35"/>
      <c r="D65" s="19"/>
      <c r="E65" s="60"/>
      <c r="F65" s="16"/>
      <c r="G65" s="16"/>
      <c r="H65" s="16"/>
      <c r="I65" s="37"/>
      <c r="J65" s="67"/>
      <c r="K65" s="67"/>
      <c r="M65" s="35"/>
      <c r="AR65" s="37"/>
      <c r="AS65" s="37"/>
      <c r="AT65" s="37"/>
    </row>
    <row r="66" spans="1:46" x14ac:dyDescent="0.2">
      <c r="A66" s="35"/>
      <c r="B66" s="35"/>
      <c r="D66" s="19"/>
      <c r="E66" s="60"/>
      <c r="F66" s="16"/>
      <c r="G66" s="16"/>
      <c r="H66" s="16"/>
      <c r="I66" s="37"/>
      <c r="J66" s="67"/>
      <c r="K66" s="67"/>
      <c r="M66" s="35"/>
      <c r="AR66" s="37"/>
      <c r="AS66" s="37"/>
      <c r="AT66" s="37"/>
    </row>
    <row r="67" spans="1:46" x14ac:dyDescent="0.2">
      <c r="A67" s="35"/>
      <c r="B67" s="35"/>
      <c r="D67" s="19"/>
      <c r="E67" s="60"/>
      <c r="F67" s="16"/>
      <c r="G67" s="16"/>
      <c r="H67" s="16"/>
      <c r="I67" s="37"/>
      <c r="J67" s="67"/>
      <c r="K67" s="67"/>
      <c r="M67" s="35"/>
      <c r="AR67" s="37"/>
      <c r="AS67" s="37"/>
      <c r="AT67" s="37"/>
    </row>
    <row r="68" spans="1:46" x14ac:dyDescent="0.2">
      <c r="A68" s="35"/>
      <c r="B68" s="35"/>
      <c r="D68" s="19"/>
      <c r="E68" s="60"/>
      <c r="F68" s="16"/>
      <c r="G68" s="16"/>
      <c r="H68" s="16"/>
      <c r="I68" s="37"/>
      <c r="J68" s="67"/>
      <c r="K68" s="67"/>
      <c r="M68" s="35"/>
      <c r="AR68" s="37"/>
      <c r="AS68" s="37"/>
      <c r="AT68" s="37"/>
    </row>
    <row r="69" spans="1:46" x14ac:dyDescent="0.2">
      <c r="A69" s="35"/>
      <c r="B69" s="35"/>
      <c r="D69" s="19"/>
      <c r="E69" s="60"/>
      <c r="F69" s="16"/>
      <c r="G69" s="16"/>
      <c r="H69" s="16"/>
      <c r="I69" s="37"/>
      <c r="J69" s="67"/>
      <c r="K69" s="67"/>
      <c r="M69" s="35"/>
      <c r="AR69" s="37"/>
      <c r="AS69" s="37"/>
      <c r="AT69" s="37"/>
    </row>
    <row r="70" spans="1:46" x14ac:dyDescent="0.2">
      <c r="A70" s="35"/>
      <c r="B70" s="35"/>
      <c r="D70" s="19"/>
      <c r="E70" s="60"/>
      <c r="F70" s="16"/>
      <c r="G70" s="16"/>
      <c r="H70" s="16"/>
      <c r="I70" s="37"/>
      <c r="J70" s="67"/>
      <c r="K70" s="67"/>
      <c r="M70" s="35"/>
      <c r="AR70" s="37"/>
      <c r="AS70" s="37"/>
      <c r="AT70" s="37"/>
    </row>
    <row r="71" spans="1:46" x14ac:dyDescent="0.2">
      <c r="A71" s="35"/>
      <c r="B71" s="35"/>
      <c r="D71" s="19"/>
      <c r="E71" s="60"/>
      <c r="F71" s="16"/>
      <c r="G71" s="16"/>
      <c r="H71" s="16"/>
      <c r="I71" s="37"/>
      <c r="J71" s="67"/>
      <c r="K71" s="67"/>
      <c r="M71" s="35"/>
      <c r="AR71" s="37"/>
      <c r="AS71" s="37"/>
      <c r="AT71" s="37"/>
    </row>
    <row r="72" spans="1:46" x14ac:dyDescent="0.2">
      <c r="A72" s="35"/>
      <c r="B72" s="35"/>
      <c r="D72" s="19"/>
      <c r="E72" s="60"/>
      <c r="F72" s="16"/>
      <c r="G72" s="16"/>
      <c r="H72" s="16"/>
      <c r="I72" s="37"/>
      <c r="J72" s="67"/>
      <c r="K72" s="67"/>
      <c r="M72" s="35"/>
      <c r="AR72" s="37"/>
      <c r="AS72" s="37"/>
      <c r="AT72" s="37"/>
    </row>
    <row r="73" spans="1:46" x14ac:dyDescent="0.2">
      <c r="A73" s="35"/>
      <c r="B73" s="35"/>
      <c r="D73" s="19"/>
      <c r="E73" s="60"/>
      <c r="F73" s="16"/>
      <c r="G73" s="16"/>
      <c r="H73" s="16"/>
      <c r="I73" s="37"/>
      <c r="J73" s="67"/>
      <c r="K73" s="67"/>
      <c r="M73" s="35"/>
      <c r="AR73" s="37"/>
      <c r="AS73" s="37"/>
      <c r="AT73" s="37"/>
    </row>
    <row r="74" spans="1:46" x14ac:dyDescent="0.2">
      <c r="A74" s="35"/>
      <c r="B74" s="35"/>
      <c r="D74" s="19"/>
      <c r="E74" s="60"/>
      <c r="F74" s="16"/>
      <c r="G74" s="16"/>
      <c r="H74" s="16"/>
      <c r="I74" s="37"/>
      <c r="J74" s="67"/>
      <c r="K74" s="67"/>
      <c r="M74" s="35"/>
      <c r="AR74" s="37"/>
      <c r="AS74" s="37"/>
      <c r="AT74" s="37"/>
    </row>
    <row r="75" spans="1:46" x14ac:dyDescent="0.2">
      <c r="A75" s="35"/>
      <c r="B75" s="35"/>
      <c r="D75" s="19"/>
      <c r="E75" s="60"/>
      <c r="F75" s="16"/>
      <c r="G75" s="16"/>
      <c r="H75" s="16"/>
      <c r="I75" s="37"/>
      <c r="J75" s="67"/>
      <c r="K75" s="67"/>
      <c r="M75" s="35"/>
      <c r="AR75" s="37"/>
      <c r="AS75" s="37"/>
      <c r="AT75" s="37"/>
    </row>
    <row r="76" spans="1:46" x14ac:dyDescent="0.2">
      <c r="A76" s="35"/>
      <c r="B76" s="35"/>
      <c r="D76" s="19"/>
      <c r="E76" s="60"/>
      <c r="F76" s="16"/>
      <c r="G76" s="16"/>
      <c r="H76" s="16"/>
      <c r="I76" s="37"/>
      <c r="J76" s="67"/>
      <c r="K76" s="67"/>
      <c r="M76" s="35"/>
      <c r="AR76" s="37"/>
      <c r="AS76" s="37"/>
      <c r="AT76" s="37"/>
    </row>
    <row r="77" spans="1:46" x14ac:dyDescent="0.2">
      <c r="A77" s="35"/>
      <c r="B77" s="35"/>
      <c r="D77" s="19"/>
      <c r="E77" s="60"/>
      <c r="F77" s="16"/>
      <c r="G77" s="16"/>
      <c r="H77" s="16"/>
      <c r="I77" s="37"/>
      <c r="J77" s="67"/>
      <c r="K77" s="67"/>
      <c r="M77" s="35"/>
      <c r="AR77" s="37"/>
      <c r="AS77" s="37"/>
      <c r="AT77" s="37"/>
    </row>
    <row r="78" spans="1:46" x14ac:dyDescent="0.2">
      <c r="A78" s="35"/>
      <c r="B78" s="35"/>
      <c r="D78" s="19"/>
      <c r="E78" s="60"/>
      <c r="F78" s="16"/>
      <c r="G78" s="16"/>
      <c r="H78" s="16"/>
      <c r="I78" s="37"/>
      <c r="J78" s="67"/>
      <c r="K78" s="67"/>
      <c r="M78" s="35"/>
      <c r="AR78" s="37"/>
      <c r="AS78" s="37"/>
      <c r="AT78" s="37"/>
    </row>
    <row r="79" spans="1:46" x14ac:dyDescent="0.2">
      <c r="A79" s="35"/>
      <c r="B79" s="35"/>
      <c r="D79" s="19"/>
      <c r="E79" s="60"/>
      <c r="F79" s="16"/>
      <c r="G79" s="16"/>
      <c r="H79" s="16"/>
      <c r="I79" s="37"/>
      <c r="J79" s="67"/>
      <c r="K79" s="67"/>
      <c r="M79" s="35"/>
      <c r="AR79" s="37"/>
      <c r="AS79" s="37"/>
      <c r="AT79" s="37"/>
    </row>
    <row r="80" spans="1:46" x14ac:dyDescent="0.2">
      <c r="A80" s="35"/>
      <c r="B80" s="35"/>
      <c r="D80" s="19"/>
      <c r="E80" s="60"/>
      <c r="F80" s="16"/>
      <c r="G80" s="16"/>
      <c r="H80" s="16"/>
      <c r="I80" s="37"/>
      <c r="J80" s="67"/>
      <c r="K80" s="67"/>
      <c r="M80" s="35"/>
      <c r="AR80" s="37"/>
      <c r="AS80" s="37"/>
      <c r="AT80" s="37"/>
    </row>
    <row r="81" spans="1:46" x14ac:dyDescent="0.2">
      <c r="A81" s="35"/>
      <c r="B81" s="35"/>
      <c r="D81" s="19"/>
      <c r="E81" s="60"/>
      <c r="F81" s="16"/>
      <c r="G81" s="16"/>
      <c r="H81" s="16"/>
      <c r="I81" s="37"/>
      <c r="J81" s="67"/>
      <c r="K81" s="67"/>
      <c r="M81" s="35"/>
      <c r="AR81" s="37"/>
      <c r="AS81" s="37"/>
      <c r="AT81" s="37"/>
    </row>
    <row r="82" spans="1:46" x14ac:dyDescent="0.2">
      <c r="A82" s="35"/>
      <c r="B82" s="35"/>
      <c r="D82" s="19"/>
      <c r="E82" s="60"/>
      <c r="F82" s="16"/>
      <c r="G82" s="16"/>
      <c r="H82" s="16"/>
      <c r="I82" s="37"/>
      <c r="J82" s="67"/>
      <c r="K82" s="67"/>
      <c r="M82" s="35"/>
      <c r="AR82" s="37"/>
      <c r="AS82" s="37"/>
      <c r="AT82" s="37"/>
    </row>
    <row r="83" spans="1:46" x14ac:dyDescent="0.2">
      <c r="A83" s="35"/>
      <c r="B83" s="35"/>
      <c r="D83" s="19"/>
      <c r="E83" s="60"/>
      <c r="F83" s="16"/>
      <c r="G83" s="16"/>
      <c r="H83" s="16"/>
      <c r="I83" s="37"/>
      <c r="J83" s="67"/>
      <c r="K83" s="67"/>
      <c r="M83" s="35"/>
      <c r="AR83" s="37"/>
      <c r="AS83" s="37"/>
      <c r="AT83" s="37"/>
    </row>
    <row r="84" spans="1:46" x14ac:dyDescent="0.2">
      <c r="A84" s="35"/>
      <c r="B84" s="35"/>
      <c r="D84" s="19"/>
      <c r="E84" s="60"/>
      <c r="F84" s="16"/>
      <c r="G84" s="16"/>
      <c r="H84" s="16"/>
      <c r="I84" s="37"/>
      <c r="J84" s="67"/>
      <c r="K84" s="67"/>
      <c r="M84" s="35"/>
      <c r="AR84" s="37"/>
      <c r="AS84" s="37"/>
      <c r="AT84" s="37"/>
    </row>
    <row r="85" spans="1:46" x14ac:dyDescent="0.2">
      <c r="A85" s="35"/>
      <c r="B85" s="35"/>
      <c r="D85" s="19"/>
      <c r="E85" s="60"/>
      <c r="F85" s="16"/>
      <c r="G85" s="16"/>
      <c r="H85" s="16"/>
      <c r="I85" s="37"/>
      <c r="J85" s="67"/>
      <c r="K85" s="67"/>
      <c r="M85" s="35"/>
      <c r="AR85" s="37"/>
      <c r="AS85" s="37"/>
      <c r="AT85" s="37"/>
    </row>
    <row r="86" spans="1:46" x14ac:dyDescent="0.2">
      <c r="A86" s="35"/>
      <c r="B86" s="35"/>
      <c r="D86" s="19"/>
      <c r="E86" s="60"/>
      <c r="F86" s="16"/>
      <c r="G86" s="16"/>
      <c r="H86" s="16"/>
      <c r="I86" s="37"/>
      <c r="J86" s="67"/>
      <c r="K86" s="67"/>
      <c r="M86" s="35"/>
      <c r="AR86" s="37"/>
      <c r="AS86" s="37"/>
      <c r="AT86" s="37"/>
    </row>
    <row r="87" spans="1:46" x14ac:dyDescent="0.2">
      <c r="A87" s="35"/>
      <c r="B87" s="35"/>
      <c r="D87" s="19"/>
      <c r="E87" s="60"/>
      <c r="F87" s="16"/>
      <c r="G87" s="16"/>
      <c r="H87" s="16"/>
      <c r="I87" s="37"/>
      <c r="J87" s="67"/>
      <c r="K87" s="67"/>
      <c r="M87" s="35"/>
      <c r="AR87" s="37"/>
      <c r="AS87" s="37"/>
      <c r="AT87" s="37"/>
    </row>
    <row r="88" spans="1:46" x14ac:dyDescent="0.2">
      <c r="A88" s="35"/>
      <c r="B88" s="35"/>
      <c r="D88" s="19"/>
      <c r="E88" s="60"/>
      <c r="F88" s="16"/>
      <c r="G88" s="16"/>
      <c r="H88" s="16"/>
      <c r="I88" s="37"/>
      <c r="J88" s="67"/>
      <c r="K88" s="67"/>
      <c r="M88" s="35"/>
      <c r="AR88" s="37"/>
      <c r="AS88" s="37"/>
      <c r="AT88" s="37"/>
    </row>
    <row r="89" spans="1:46" x14ac:dyDescent="0.2">
      <c r="A89" s="35"/>
      <c r="B89" s="35"/>
      <c r="D89" s="19"/>
      <c r="E89" s="60"/>
      <c r="F89" s="16"/>
      <c r="G89" s="16"/>
      <c r="H89" s="16"/>
      <c r="I89" s="37"/>
      <c r="J89" s="67"/>
      <c r="K89" s="67"/>
      <c r="M89" s="35"/>
      <c r="AR89" s="37"/>
      <c r="AS89" s="37"/>
      <c r="AT89" s="37"/>
    </row>
    <row r="90" spans="1:46" x14ac:dyDescent="0.2">
      <c r="A90" s="35"/>
      <c r="B90" s="35"/>
      <c r="D90" s="19"/>
      <c r="E90" s="60"/>
      <c r="F90" s="16"/>
      <c r="G90" s="16"/>
      <c r="H90" s="16"/>
      <c r="I90" s="37"/>
      <c r="J90" s="67"/>
      <c r="K90" s="67"/>
      <c r="M90" s="35"/>
      <c r="AR90" s="37"/>
      <c r="AS90" s="37"/>
      <c r="AT90" s="37"/>
    </row>
    <row r="91" spans="1:46" x14ac:dyDescent="0.2">
      <c r="A91" s="35"/>
      <c r="B91" s="35"/>
      <c r="D91" s="19"/>
      <c r="E91" s="60"/>
      <c r="F91" s="16"/>
      <c r="G91" s="16"/>
      <c r="H91" s="16"/>
      <c r="I91" s="37"/>
      <c r="J91" s="67"/>
      <c r="K91" s="67"/>
      <c r="M91" s="35"/>
      <c r="AR91" s="37"/>
      <c r="AS91" s="37"/>
      <c r="AT91" s="37"/>
    </row>
    <row r="92" spans="1:46" x14ac:dyDescent="0.2">
      <c r="A92" s="35"/>
      <c r="B92" s="35"/>
      <c r="D92" s="19"/>
      <c r="E92" s="60"/>
      <c r="F92" s="16"/>
      <c r="G92" s="16"/>
      <c r="H92" s="16"/>
      <c r="I92" s="37"/>
      <c r="J92" s="67"/>
      <c r="K92" s="67"/>
      <c r="M92" s="35"/>
      <c r="AR92" s="37"/>
      <c r="AS92" s="37"/>
      <c r="AT92" s="37"/>
    </row>
    <row r="93" spans="1:46" x14ac:dyDescent="0.2">
      <c r="A93" s="35"/>
      <c r="B93" s="35"/>
      <c r="D93" s="19"/>
      <c r="E93" s="60"/>
      <c r="F93" s="16"/>
      <c r="G93" s="16"/>
      <c r="H93" s="16"/>
      <c r="I93" s="37"/>
      <c r="J93" s="67"/>
      <c r="K93" s="67"/>
      <c r="M93" s="35"/>
      <c r="AR93" s="37"/>
      <c r="AS93" s="37"/>
      <c r="AT93" s="37"/>
    </row>
    <row r="94" spans="1:46" x14ac:dyDescent="0.2">
      <c r="A94" s="35"/>
      <c r="B94" s="35"/>
      <c r="D94" s="19"/>
      <c r="E94" s="60"/>
      <c r="F94" s="16"/>
      <c r="G94" s="16"/>
      <c r="H94" s="16"/>
      <c r="I94" s="37"/>
      <c r="J94" s="67"/>
      <c r="K94" s="67"/>
      <c r="M94" s="35"/>
      <c r="AR94" s="37"/>
      <c r="AS94" s="37"/>
      <c r="AT94" s="37"/>
    </row>
    <row r="95" spans="1:46" x14ac:dyDescent="0.2">
      <c r="A95" s="35"/>
      <c r="B95" s="35"/>
      <c r="D95" s="19"/>
      <c r="E95" s="60"/>
      <c r="F95" s="16"/>
      <c r="G95" s="16"/>
      <c r="H95" s="16"/>
      <c r="I95" s="37"/>
      <c r="J95" s="67"/>
      <c r="K95" s="67"/>
      <c r="M95" s="35"/>
      <c r="AR95" s="37"/>
      <c r="AS95" s="37"/>
      <c r="AT95" s="37"/>
    </row>
    <row r="96" spans="1:46" x14ac:dyDescent="0.2">
      <c r="A96" s="35"/>
      <c r="B96" s="35"/>
      <c r="D96" s="19"/>
      <c r="E96" s="60"/>
      <c r="F96" s="16"/>
      <c r="G96" s="16"/>
      <c r="H96" s="16"/>
      <c r="I96" s="37"/>
      <c r="J96" s="67"/>
      <c r="K96" s="67"/>
      <c r="M96" s="35"/>
      <c r="AR96" s="37"/>
      <c r="AS96" s="37"/>
      <c r="AT96" s="37"/>
    </row>
    <row r="97" spans="1:46" x14ac:dyDescent="0.2">
      <c r="A97" s="35"/>
      <c r="B97" s="35"/>
      <c r="D97" s="19"/>
      <c r="E97" s="60"/>
      <c r="F97" s="16"/>
      <c r="G97" s="16"/>
      <c r="H97" s="16"/>
      <c r="I97" s="37"/>
      <c r="J97" s="67"/>
      <c r="K97" s="67"/>
      <c r="M97" s="35"/>
      <c r="AR97" s="37"/>
      <c r="AS97" s="37"/>
      <c r="AT97" s="37"/>
    </row>
    <row r="98" spans="1:46" x14ac:dyDescent="0.2">
      <c r="A98" s="35"/>
      <c r="B98" s="35"/>
      <c r="D98" s="19"/>
      <c r="E98" s="60"/>
      <c r="F98" s="16"/>
      <c r="G98" s="16"/>
      <c r="H98" s="16"/>
      <c r="I98" s="37"/>
      <c r="J98" s="67"/>
      <c r="K98" s="67"/>
      <c r="M98" s="35"/>
      <c r="AR98" s="37"/>
      <c r="AS98" s="37"/>
      <c r="AT98" s="37"/>
    </row>
    <row r="99" spans="1:46" x14ac:dyDescent="0.2">
      <c r="A99" s="35"/>
      <c r="B99" s="35"/>
      <c r="D99" s="19"/>
      <c r="E99" s="60"/>
      <c r="F99" s="16"/>
      <c r="G99" s="16"/>
      <c r="H99" s="16"/>
      <c r="I99" s="37"/>
      <c r="J99" s="67"/>
      <c r="K99" s="67"/>
      <c r="M99" s="35"/>
      <c r="AR99" s="37"/>
      <c r="AS99" s="37"/>
      <c r="AT99" s="37"/>
    </row>
    <row r="100" spans="1:46" x14ac:dyDescent="0.2">
      <c r="A100" s="35"/>
      <c r="B100" s="35"/>
      <c r="D100" s="19"/>
      <c r="E100" s="60"/>
      <c r="F100" s="16"/>
      <c r="G100" s="16"/>
      <c r="H100" s="16"/>
      <c r="I100" s="37"/>
      <c r="J100" s="67"/>
      <c r="K100" s="67"/>
      <c r="M100" s="35"/>
      <c r="AR100" s="37"/>
      <c r="AS100" s="37"/>
      <c r="AT100" s="37"/>
    </row>
    <row r="101" spans="1:46" x14ac:dyDescent="0.2">
      <c r="A101" s="35"/>
      <c r="B101" s="35"/>
      <c r="D101" s="19"/>
      <c r="E101" s="60"/>
      <c r="F101" s="16"/>
      <c r="G101" s="16"/>
      <c r="H101" s="16"/>
      <c r="I101" s="37"/>
      <c r="J101" s="67"/>
      <c r="K101" s="67"/>
      <c r="M101" s="35"/>
      <c r="AR101" s="37"/>
      <c r="AT101" s="37"/>
    </row>
    <row r="102" spans="1:46" x14ac:dyDescent="0.2">
      <c r="A102" s="35"/>
      <c r="B102" s="35"/>
      <c r="D102" s="19"/>
      <c r="E102" s="60"/>
      <c r="F102" s="16"/>
      <c r="G102" s="16"/>
      <c r="H102" s="16"/>
      <c r="I102" s="37"/>
      <c r="J102" s="67"/>
      <c r="K102" s="67"/>
      <c r="M102" s="35"/>
      <c r="AR102" s="37"/>
      <c r="AT102" s="37"/>
    </row>
    <row r="103" spans="1:46" x14ac:dyDescent="0.2">
      <c r="A103" s="35"/>
      <c r="B103" s="35"/>
      <c r="D103" s="19"/>
      <c r="E103" s="60"/>
      <c r="F103" s="16"/>
      <c r="G103" s="16"/>
      <c r="H103" s="16"/>
      <c r="I103" s="37"/>
      <c r="J103" s="67"/>
      <c r="K103" s="67"/>
      <c r="M103" s="35"/>
      <c r="AR103" s="37"/>
      <c r="AT103" s="37"/>
    </row>
    <row r="104" spans="1:46" x14ac:dyDescent="0.2">
      <c r="A104" s="35"/>
      <c r="B104" s="35"/>
      <c r="D104" s="19"/>
      <c r="E104" s="60"/>
      <c r="F104" s="16"/>
      <c r="G104" s="16"/>
      <c r="H104" s="16"/>
      <c r="I104" s="37"/>
      <c r="J104" s="67"/>
      <c r="K104" s="67"/>
      <c r="M104" s="35"/>
      <c r="AR104" s="37"/>
      <c r="AT104" s="37"/>
    </row>
    <row r="105" spans="1:46" x14ac:dyDescent="0.2">
      <c r="A105" s="35"/>
      <c r="B105" s="35"/>
      <c r="D105" s="19"/>
      <c r="E105" s="60"/>
      <c r="F105" s="16"/>
      <c r="G105" s="16"/>
      <c r="H105" s="16"/>
      <c r="I105" s="37"/>
      <c r="J105" s="67"/>
      <c r="K105" s="67"/>
      <c r="M105" s="35"/>
      <c r="AR105" s="37"/>
      <c r="AT105" s="37"/>
    </row>
    <row r="106" spans="1:46" x14ac:dyDescent="0.2">
      <c r="A106" s="35"/>
      <c r="B106" s="35"/>
      <c r="D106" s="19"/>
      <c r="E106" s="60"/>
      <c r="F106" s="16"/>
      <c r="G106" s="16"/>
      <c r="H106" s="16"/>
      <c r="I106" s="37"/>
      <c r="J106" s="67"/>
      <c r="K106" s="67"/>
      <c r="M106" s="35"/>
      <c r="AR106" s="37"/>
      <c r="AT106" s="37"/>
    </row>
    <row r="107" spans="1:46" x14ac:dyDescent="0.2">
      <c r="A107" s="35"/>
      <c r="B107" s="35"/>
      <c r="D107" s="19"/>
      <c r="E107" s="60"/>
      <c r="F107" s="16"/>
      <c r="G107" s="16"/>
      <c r="H107" s="16"/>
      <c r="I107" s="37"/>
      <c r="J107" s="67"/>
      <c r="K107" s="67"/>
      <c r="M107" s="35"/>
      <c r="AR107" s="37"/>
      <c r="AT107" s="37"/>
    </row>
    <row r="108" spans="1:46" x14ac:dyDescent="0.2">
      <c r="A108" s="35"/>
      <c r="B108" s="35"/>
      <c r="D108" s="19"/>
      <c r="E108" s="60"/>
      <c r="F108" s="16"/>
      <c r="G108" s="16"/>
      <c r="H108" s="16"/>
      <c r="I108" s="37"/>
      <c r="J108" s="67"/>
      <c r="K108" s="67"/>
      <c r="M108" s="35"/>
      <c r="AR108" s="37"/>
      <c r="AT108" s="37"/>
    </row>
    <row r="109" spans="1:46" x14ac:dyDescent="0.2">
      <c r="A109" s="35"/>
      <c r="B109" s="35"/>
      <c r="D109" s="19"/>
      <c r="E109" s="60"/>
      <c r="F109" s="16"/>
      <c r="G109" s="16"/>
      <c r="H109" s="16"/>
      <c r="I109" s="37"/>
      <c r="J109" s="67"/>
      <c r="K109" s="67"/>
      <c r="M109" s="35"/>
      <c r="AR109" s="37"/>
      <c r="AT109" s="37"/>
    </row>
    <row r="110" spans="1:46" x14ac:dyDescent="0.2">
      <c r="A110" s="35"/>
      <c r="B110" s="35"/>
      <c r="D110" s="19"/>
      <c r="E110" s="60"/>
      <c r="F110" s="16"/>
      <c r="G110" s="16"/>
      <c r="H110" s="16"/>
      <c r="I110" s="37"/>
      <c r="J110" s="67"/>
      <c r="K110" s="67"/>
      <c r="M110" s="35"/>
      <c r="AR110" s="37"/>
      <c r="AT110" s="37"/>
    </row>
    <row r="111" spans="1:46" x14ac:dyDescent="0.2">
      <c r="A111" s="35"/>
      <c r="B111" s="35"/>
      <c r="D111" s="19"/>
      <c r="E111" s="60"/>
      <c r="F111" s="16"/>
      <c r="G111" s="16"/>
      <c r="H111" s="16"/>
      <c r="I111" s="37"/>
      <c r="J111" s="67"/>
      <c r="K111" s="67"/>
      <c r="M111" s="35"/>
      <c r="AR111" s="37"/>
      <c r="AT111" s="37"/>
    </row>
    <row r="112" spans="1:46" x14ac:dyDescent="0.2">
      <c r="A112" s="35"/>
      <c r="B112" s="35"/>
      <c r="D112" s="19"/>
      <c r="E112" s="60"/>
      <c r="F112" s="16"/>
      <c r="G112" s="16"/>
      <c r="H112" s="16"/>
      <c r="I112" s="37"/>
      <c r="J112" s="67"/>
      <c r="K112" s="67"/>
      <c r="M112" s="35"/>
      <c r="AR112" s="37"/>
      <c r="AT112" s="37"/>
    </row>
    <row r="113" spans="1:46" x14ac:dyDescent="0.2">
      <c r="A113" s="35"/>
      <c r="B113" s="35"/>
      <c r="D113" s="19"/>
      <c r="E113" s="60"/>
      <c r="F113" s="16"/>
      <c r="G113" s="16"/>
      <c r="H113" s="16"/>
      <c r="I113" s="37"/>
      <c r="J113" s="67"/>
      <c r="K113" s="67"/>
      <c r="M113" s="35"/>
      <c r="AR113" s="37"/>
      <c r="AT113" s="37"/>
    </row>
    <row r="114" spans="1:46" x14ac:dyDescent="0.2">
      <c r="A114" s="35"/>
      <c r="B114" s="35"/>
      <c r="D114" s="19"/>
      <c r="E114" s="60"/>
      <c r="F114" s="16"/>
      <c r="G114" s="16"/>
      <c r="H114" s="16"/>
      <c r="I114" s="37"/>
      <c r="J114" s="67"/>
      <c r="K114" s="67"/>
      <c r="M114" s="35"/>
      <c r="AR114" s="37"/>
      <c r="AT114" s="37"/>
    </row>
    <row r="115" spans="1:46" x14ac:dyDescent="0.2">
      <c r="A115" s="35"/>
      <c r="B115" s="35"/>
      <c r="D115" s="19"/>
      <c r="E115" s="60"/>
      <c r="F115" s="16"/>
      <c r="G115" s="16"/>
      <c r="H115" s="16"/>
      <c r="I115" s="37"/>
      <c r="J115" s="67"/>
      <c r="K115" s="67"/>
      <c r="M115" s="35"/>
      <c r="AR115" s="37"/>
      <c r="AT115" s="37"/>
    </row>
    <row r="116" spans="1:46" x14ac:dyDescent="0.2">
      <c r="A116" s="35"/>
      <c r="B116" s="35"/>
      <c r="D116" s="19"/>
      <c r="E116" s="60"/>
      <c r="F116" s="16"/>
      <c r="G116" s="16"/>
      <c r="H116" s="16"/>
      <c r="I116" s="37"/>
      <c r="J116" s="67"/>
      <c r="K116" s="67"/>
      <c r="M116" s="35"/>
      <c r="AR116" s="37"/>
      <c r="AT116" s="37"/>
    </row>
    <row r="117" spans="1:46" x14ac:dyDescent="0.2">
      <c r="A117" s="35"/>
      <c r="B117" s="35"/>
      <c r="D117" s="19"/>
      <c r="E117" s="60"/>
      <c r="F117" s="16"/>
      <c r="G117" s="16"/>
      <c r="H117" s="16"/>
      <c r="I117" s="37"/>
      <c r="J117" s="67"/>
      <c r="K117" s="67"/>
      <c r="M117" s="35"/>
      <c r="AR117" s="37"/>
      <c r="AT117" s="37"/>
    </row>
    <row r="118" spans="1:46" x14ac:dyDescent="0.2">
      <c r="A118" s="35"/>
      <c r="B118" s="35"/>
      <c r="D118" s="19"/>
      <c r="E118" s="60"/>
      <c r="F118" s="16"/>
      <c r="G118" s="16"/>
      <c r="H118" s="16"/>
      <c r="I118" s="37"/>
      <c r="J118" s="67"/>
      <c r="K118" s="67"/>
      <c r="M118" s="35"/>
      <c r="AR118" s="37"/>
      <c r="AT118" s="37"/>
    </row>
    <row r="119" spans="1:46" x14ac:dyDescent="0.2">
      <c r="A119" s="35"/>
      <c r="B119" s="35"/>
      <c r="D119" s="19"/>
      <c r="E119" s="60"/>
      <c r="F119" s="16"/>
      <c r="G119" s="16"/>
      <c r="H119" s="16"/>
      <c r="I119" s="37"/>
      <c r="J119" s="67"/>
      <c r="K119" s="67"/>
      <c r="M119" s="35"/>
      <c r="AR119" s="37"/>
      <c r="AT119" s="37"/>
    </row>
    <row r="120" spans="1:46" x14ac:dyDescent="0.2">
      <c r="A120" s="35"/>
      <c r="B120" s="35"/>
      <c r="D120" s="19"/>
      <c r="E120" s="60"/>
      <c r="F120" s="16"/>
      <c r="G120" s="16"/>
      <c r="H120" s="16"/>
      <c r="I120" s="37"/>
      <c r="J120" s="67"/>
      <c r="K120" s="67"/>
      <c r="M120" s="35"/>
      <c r="AR120" s="37"/>
      <c r="AT120" s="37"/>
    </row>
    <row r="121" spans="1:46" x14ac:dyDescent="0.2">
      <c r="A121" s="35"/>
      <c r="B121" s="35"/>
      <c r="D121" s="19"/>
      <c r="E121" s="60"/>
      <c r="F121" s="16"/>
      <c r="G121" s="16"/>
      <c r="H121" s="16"/>
      <c r="I121" s="37"/>
      <c r="J121" s="67"/>
      <c r="K121" s="67"/>
      <c r="M121" s="35"/>
      <c r="AR121" s="37"/>
      <c r="AT121" s="37"/>
    </row>
    <row r="122" spans="1:46" x14ac:dyDescent="0.2">
      <c r="A122" s="35"/>
      <c r="B122" s="35"/>
      <c r="D122" s="19"/>
      <c r="E122" s="60"/>
      <c r="F122" s="16"/>
      <c r="G122" s="16"/>
      <c r="H122" s="16"/>
      <c r="I122" s="37"/>
      <c r="J122" s="67"/>
      <c r="K122" s="67"/>
      <c r="M122" s="35"/>
      <c r="AR122" s="37"/>
      <c r="AT122" s="37"/>
    </row>
    <row r="123" spans="1:46" x14ac:dyDescent="0.2">
      <c r="A123" s="35"/>
      <c r="B123" s="35"/>
      <c r="D123" s="19"/>
      <c r="E123" s="60"/>
      <c r="F123" s="16"/>
      <c r="G123" s="16"/>
      <c r="H123" s="16"/>
      <c r="I123" s="37"/>
      <c r="J123" s="67"/>
      <c r="K123" s="67"/>
      <c r="M123" s="35"/>
      <c r="AR123" s="37"/>
      <c r="AT123" s="37"/>
    </row>
    <row r="124" spans="1:46" x14ac:dyDescent="0.2">
      <c r="A124" s="35"/>
      <c r="B124" s="35"/>
      <c r="D124" s="19"/>
      <c r="E124" s="60"/>
      <c r="F124" s="16"/>
      <c r="G124" s="16"/>
      <c r="H124" s="16"/>
      <c r="I124" s="37"/>
      <c r="J124" s="67"/>
      <c r="K124" s="67"/>
      <c r="M124" s="35"/>
      <c r="AR124" s="37"/>
      <c r="AT124" s="37"/>
    </row>
    <row r="125" spans="1:46" x14ac:dyDescent="0.2">
      <c r="A125" s="35"/>
      <c r="B125" s="35"/>
      <c r="D125" s="19"/>
      <c r="E125" s="60"/>
      <c r="F125" s="16"/>
      <c r="G125" s="16"/>
      <c r="H125" s="16"/>
      <c r="I125" s="37"/>
      <c r="J125" s="67"/>
      <c r="K125" s="67"/>
      <c r="M125" s="35"/>
      <c r="AR125" s="37"/>
      <c r="AT125" s="37"/>
    </row>
    <row r="126" spans="1:46" x14ac:dyDescent="0.2">
      <c r="A126" s="35"/>
      <c r="B126" s="35"/>
      <c r="D126" s="19"/>
      <c r="E126" s="60"/>
      <c r="F126" s="16"/>
      <c r="G126" s="16"/>
      <c r="H126" s="16"/>
      <c r="I126" s="37"/>
      <c r="J126" s="67"/>
      <c r="K126" s="67"/>
      <c r="M126" s="35"/>
      <c r="AR126" s="37"/>
      <c r="AT126" s="37"/>
    </row>
    <row r="127" spans="1:46" x14ac:dyDescent="0.2">
      <c r="A127" s="35"/>
      <c r="B127" s="35"/>
      <c r="D127" s="19"/>
      <c r="E127" s="60"/>
      <c r="F127" s="16"/>
      <c r="G127" s="16"/>
      <c r="H127" s="16"/>
      <c r="I127" s="37"/>
      <c r="J127" s="67"/>
      <c r="K127" s="67"/>
      <c r="M127" s="35"/>
      <c r="AR127" s="37"/>
      <c r="AT127" s="37"/>
    </row>
    <row r="128" spans="1:46" x14ac:dyDescent="0.2">
      <c r="A128" s="35"/>
      <c r="B128" s="35"/>
      <c r="D128" s="19"/>
      <c r="E128" s="60"/>
      <c r="F128" s="16"/>
      <c r="G128" s="16"/>
      <c r="H128" s="16"/>
      <c r="I128" s="37"/>
      <c r="J128" s="67"/>
      <c r="K128" s="67"/>
      <c r="M128" s="35"/>
      <c r="AR128" s="37"/>
      <c r="AT128" s="37"/>
    </row>
    <row r="129" spans="1:46" x14ac:dyDescent="0.2">
      <c r="A129" s="35"/>
      <c r="B129" s="35"/>
      <c r="D129" s="19"/>
      <c r="E129" s="60"/>
      <c r="F129" s="16"/>
      <c r="G129" s="16"/>
      <c r="H129" s="16"/>
      <c r="I129" s="37"/>
      <c r="J129" s="67"/>
      <c r="K129" s="67"/>
      <c r="M129" s="35"/>
      <c r="AR129" s="37"/>
      <c r="AT129" s="37"/>
    </row>
    <row r="130" spans="1:46" x14ac:dyDescent="0.2">
      <c r="A130" s="35"/>
      <c r="B130" s="35"/>
      <c r="D130" s="19"/>
      <c r="E130" s="60"/>
      <c r="F130" s="16"/>
      <c r="G130" s="16"/>
      <c r="H130" s="16"/>
      <c r="I130" s="37"/>
      <c r="J130" s="67"/>
      <c r="K130" s="67"/>
      <c r="M130" s="35"/>
      <c r="AR130" s="37"/>
      <c r="AT130" s="37"/>
    </row>
    <row r="131" spans="1:46" x14ac:dyDescent="0.2">
      <c r="A131" s="35"/>
      <c r="B131" s="35"/>
      <c r="D131" s="19"/>
      <c r="E131" s="60"/>
      <c r="F131" s="16"/>
      <c r="G131" s="16"/>
      <c r="H131" s="16"/>
      <c r="I131" s="37"/>
      <c r="J131" s="67"/>
      <c r="K131" s="67"/>
      <c r="M131" s="35"/>
      <c r="AR131" s="37"/>
      <c r="AT131" s="37"/>
    </row>
    <row r="132" spans="1:46" x14ac:dyDescent="0.2">
      <c r="A132" s="35"/>
      <c r="B132" s="35"/>
      <c r="D132" s="19"/>
      <c r="E132" s="60"/>
      <c r="F132" s="16"/>
      <c r="G132" s="16"/>
      <c r="H132" s="16"/>
      <c r="I132" s="37"/>
      <c r="J132" s="67"/>
      <c r="K132" s="67"/>
      <c r="M132" s="35"/>
      <c r="AR132" s="37"/>
      <c r="AT132" s="37"/>
    </row>
    <row r="133" spans="1:46" x14ac:dyDescent="0.2">
      <c r="A133" s="35"/>
      <c r="B133" s="35"/>
      <c r="D133" s="19"/>
      <c r="E133" s="60"/>
      <c r="F133" s="16"/>
      <c r="G133" s="16"/>
      <c r="H133" s="16"/>
      <c r="I133" s="37"/>
      <c r="J133" s="67"/>
      <c r="K133" s="67"/>
      <c r="M133" s="35"/>
      <c r="AR133" s="37"/>
      <c r="AT133" s="37"/>
    </row>
    <row r="134" spans="1:46" x14ac:dyDescent="0.2">
      <c r="A134" s="35"/>
      <c r="B134" s="35"/>
      <c r="D134" s="19"/>
      <c r="E134" s="60"/>
      <c r="F134" s="16"/>
      <c r="G134" s="16"/>
      <c r="H134" s="16"/>
      <c r="I134" s="37"/>
      <c r="J134" s="67"/>
      <c r="K134" s="67"/>
      <c r="M134" s="35"/>
      <c r="AR134" s="37"/>
      <c r="AT134" s="37"/>
    </row>
    <row r="135" spans="1:46" x14ac:dyDescent="0.2">
      <c r="A135" s="35"/>
      <c r="B135" s="35"/>
      <c r="D135" s="19"/>
      <c r="E135" s="60"/>
      <c r="F135" s="16"/>
      <c r="G135" s="16"/>
      <c r="H135" s="16"/>
      <c r="I135" s="37"/>
      <c r="J135" s="67"/>
      <c r="K135" s="67"/>
      <c r="M135" s="35"/>
      <c r="AR135" s="37"/>
      <c r="AT135" s="37"/>
    </row>
    <row r="136" spans="1:46" x14ac:dyDescent="0.2">
      <c r="A136" s="35"/>
      <c r="B136" s="35"/>
      <c r="D136" s="19"/>
      <c r="E136" s="60"/>
      <c r="F136" s="16"/>
      <c r="G136" s="16"/>
      <c r="H136" s="16"/>
      <c r="I136" s="37"/>
      <c r="J136" s="67"/>
      <c r="K136" s="67"/>
      <c r="M136" s="35"/>
      <c r="AR136" s="37"/>
      <c r="AT136" s="37"/>
    </row>
    <row r="137" spans="1:46" x14ac:dyDescent="0.2">
      <c r="A137" s="35"/>
      <c r="B137" s="35"/>
      <c r="D137" s="19"/>
      <c r="E137" s="60"/>
      <c r="F137" s="16"/>
      <c r="G137" s="16"/>
      <c r="H137" s="16"/>
      <c r="I137" s="37"/>
      <c r="J137" s="67"/>
      <c r="K137" s="67"/>
      <c r="M137" s="35"/>
      <c r="AR137" s="37"/>
      <c r="AT137" s="37"/>
    </row>
    <row r="138" spans="1:46" x14ac:dyDescent="0.2">
      <c r="A138" s="35"/>
      <c r="B138" s="35"/>
      <c r="D138" s="19"/>
      <c r="E138" s="60"/>
      <c r="F138" s="16"/>
      <c r="G138" s="16"/>
      <c r="H138" s="16"/>
      <c r="I138" s="37"/>
      <c r="J138" s="67"/>
      <c r="K138" s="67"/>
      <c r="M138" s="35"/>
      <c r="AR138" s="37"/>
      <c r="AT138" s="37"/>
    </row>
    <row r="139" spans="1:46" x14ac:dyDescent="0.2">
      <c r="A139" s="35"/>
      <c r="B139" s="35"/>
      <c r="D139" s="19"/>
      <c r="E139" s="60"/>
      <c r="F139" s="16"/>
      <c r="G139" s="16"/>
      <c r="H139" s="16"/>
      <c r="I139" s="37"/>
      <c r="J139" s="67"/>
      <c r="K139" s="67"/>
      <c r="M139" s="35"/>
      <c r="AR139" s="37"/>
      <c r="AT139" s="37"/>
    </row>
    <row r="140" spans="1:46" x14ac:dyDescent="0.2">
      <c r="A140" s="35"/>
      <c r="B140" s="35"/>
      <c r="D140" s="19"/>
      <c r="E140" s="60"/>
      <c r="F140" s="16"/>
      <c r="G140" s="16"/>
      <c r="H140" s="16"/>
      <c r="I140" s="37"/>
      <c r="J140" s="67"/>
      <c r="K140" s="67"/>
      <c r="M140" s="35"/>
      <c r="AR140" s="37"/>
      <c r="AT140" s="37"/>
    </row>
    <row r="141" spans="1:46" x14ac:dyDescent="0.2">
      <c r="A141" s="35"/>
      <c r="B141" s="35"/>
      <c r="D141" s="19"/>
      <c r="E141" s="60"/>
      <c r="F141" s="16"/>
      <c r="G141" s="16"/>
      <c r="H141" s="16"/>
      <c r="I141" s="37"/>
      <c r="J141" s="67"/>
      <c r="K141" s="67"/>
      <c r="M141" s="35"/>
      <c r="AR141" s="37"/>
      <c r="AT141" s="37"/>
    </row>
    <row r="142" spans="1:46" x14ac:dyDescent="0.2">
      <c r="A142" s="35"/>
      <c r="B142" s="35"/>
      <c r="D142" s="19"/>
      <c r="E142" s="60"/>
      <c r="F142" s="16"/>
      <c r="G142" s="16"/>
      <c r="H142" s="16"/>
      <c r="I142" s="37"/>
      <c r="J142" s="67"/>
      <c r="K142" s="67"/>
      <c r="M142" s="35"/>
      <c r="AR142" s="37"/>
      <c r="AT142" s="37"/>
    </row>
    <row r="143" spans="1:46" x14ac:dyDescent="0.2">
      <c r="A143" s="35"/>
      <c r="B143" s="35"/>
      <c r="D143" s="19"/>
      <c r="E143" s="60"/>
      <c r="F143" s="16"/>
      <c r="G143" s="16"/>
      <c r="H143" s="16"/>
      <c r="I143" s="37"/>
      <c r="J143" s="67"/>
      <c r="K143" s="67"/>
      <c r="M143" s="35"/>
      <c r="AR143" s="37"/>
      <c r="AT143" s="37"/>
    </row>
    <row r="144" spans="1:46" x14ac:dyDescent="0.2">
      <c r="A144" s="35"/>
      <c r="B144" s="35"/>
      <c r="D144" s="19"/>
      <c r="E144" s="60"/>
      <c r="F144" s="16"/>
      <c r="G144" s="16"/>
      <c r="H144" s="16"/>
      <c r="I144" s="37"/>
      <c r="J144" s="67"/>
      <c r="K144" s="67"/>
      <c r="M144" s="35"/>
      <c r="AR144" s="37"/>
      <c r="AT144" s="37"/>
    </row>
    <row r="145" spans="1:46" x14ac:dyDescent="0.2">
      <c r="A145" s="35"/>
      <c r="B145" s="35"/>
      <c r="D145" s="19"/>
      <c r="E145" s="60"/>
      <c r="F145" s="16"/>
      <c r="G145" s="16"/>
      <c r="H145" s="16"/>
      <c r="I145" s="37"/>
      <c r="J145" s="67"/>
      <c r="K145" s="67"/>
      <c r="M145" s="35"/>
      <c r="AR145" s="37"/>
      <c r="AT145" s="37"/>
    </row>
    <row r="146" spans="1:46" x14ac:dyDescent="0.2">
      <c r="A146" s="35"/>
      <c r="B146" s="35"/>
      <c r="D146" s="19"/>
      <c r="E146" s="60"/>
      <c r="F146" s="16"/>
      <c r="G146" s="16"/>
      <c r="H146" s="16"/>
      <c r="I146" s="37"/>
      <c r="J146" s="67"/>
      <c r="K146" s="67"/>
      <c r="M146" s="35"/>
      <c r="AR146" s="37"/>
      <c r="AT146" s="37"/>
    </row>
    <row r="147" spans="1:46" x14ac:dyDescent="0.2">
      <c r="A147" s="35"/>
      <c r="B147" s="35"/>
      <c r="D147" s="19"/>
      <c r="E147" s="60"/>
      <c r="F147" s="16"/>
      <c r="G147" s="16"/>
      <c r="H147" s="16"/>
      <c r="I147" s="37"/>
      <c r="J147" s="67"/>
      <c r="K147" s="67"/>
      <c r="M147" s="35"/>
      <c r="AR147" s="37"/>
      <c r="AT147" s="37"/>
    </row>
    <row r="148" spans="1:46" x14ac:dyDescent="0.2">
      <c r="A148" s="35"/>
      <c r="B148" s="35"/>
      <c r="D148" s="19"/>
      <c r="E148" s="60"/>
      <c r="F148" s="16"/>
      <c r="G148" s="16"/>
      <c r="H148" s="16"/>
      <c r="I148" s="37"/>
      <c r="J148" s="67"/>
      <c r="K148" s="67"/>
      <c r="M148" s="35"/>
      <c r="AR148" s="37"/>
      <c r="AT148" s="37"/>
    </row>
    <row r="149" spans="1:46" x14ac:dyDescent="0.2">
      <c r="A149" s="35"/>
      <c r="B149" s="35"/>
      <c r="D149" s="19"/>
      <c r="E149" s="60"/>
      <c r="F149" s="16"/>
      <c r="G149" s="16"/>
      <c r="H149" s="16"/>
      <c r="I149" s="37"/>
      <c r="J149" s="67"/>
      <c r="K149" s="67"/>
      <c r="M149" s="35"/>
      <c r="AR149" s="37"/>
      <c r="AT149" s="37"/>
    </row>
    <row r="150" spans="1:46" x14ac:dyDescent="0.2">
      <c r="A150" s="35"/>
      <c r="B150" s="35"/>
      <c r="D150" s="19"/>
      <c r="E150" s="60"/>
      <c r="F150" s="16"/>
      <c r="G150" s="16"/>
      <c r="H150" s="16"/>
      <c r="I150" s="37"/>
      <c r="J150" s="67"/>
      <c r="K150" s="67"/>
      <c r="M150" s="35"/>
      <c r="AR150" s="37"/>
      <c r="AT150" s="37"/>
    </row>
    <row r="151" spans="1:46" x14ac:dyDescent="0.2">
      <c r="A151" s="35"/>
      <c r="B151" s="35"/>
      <c r="D151" s="19"/>
      <c r="E151" s="60"/>
      <c r="F151" s="16"/>
      <c r="G151" s="16"/>
      <c r="H151" s="16"/>
      <c r="I151" s="37"/>
      <c r="J151" s="67"/>
      <c r="K151" s="67"/>
      <c r="M151" s="35"/>
      <c r="AR151" s="37"/>
      <c r="AT151" s="37"/>
    </row>
    <row r="152" spans="1:46" x14ac:dyDescent="0.2">
      <c r="A152" s="35"/>
      <c r="B152" s="35"/>
      <c r="D152" s="19"/>
      <c r="E152" s="60"/>
      <c r="F152" s="16"/>
      <c r="G152" s="16"/>
      <c r="H152" s="16"/>
      <c r="I152" s="37"/>
      <c r="J152" s="67"/>
      <c r="K152" s="67"/>
      <c r="M152" s="35"/>
      <c r="AR152" s="37"/>
      <c r="AT152" s="37"/>
    </row>
    <row r="153" spans="1:46" x14ac:dyDescent="0.2">
      <c r="A153" s="35"/>
      <c r="B153" s="35"/>
      <c r="D153" s="19"/>
      <c r="E153" s="60"/>
      <c r="F153" s="16"/>
      <c r="G153" s="16"/>
      <c r="H153" s="16"/>
      <c r="I153" s="37"/>
      <c r="J153" s="67"/>
      <c r="K153" s="67"/>
      <c r="M153" s="35"/>
      <c r="AR153" s="37"/>
      <c r="AT153" s="37"/>
    </row>
    <row r="154" spans="1:46" x14ac:dyDescent="0.2">
      <c r="A154" s="35"/>
      <c r="B154" s="35"/>
      <c r="D154" s="19"/>
      <c r="E154" s="60"/>
      <c r="F154" s="16"/>
      <c r="G154" s="16"/>
      <c r="H154" s="16"/>
      <c r="I154" s="37"/>
      <c r="J154" s="67"/>
      <c r="K154" s="67"/>
      <c r="M154" s="35"/>
      <c r="AR154" s="37"/>
      <c r="AT154" s="37"/>
    </row>
    <row r="155" spans="1:46" x14ac:dyDescent="0.2">
      <c r="A155" s="35"/>
      <c r="B155" s="35"/>
      <c r="D155" s="19"/>
      <c r="E155" s="60"/>
      <c r="F155" s="16"/>
      <c r="G155" s="16"/>
      <c r="H155" s="16"/>
      <c r="I155" s="37"/>
      <c r="J155" s="67"/>
      <c r="K155" s="67"/>
      <c r="M155" s="35"/>
      <c r="AR155" s="37"/>
      <c r="AT155" s="37"/>
    </row>
    <row r="156" spans="1:46" x14ac:dyDescent="0.2">
      <c r="A156" s="35"/>
      <c r="B156" s="35"/>
      <c r="D156" s="19"/>
      <c r="E156" s="60"/>
      <c r="F156" s="16"/>
      <c r="G156" s="16"/>
      <c r="H156" s="16"/>
      <c r="I156" s="37"/>
      <c r="J156" s="67"/>
      <c r="K156" s="67"/>
      <c r="M156" s="35"/>
      <c r="AR156" s="37"/>
      <c r="AT156" s="37"/>
    </row>
    <row r="157" spans="1:46" x14ac:dyDescent="0.2">
      <c r="A157" s="35"/>
      <c r="B157" s="35"/>
      <c r="D157" s="19"/>
      <c r="E157" s="60"/>
      <c r="F157" s="16"/>
      <c r="G157" s="16"/>
      <c r="H157" s="16"/>
      <c r="I157" s="37"/>
      <c r="J157" s="67"/>
      <c r="K157" s="67"/>
      <c r="M157" s="35"/>
      <c r="AR157" s="37"/>
      <c r="AT157" s="37"/>
    </row>
    <row r="158" spans="1:46" x14ac:dyDescent="0.2">
      <c r="A158" s="35"/>
      <c r="B158" s="35"/>
      <c r="D158" s="19"/>
      <c r="E158" s="60"/>
      <c r="F158" s="16"/>
      <c r="G158" s="16"/>
      <c r="H158" s="16"/>
      <c r="I158" s="37"/>
      <c r="J158" s="67"/>
      <c r="K158" s="67"/>
      <c r="M158" s="35"/>
      <c r="AR158" s="37"/>
      <c r="AT158" s="37"/>
    </row>
    <row r="159" spans="1:46" x14ac:dyDescent="0.2">
      <c r="A159" s="35"/>
      <c r="B159" s="35"/>
      <c r="D159" s="19"/>
      <c r="E159" s="60"/>
      <c r="F159" s="16"/>
      <c r="G159" s="16"/>
      <c r="H159" s="16"/>
      <c r="I159" s="37"/>
      <c r="J159" s="67"/>
      <c r="K159" s="67"/>
      <c r="M159" s="35"/>
      <c r="AR159" s="37"/>
      <c r="AT159" s="37"/>
    </row>
    <row r="160" spans="1:46" x14ac:dyDescent="0.2">
      <c r="A160" s="35"/>
      <c r="B160" s="35"/>
      <c r="D160" s="19"/>
      <c r="E160" s="60"/>
      <c r="F160" s="16"/>
      <c r="G160" s="16"/>
      <c r="H160" s="16"/>
      <c r="I160" s="37"/>
      <c r="J160" s="67"/>
      <c r="K160" s="67"/>
      <c r="M160" s="35"/>
      <c r="AR160" s="37"/>
      <c r="AT160" s="37"/>
    </row>
    <row r="161" spans="1:46" x14ac:dyDescent="0.2">
      <c r="A161" s="35"/>
      <c r="B161" s="35"/>
      <c r="D161" s="19"/>
      <c r="E161" s="60"/>
      <c r="F161" s="16"/>
      <c r="G161" s="16"/>
      <c r="H161" s="16"/>
      <c r="I161" s="37"/>
      <c r="J161" s="67"/>
      <c r="K161" s="67"/>
      <c r="M161" s="35"/>
      <c r="AR161" s="37"/>
      <c r="AT161" s="37"/>
    </row>
    <row r="162" spans="1:46" x14ac:dyDescent="0.2">
      <c r="A162" s="35"/>
      <c r="B162" s="35"/>
      <c r="D162" s="19"/>
      <c r="E162" s="60"/>
      <c r="F162" s="16"/>
      <c r="G162" s="16"/>
      <c r="H162" s="16"/>
      <c r="I162" s="37"/>
      <c r="J162" s="67"/>
      <c r="K162" s="67"/>
      <c r="M162" s="35"/>
      <c r="AR162" s="37"/>
      <c r="AT162" s="37"/>
    </row>
    <row r="163" spans="1:46" x14ac:dyDescent="0.2">
      <c r="A163" s="35"/>
      <c r="B163" s="35"/>
      <c r="D163" s="19"/>
      <c r="E163" s="60"/>
      <c r="F163" s="16"/>
      <c r="G163" s="16"/>
      <c r="H163" s="16"/>
      <c r="I163" s="37"/>
      <c r="J163" s="67"/>
      <c r="K163" s="67"/>
      <c r="M163" s="35"/>
      <c r="AR163" s="37"/>
      <c r="AT163" s="37"/>
    </row>
    <row r="164" spans="1:46" x14ac:dyDescent="0.2">
      <c r="A164" s="35"/>
      <c r="B164" s="35"/>
      <c r="D164" s="19"/>
      <c r="E164" s="60"/>
      <c r="F164" s="16"/>
      <c r="G164" s="16"/>
      <c r="H164" s="16"/>
      <c r="I164" s="37"/>
      <c r="J164" s="67"/>
      <c r="K164" s="67"/>
      <c r="M164" s="35"/>
      <c r="AR164" s="37"/>
      <c r="AT164" s="37"/>
    </row>
    <row r="165" spans="1:46" x14ac:dyDescent="0.2">
      <c r="A165" s="35"/>
      <c r="B165" s="35"/>
      <c r="D165" s="19"/>
      <c r="E165" s="60"/>
      <c r="F165" s="16"/>
      <c r="G165" s="16"/>
      <c r="H165" s="16"/>
      <c r="I165" s="37"/>
      <c r="J165" s="67"/>
      <c r="K165" s="67"/>
      <c r="M165" s="35"/>
      <c r="AR165" s="37"/>
      <c r="AT165" s="37"/>
    </row>
    <row r="166" spans="1:46" x14ac:dyDescent="0.2">
      <c r="A166" s="35"/>
      <c r="B166" s="35"/>
      <c r="D166" s="19"/>
      <c r="E166" s="60"/>
      <c r="F166" s="16"/>
      <c r="G166" s="16"/>
      <c r="H166" s="16"/>
      <c r="I166" s="37"/>
      <c r="J166" s="67"/>
      <c r="K166" s="67"/>
      <c r="M166" s="35"/>
      <c r="AR166" s="37"/>
      <c r="AT166" s="37"/>
    </row>
    <row r="167" spans="1:46" x14ac:dyDescent="0.2">
      <c r="A167" s="35"/>
      <c r="B167" s="35"/>
      <c r="D167" s="19"/>
      <c r="E167" s="60"/>
      <c r="F167" s="16"/>
      <c r="G167" s="16"/>
      <c r="H167" s="16"/>
      <c r="I167" s="37"/>
      <c r="J167" s="67"/>
      <c r="K167" s="67"/>
      <c r="M167" s="35"/>
      <c r="AR167" s="37"/>
      <c r="AT167" s="37"/>
    </row>
    <row r="168" spans="1:46" x14ac:dyDescent="0.2">
      <c r="A168" s="35"/>
      <c r="B168" s="35"/>
      <c r="D168" s="19"/>
      <c r="E168" s="60"/>
      <c r="F168" s="16"/>
      <c r="G168" s="16"/>
      <c r="H168" s="16"/>
      <c r="I168" s="37"/>
      <c r="J168" s="67"/>
      <c r="K168" s="67"/>
      <c r="M168" s="35"/>
      <c r="AR168" s="37"/>
      <c r="AT168" s="37"/>
    </row>
    <row r="169" spans="1:46" x14ac:dyDescent="0.2">
      <c r="A169" s="35"/>
      <c r="B169" s="35"/>
      <c r="D169" s="19"/>
      <c r="E169" s="60"/>
      <c r="F169" s="16"/>
      <c r="G169" s="16"/>
      <c r="H169" s="16"/>
      <c r="I169" s="37"/>
      <c r="J169" s="67"/>
      <c r="K169" s="67"/>
      <c r="M169" s="35"/>
      <c r="AR169" s="37"/>
      <c r="AT169" s="37"/>
    </row>
    <row r="170" spans="1:46" x14ac:dyDescent="0.2">
      <c r="A170" s="35"/>
      <c r="B170" s="35"/>
      <c r="D170" s="19"/>
      <c r="E170" s="60"/>
      <c r="F170" s="16"/>
      <c r="G170" s="16"/>
      <c r="H170" s="16"/>
      <c r="I170" s="37"/>
      <c r="J170" s="67"/>
      <c r="K170" s="67"/>
      <c r="M170" s="35"/>
      <c r="AR170" s="37"/>
      <c r="AT170" s="37"/>
    </row>
    <row r="171" spans="1:46" x14ac:dyDescent="0.2">
      <c r="A171" s="35"/>
      <c r="B171" s="35"/>
      <c r="D171" s="19"/>
      <c r="E171" s="60"/>
      <c r="F171" s="16"/>
      <c r="G171" s="16"/>
      <c r="H171" s="16"/>
      <c r="I171" s="37"/>
      <c r="J171" s="67"/>
      <c r="K171" s="67"/>
      <c r="M171" s="35"/>
      <c r="AR171" s="37"/>
      <c r="AT171" s="37"/>
    </row>
    <row r="172" spans="1:46" x14ac:dyDescent="0.2">
      <c r="A172" s="35"/>
      <c r="B172" s="35"/>
      <c r="D172" s="19"/>
      <c r="E172" s="60"/>
      <c r="F172" s="16"/>
      <c r="G172" s="16"/>
      <c r="H172" s="16"/>
      <c r="I172" s="37"/>
      <c r="J172" s="67"/>
      <c r="K172" s="67"/>
      <c r="M172" s="35"/>
      <c r="AR172" s="37"/>
      <c r="AT172" s="37"/>
    </row>
    <row r="173" spans="1:46" x14ac:dyDescent="0.2">
      <c r="A173" s="35"/>
      <c r="B173" s="35"/>
      <c r="D173" s="19"/>
      <c r="E173" s="60"/>
      <c r="F173" s="16"/>
      <c r="G173" s="16"/>
      <c r="H173" s="16"/>
      <c r="I173" s="37"/>
      <c r="J173" s="67"/>
      <c r="K173" s="67"/>
      <c r="M173" s="35"/>
      <c r="AR173" s="37"/>
      <c r="AT173" s="37"/>
    </row>
    <row r="174" spans="1:46" x14ac:dyDescent="0.2">
      <c r="A174" s="35"/>
      <c r="B174" s="35"/>
      <c r="D174" s="19"/>
      <c r="E174" s="60"/>
      <c r="F174" s="16"/>
      <c r="G174" s="16"/>
      <c r="H174" s="16"/>
      <c r="I174" s="37"/>
      <c r="J174" s="67"/>
      <c r="K174" s="67"/>
      <c r="M174" s="35"/>
      <c r="AR174" s="37"/>
      <c r="AT174" s="37"/>
    </row>
    <row r="175" spans="1:46" x14ac:dyDescent="0.2">
      <c r="A175" s="35"/>
      <c r="B175" s="35"/>
      <c r="D175" s="19"/>
      <c r="E175" s="60"/>
      <c r="F175" s="16"/>
      <c r="G175" s="16"/>
      <c r="H175" s="16"/>
      <c r="I175" s="37"/>
      <c r="J175" s="67"/>
      <c r="K175" s="67"/>
      <c r="M175" s="35"/>
      <c r="AR175" s="37"/>
      <c r="AT175" s="37"/>
    </row>
    <row r="176" spans="1:46" x14ac:dyDescent="0.2">
      <c r="A176" s="35"/>
      <c r="B176" s="35"/>
      <c r="D176" s="19"/>
      <c r="E176" s="60"/>
      <c r="F176" s="16"/>
      <c r="G176" s="16"/>
      <c r="H176" s="16"/>
      <c r="I176" s="37"/>
      <c r="J176" s="67"/>
      <c r="K176" s="67"/>
      <c r="M176" s="35"/>
      <c r="AR176" s="37"/>
      <c r="AT176" s="37"/>
    </row>
    <row r="177" spans="1:46" x14ac:dyDescent="0.2">
      <c r="A177" s="35"/>
      <c r="B177" s="35"/>
      <c r="D177" s="19"/>
      <c r="E177" s="60"/>
      <c r="F177" s="16"/>
      <c r="G177" s="16"/>
      <c r="H177" s="16"/>
      <c r="I177" s="37"/>
      <c r="J177" s="67"/>
      <c r="K177" s="67"/>
      <c r="M177" s="35"/>
      <c r="AR177" s="37"/>
      <c r="AT177" s="37"/>
    </row>
    <row r="178" spans="1:46" x14ac:dyDescent="0.2">
      <c r="A178" s="35"/>
      <c r="B178" s="35"/>
      <c r="D178" s="19"/>
      <c r="E178" s="60"/>
      <c r="F178" s="16"/>
      <c r="G178" s="16"/>
      <c r="H178" s="16"/>
      <c r="I178" s="37"/>
      <c r="J178" s="67"/>
      <c r="K178" s="67"/>
      <c r="M178" s="35"/>
      <c r="AR178" s="37"/>
      <c r="AT178" s="37"/>
    </row>
    <row r="179" spans="1:46" x14ac:dyDescent="0.2">
      <c r="A179" s="35"/>
      <c r="B179" s="35"/>
      <c r="D179" s="19"/>
      <c r="E179" s="60"/>
      <c r="F179" s="16"/>
      <c r="G179" s="16"/>
      <c r="H179" s="16"/>
      <c r="I179" s="37"/>
      <c r="J179" s="67"/>
      <c r="K179" s="67"/>
      <c r="M179" s="35"/>
      <c r="AR179" s="37"/>
      <c r="AT179" s="37"/>
    </row>
    <row r="180" spans="1:46" x14ac:dyDescent="0.2">
      <c r="A180" s="35"/>
      <c r="B180" s="35"/>
      <c r="D180" s="19"/>
      <c r="E180" s="60"/>
      <c r="F180" s="16"/>
      <c r="G180" s="16"/>
      <c r="H180" s="16"/>
      <c r="I180" s="37"/>
      <c r="J180" s="67"/>
      <c r="K180" s="67"/>
      <c r="M180" s="35"/>
      <c r="AR180" s="37"/>
      <c r="AT180" s="37"/>
    </row>
    <row r="181" spans="1:46" x14ac:dyDescent="0.2">
      <c r="A181" s="35"/>
      <c r="B181" s="35"/>
      <c r="D181" s="19"/>
      <c r="E181" s="60"/>
      <c r="F181" s="16"/>
      <c r="G181" s="16"/>
      <c r="H181" s="16"/>
      <c r="I181" s="37"/>
      <c r="J181" s="67"/>
      <c r="K181" s="67"/>
      <c r="M181" s="35"/>
      <c r="AR181" s="37"/>
      <c r="AT181" s="37"/>
    </row>
    <row r="182" spans="1:46" x14ac:dyDescent="0.2">
      <c r="A182" s="35"/>
      <c r="B182" s="35"/>
      <c r="D182" s="19"/>
      <c r="E182" s="60"/>
      <c r="F182" s="16"/>
      <c r="G182" s="16"/>
      <c r="H182" s="16"/>
      <c r="I182" s="37"/>
      <c r="J182" s="67"/>
      <c r="K182" s="67"/>
      <c r="M182" s="35"/>
      <c r="AR182" s="37"/>
      <c r="AT182" s="37"/>
    </row>
    <row r="183" spans="1:46" x14ac:dyDescent="0.2">
      <c r="A183" s="35"/>
      <c r="B183" s="35"/>
      <c r="D183" s="19"/>
      <c r="E183" s="60"/>
      <c r="F183" s="16"/>
      <c r="G183" s="16"/>
      <c r="H183" s="16"/>
      <c r="I183" s="37"/>
      <c r="J183" s="67"/>
      <c r="K183" s="67"/>
      <c r="M183" s="35"/>
      <c r="AR183" s="37"/>
      <c r="AT183" s="37"/>
    </row>
    <row r="184" spans="1:46" x14ac:dyDescent="0.2">
      <c r="A184" s="35"/>
      <c r="B184" s="35"/>
      <c r="D184" s="19"/>
      <c r="E184" s="60"/>
      <c r="F184" s="16"/>
      <c r="G184" s="16"/>
      <c r="H184" s="16"/>
      <c r="I184" s="37"/>
      <c r="J184" s="67"/>
      <c r="K184" s="67"/>
      <c r="M184" s="35"/>
      <c r="AR184" s="37"/>
      <c r="AT184" s="37"/>
    </row>
    <row r="185" spans="1:46" x14ac:dyDescent="0.2">
      <c r="A185" s="35"/>
      <c r="B185" s="35"/>
      <c r="D185" s="19"/>
      <c r="E185" s="60"/>
      <c r="F185" s="16"/>
      <c r="G185" s="16"/>
      <c r="H185" s="16"/>
      <c r="I185" s="37"/>
      <c r="J185" s="67"/>
      <c r="K185" s="67"/>
      <c r="M185" s="35"/>
      <c r="AR185" s="37"/>
      <c r="AT185" s="37"/>
    </row>
    <row r="186" spans="1:46" x14ac:dyDescent="0.2">
      <c r="A186" s="35"/>
      <c r="B186" s="35"/>
      <c r="D186" s="19"/>
      <c r="E186" s="60"/>
      <c r="F186" s="16"/>
      <c r="G186" s="16"/>
      <c r="H186" s="16"/>
      <c r="I186" s="37"/>
      <c r="J186" s="67"/>
      <c r="K186" s="67"/>
      <c r="M186" s="35"/>
      <c r="AR186" s="37"/>
      <c r="AT186" s="37"/>
    </row>
    <row r="187" spans="1:46" x14ac:dyDescent="0.2">
      <c r="A187" s="35"/>
      <c r="B187" s="35"/>
      <c r="D187" s="19"/>
      <c r="E187" s="60"/>
      <c r="F187" s="16"/>
      <c r="G187" s="16"/>
      <c r="H187" s="16"/>
      <c r="I187" s="37"/>
      <c r="J187" s="67"/>
      <c r="K187" s="67"/>
      <c r="M187" s="35"/>
      <c r="AR187" s="37"/>
      <c r="AT187" s="37"/>
    </row>
    <row r="188" spans="1:46" x14ac:dyDescent="0.2">
      <c r="A188" s="35"/>
      <c r="B188" s="35"/>
      <c r="D188" s="19"/>
      <c r="E188" s="60"/>
      <c r="F188" s="16"/>
      <c r="G188" s="16"/>
      <c r="H188" s="16"/>
      <c r="I188" s="37"/>
      <c r="J188" s="67"/>
      <c r="K188" s="67"/>
      <c r="M188" s="35"/>
      <c r="AR188" s="37"/>
      <c r="AT188" s="37"/>
    </row>
    <row r="189" spans="1:46" x14ac:dyDescent="0.2">
      <c r="A189" s="35"/>
      <c r="B189" s="35"/>
      <c r="D189" s="19"/>
      <c r="E189" s="60"/>
      <c r="F189" s="16"/>
      <c r="G189" s="16"/>
      <c r="H189" s="16"/>
      <c r="I189" s="37"/>
      <c r="J189" s="67"/>
      <c r="K189" s="67"/>
      <c r="M189" s="35"/>
      <c r="AR189" s="37"/>
      <c r="AT189" s="37"/>
    </row>
    <row r="190" spans="1:46" x14ac:dyDescent="0.2">
      <c r="A190" s="35"/>
      <c r="B190" s="35"/>
      <c r="D190" s="19"/>
      <c r="E190" s="60"/>
      <c r="F190" s="16"/>
      <c r="G190" s="16"/>
      <c r="H190" s="16"/>
      <c r="I190" s="37"/>
      <c r="J190" s="67"/>
      <c r="K190" s="67"/>
      <c r="M190" s="35"/>
      <c r="AR190" s="37"/>
      <c r="AT190" s="37"/>
    </row>
    <row r="191" spans="1:46" x14ac:dyDescent="0.2">
      <c r="A191" s="35"/>
      <c r="B191" s="35"/>
      <c r="D191" s="19"/>
      <c r="E191" s="60"/>
      <c r="F191" s="16"/>
      <c r="G191" s="16"/>
      <c r="H191" s="16"/>
      <c r="I191" s="37"/>
      <c r="J191" s="67"/>
      <c r="K191" s="67"/>
      <c r="M191" s="35"/>
      <c r="AR191" s="37"/>
      <c r="AT191" s="37"/>
    </row>
    <row r="192" spans="1:46" x14ac:dyDescent="0.2">
      <c r="A192" s="35"/>
      <c r="B192" s="35"/>
      <c r="D192" s="19"/>
      <c r="E192" s="60"/>
      <c r="F192" s="16"/>
      <c r="G192" s="16"/>
      <c r="H192" s="16"/>
      <c r="I192" s="37"/>
      <c r="J192" s="67"/>
      <c r="K192" s="67"/>
      <c r="M192" s="35"/>
      <c r="AR192" s="37"/>
      <c r="AT192" s="37"/>
    </row>
    <row r="193" spans="1:46" x14ac:dyDescent="0.2">
      <c r="A193" s="35"/>
      <c r="B193" s="35"/>
      <c r="D193" s="19"/>
      <c r="E193" s="60"/>
      <c r="F193" s="16"/>
      <c r="G193" s="16"/>
      <c r="H193" s="16"/>
      <c r="I193" s="37"/>
      <c r="J193" s="67"/>
      <c r="K193" s="67"/>
      <c r="M193" s="35"/>
      <c r="AR193" s="37"/>
      <c r="AT193" s="37"/>
    </row>
    <row r="194" spans="1:46" x14ac:dyDescent="0.2">
      <c r="A194" s="35"/>
      <c r="B194" s="35"/>
      <c r="D194" s="19"/>
      <c r="E194" s="60"/>
      <c r="F194" s="16"/>
      <c r="G194" s="16"/>
      <c r="H194" s="16"/>
      <c r="I194" s="37"/>
      <c r="J194" s="67"/>
      <c r="K194" s="67"/>
      <c r="M194" s="35"/>
      <c r="AR194" s="37"/>
      <c r="AT194" s="37"/>
    </row>
    <row r="195" spans="1:46" x14ac:dyDescent="0.2">
      <c r="A195" s="35"/>
      <c r="B195" s="35"/>
      <c r="D195" s="19"/>
      <c r="E195" s="60"/>
      <c r="F195" s="16"/>
      <c r="G195" s="16"/>
      <c r="H195" s="16"/>
      <c r="I195" s="37"/>
      <c r="J195" s="67"/>
      <c r="K195" s="67"/>
      <c r="M195" s="35"/>
      <c r="AR195" s="37"/>
      <c r="AT195" s="37"/>
    </row>
    <row r="196" spans="1:46" x14ac:dyDescent="0.2">
      <c r="A196" s="35"/>
      <c r="B196" s="35"/>
      <c r="D196" s="19"/>
      <c r="E196" s="60"/>
      <c r="F196" s="16"/>
      <c r="G196" s="16"/>
      <c r="H196" s="16"/>
      <c r="I196" s="37"/>
      <c r="J196" s="67"/>
      <c r="K196" s="67"/>
      <c r="M196" s="35"/>
      <c r="AR196" s="37"/>
      <c r="AT196" s="37"/>
    </row>
    <row r="197" spans="1:46" x14ac:dyDescent="0.2">
      <c r="A197" s="35"/>
      <c r="B197" s="35"/>
      <c r="D197" s="19"/>
      <c r="E197" s="60"/>
      <c r="F197" s="16"/>
      <c r="G197" s="16"/>
      <c r="H197" s="16"/>
      <c r="I197" s="37"/>
      <c r="J197" s="67"/>
      <c r="K197" s="67"/>
      <c r="M197" s="35"/>
      <c r="AR197" s="37"/>
      <c r="AT197" s="37"/>
    </row>
    <row r="198" spans="1:46" x14ac:dyDescent="0.2">
      <c r="A198" s="35"/>
      <c r="B198" s="35"/>
      <c r="D198" s="19"/>
      <c r="E198" s="60"/>
      <c r="F198" s="16"/>
      <c r="G198" s="16"/>
      <c r="H198" s="16"/>
      <c r="I198" s="37"/>
      <c r="J198" s="67"/>
      <c r="K198" s="67"/>
      <c r="M198" s="35"/>
      <c r="AR198" s="37"/>
      <c r="AT198" s="37"/>
    </row>
    <row r="199" spans="1:46" x14ac:dyDescent="0.2">
      <c r="A199" s="35"/>
      <c r="B199" s="35"/>
      <c r="D199" s="19"/>
      <c r="E199" s="60"/>
      <c r="F199" s="16"/>
      <c r="G199" s="16"/>
      <c r="H199" s="16"/>
      <c r="I199" s="37"/>
      <c r="J199" s="67"/>
      <c r="K199" s="67"/>
      <c r="M199" s="35"/>
      <c r="AR199" s="37"/>
      <c r="AT199" s="37"/>
    </row>
    <row r="200" spans="1:46" x14ac:dyDescent="0.2">
      <c r="A200" s="35"/>
      <c r="B200" s="35"/>
      <c r="D200" s="19"/>
      <c r="E200" s="60"/>
      <c r="F200" s="16"/>
      <c r="G200" s="16"/>
      <c r="H200" s="16"/>
      <c r="I200" s="37"/>
      <c r="J200" s="67"/>
      <c r="K200" s="67"/>
      <c r="M200" s="35"/>
      <c r="AR200" s="37"/>
      <c r="AT200" s="37"/>
    </row>
    <row r="201" spans="1:46" x14ac:dyDescent="0.2">
      <c r="A201" s="35"/>
      <c r="B201" s="35"/>
      <c r="D201" s="19"/>
      <c r="E201" s="60"/>
      <c r="F201" s="16"/>
      <c r="G201" s="16"/>
      <c r="H201" s="16"/>
      <c r="I201" s="37"/>
      <c r="J201" s="67"/>
      <c r="K201" s="67"/>
      <c r="M201" s="35"/>
      <c r="AR201" s="37"/>
      <c r="AT201" s="37"/>
    </row>
    <row r="202" spans="1:46" x14ac:dyDescent="0.2">
      <c r="A202" s="35"/>
      <c r="B202" s="35"/>
      <c r="D202" s="19"/>
      <c r="E202" s="60"/>
      <c r="F202" s="16"/>
      <c r="G202" s="16"/>
      <c r="H202" s="16"/>
      <c r="I202" s="37"/>
      <c r="J202" s="67"/>
      <c r="K202" s="67"/>
      <c r="M202" s="35"/>
      <c r="AR202" s="37"/>
      <c r="AT202" s="37"/>
    </row>
    <row r="203" spans="1:46" x14ac:dyDescent="0.2">
      <c r="A203" s="35"/>
      <c r="B203" s="35"/>
      <c r="D203" s="19"/>
      <c r="E203" s="60"/>
      <c r="F203" s="16"/>
      <c r="G203" s="16"/>
      <c r="H203" s="16"/>
      <c r="I203" s="37"/>
      <c r="J203" s="67"/>
      <c r="K203" s="67"/>
      <c r="M203" s="35"/>
      <c r="AR203" s="37"/>
      <c r="AT203" s="37"/>
    </row>
    <row r="204" spans="1:46" x14ac:dyDescent="0.2">
      <c r="A204" s="35"/>
      <c r="B204" s="35"/>
      <c r="D204" s="19"/>
      <c r="E204" s="60"/>
      <c r="F204" s="16"/>
      <c r="G204" s="16"/>
      <c r="H204" s="16"/>
      <c r="I204" s="37"/>
      <c r="J204" s="67"/>
      <c r="K204" s="67"/>
      <c r="M204" s="35"/>
      <c r="AR204" s="37"/>
      <c r="AT204" s="37"/>
    </row>
    <row r="205" spans="1:46" x14ac:dyDescent="0.2">
      <c r="A205" s="35"/>
      <c r="B205" s="35"/>
      <c r="D205" s="19"/>
      <c r="E205" s="60"/>
      <c r="F205" s="16"/>
      <c r="G205" s="16"/>
      <c r="H205" s="16"/>
      <c r="I205" s="37"/>
      <c r="J205" s="67"/>
      <c r="K205" s="67"/>
      <c r="M205" s="35"/>
      <c r="AR205" s="37"/>
      <c r="AT205" s="37"/>
    </row>
    <row r="206" spans="1:46" x14ac:dyDescent="0.2">
      <c r="A206" s="35"/>
      <c r="B206" s="35"/>
      <c r="D206" s="19"/>
      <c r="E206" s="60"/>
      <c r="F206" s="16"/>
      <c r="G206" s="16"/>
      <c r="H206" s="16"/>
      <c r="I206" s="37"/>
      <c r="J206" s="67"/>
      <c r="K206" s="67"/>
      <c r="M206" s="35"/>
      <c r="AR206" s="37"/>
      <c r="AT206" s="37"/>
    </row>
    <row r="207" spans="1:46" x14ac:dyDescent="0.2">
      <c r="A207" s="35"/>
      <c r="B207" s="35"/>
      <c r="D207" s="19"/>
      <c r="E207" s="60"/>
      <c r="F207" s="16"/>
      <c r="G207" s="16"/>
      <c r="H207" s="16"/>
      <c r="I207" s="37"/>
      <c r="J207" s="67"/>
      <c r="K207" s="67"/>
      <c r="M207" s="35"/>
      <c r="AR207" s="37"/>
      <c r="AT207" s="37"/>
    </row>
    <row r="208" spans="1:46" x14ac:dyDescent="0.2">
      <c r="A208" s="35"/>
      <c r="B208" s="35"/>
      <c r="D208" s="19"/>
      <c r="E208" s="60"/>
      <c r="F208" s="16"/>
      <c r="G208" s="16"/>
      <c r="H208" s="16"/>
      <c r="I208" s="37"/>
      <c r="J208" s="67"/>
      <c r="K208" s="67"/>
      <c r="M208" s="35"/>
      <c r="AR208" s="37"/>
      <c r="AT208" s="37"/>
    </row>
    <row r="209" spans="1:46" x14ac:dyDescent="0.2">
      <c r="A209" s="35"/>
      <c r="B209" s="35"/>
      <c r="D209" s="19"/>
      <c r="E209" s="60"/>
      <c r="F209" s="16"/>
      <c r="G209" s="16"/>
      <c r="H209" s="16"/>
      <c r="I209" s="37"/>
      <c r="J209" s="67"/>
      <c r="K209" s="67"/>
      <c r="M209" s="35"/>
      <c r="AR209" s="37"/>
      <c r="AT209" s="37"/>
    </row>
    <row r="210" spans="1:46" x14ac:dyDescent="0.2">
      <c r="A210" s="35"/>
      <c r="B210" s="35"/>
      <c r="D210" s="19"/>
      <c r="E210" s="60"/>
      <c r="F210" s="16"/>
      <c r="G210" s="16"/>
      <c r="H210" s="16"/>
      <c r="I210" s="37"/>
      <c r="J210" s="67"/>
      <c r="K210" s="67"/>
      <c r="M210" s="35"/>
      <c r="AR210" s="37"/>
      <c r="AT210" s="37"/>
    </row>
    <row r="211" spans="1:46" x14ac:dyDescent="0.2">
      <c r="A211" s="35"/>
      <c r="B211" s="35"/>
      <c r="D211" s="19"/>
      <c r="E211" s="60"/>
      <c r="F211" s="16"/>
      <c r="G211" s="16"/>
      <c r="H211" s="16"/>
      <c r="I211" s="37"/>
      <c r="J211" s="67"/>
      <c r="K211" s="67"/>
      <c r="M211" s="35"/>
      <c r="AR211" s="37"/>
      <c r="AT211" s="37"/>
    </row>
    <row r="212" spans="1:46" x14ac:dyDescent="0.2">
      <c r="A212" s="35"/>
      <c r="B212" s="35"/>
      <c r="D212" s="19"/>
      <c r="E212" s="60"/>
      <c r="F212" s="16"/>
      <c r="G212" s="16"/>
      <c r="H212" s="16"/>
      <c r="I212" s="37"/>
      <c r="J212" s="67"/>
      <c r="K212" s="67"/>
      <c r="M212" s="35"/>
      <c r="AR212" s="37"/>
      <c r="AT212" s="37"/>
    </row>
    <row r="213" spans="1:46" x14ac:dyDescent="0.2">
      <c r="A213" s="35"/>
      <c r="B213" s="35"/>
      <c r="D213" s="19"/>
      <c r="E213" s="60"/>
      <c r="F213" s="16"/>
      <c r="G213" s="16"/>
      <c r="H213" s="16"/>
      <c r="I213" s="37"/>
      <c r="J213" s="67"/>
      <c r="K213" s="67"/>
      <c r="M213" s="35"/>
      <c r="AR213" s="37"/>
      <c r="AT213" s="37"/>
    </row>
    <row r="214" spans="1:46" x14ac:dyDescent="0.2">
      <c r="A214" s="35"/>
      <c r="B214" s="35"/>
      <c r="D214" s="19"/>
      <c r="E214" s="60"/>
      <c r="F214" s="16"/>
      <c r="G214" s="16"/>
      <c r="H214" s="16"/>
      <c r="I214" s="37"/>
      <c r="J214" s="67"/>
      <c r="K214" s="67"/>
      <c r="M214" s="35"/>
      <c r="AR214" s="37"/>
      <c r="AT214" s="37"/>
    </row>
    <row r="215" spans="1:46" x14ac:dyDescent="0.2">
      <c r="A215" s="35"/>
      <c r="B215" s="35"/>
      <c r="D215" s="19"/>
      <c r="E215" s="60"/>
      <c r="F215" s="16"/>
      <c r="G215" s="16"/>
      <c r="H215" s="16"/>
      <c r="I215" s="37"/>
      <c r="J215" s="67"/>
      <c r="K215" s="67"/>
      <c r="M215" s="35"/>
      <c r="AR215" s="37"/>
      <c r="AT215" s="37"/>
    </row>
    <row r="216" spans="1:46" x14ac:dyDescent="0.2">
      <c r="A216" s="35"/>
      <c r="B216" s="35"/>
      <c r="D216" s="19"/>
      <c r="E216" s="60"/>
      <c r="F216" s="16"/>
      <c r="G216" s="16"/>
      <c r="H216" s="16"/>
      <c r="I216" s="37"/>
      <c r="J216" s="67"/>
      <c r="K216" s="67"/>
      <c r="M216" s="35"/>
      <c r="AR216" s="37"/>
      <c r="AT216" s="37"/>
    </row>
    <row r="217" spans="1:46" x14ac:dyDescent="0.2">
      <c r="A217" s="35"/>
      <c r="B217" s="35"/>
      <c r="D217" s="19"/>
      <c r="E217" s="60"/>
      <c r="F217" s="16"/>
      <c r="G217" s="16"/>
      <c r="H217" s="16"/>
      <c r="I217" s="37"/>
      <c r="J217" s="67"/>
      <c r="K217" s="67"/>
      <c r="M217" s="35"/>
      <c r="AR217" s="37"/>
      <c r="AT217" s="37"/>
    </row>
    <row r="218" spans="1:46" x14ac:dyDescent="0.2">
      <c r="A218" s="35"/>
      <c r="B218" s="35"/>
      <c r="D218" s="19"/>
      <c r="E218" s="60"/>
      <c r="F218" s="16"/>
      <c r="G218" s="16"/>
      <c r="H218" s="16"/>
      <c r="I218" s="37"/>
      <c r="J218" s="67"/>
      <c r="K218" s="67"/>
      <c r="M218" s="35"/>
      <c r="AR218" s="37"/>
      <c r="AT218" s="37"/>
    </row>
    <row r="219" spans="1:46" x14ac:dyDescent="0.2">
      <c r="A219" s="35"/>
      <c r="B219" s="35"/>
      <c r="D219" s="19"/>
      <c r="E219" s="60"/>
      <c r="F219" s="16"/>
      <c r="G219" s="16"/>
      <c r="H219" s="16"/>
      <c r="I219" s="37"/>
      <c r="J219" s="67"/>
      <c r="K219" s="67"/>
      <c r="M219" s="35"/>
      <c r="AR219" s="37"/>
      <c r="AT219" s="37"/>
    </row>
    <row r="220" spans="1:46" x14ac:dyDescent="0.2">
      <c r="A220" s="35"/>
      <c r="B220" s="35"/>
      <c r="D220" s="19"/>
      <c r="E220" s="60"/>
      <c r="F220" s="16"/>
      <c r="G220" s="16"/>
      <c r="H220" s="16"/>
      <c r="I220" s="37"/>
      <c r="J220" s="67"/>
      <c r="K220" s="67"/>
      <c r="M220" s="35"/>
      <c r="AR220" s="37"/>
      <c r="AT220" s="37"/>
    </row>
    <row r="221" spans="1:46" x14ac:dyDescent="0.2">
      <c r="A221" s="35"/>
      <c r="B221" s="35"/>
      <c r="D221" s="19"/>
      <c r="E221" s="60"/>
      <c r="F221" s="16"/>
      <c r="G221" s="16"/>
      <c r="H221" s="16"/>
      <c r="I221" s="37"/>
      <c r="J221" s="67"/>
      <c r="K221" s="67"/>
      <c r="M221" s="35"/>
      <c r="AR221" s="37"/>
      <c r="AT221" s="37"/>
    </row>
    <row r="222" spans="1:46" x14ac:dyDescent="0.2">
      <c r="A222" s="35"/>
      <c r="B222" s="35"/>
      <c r="D222" s="19"/>
      <c r="E222" s="60"/>
      <c r="F222" s="16"/>
      <c r="G222" s="16"/>
      <c r="H222" s="16"/>
      <c r="I222" s="37"/>
      <c r="J222" s="67"/>
      <c r="K222" s="67"/>
      <c r="M222" s="35"/>
      <c r="AR222" s="37"/>
      <c r="AT222" s="37"/>
    </row>
    <row r="223" spans="1:46" x14ac:dyDescent="0.2">
      <c r="A223" s="35"/>
      <c r="B223" s="35"/>
      <c r="D223" s="19"/>
      <c r="E223" s="60"/>
      <c r="F223" s="16"/>
      <c r="G223" s="16"/>
      <c r="H223" s="16"/>
      <c r="I223" s="37"/>
      <c r="J223" s="67"/>
      <c r="K223" s="67"/>
      <c r="M223" s="35"/>
      <c r="AR223" s="37"/>
      <c r="AT223" s="37"/>
    </row>
    <row r="224" spans="1:46" x14ac:dyDescent="0.2">
      <c r="A224" s="35"/>
      <c r="B224" s="35"/>
      <c r="D224" s="19"/>
      <c r="E224" s="60"/>
      <c r="F224" s="16"/>
      <c r="G224" s="16"/>
      <c r="H224" s="16"/>
      <c r="I224" s="37"/>
      <c r="J224" s="67"/>
      <c r="K224" s="67"/>
      <c r="M224" s="35"/>
      <c r="AR224" s="37"/>
      <c r="AT224" s="37"/>
    </row>
    <row r="225" spans="1:46" x14ac:dyDescent="0.2">
      <c r="A225" s="35"/>
      <c r="B225" s="35"/>
      <c r="D225" s="19"/>
      <c r="E225" s="60"/>
      <c r="F225" s="16"/>
      <c r="G225" s="16"/>
      <c r="H225" s="16"/>
      <c r="I225" s="37"/>
      <c r="J225" s="67"/>
      <c r="K225" s="67"/>
      <c r="M225" s="35"/>
      <c r="AR225" s="37"/>
      <c r="AT225" s="37"/>
    </row>
    <row r="226" spans="1:46" x14ac:dyDescent="0.2">
      <c r="A226" s="35"/>
      <c r="B226" s="35"/>
      <c r="D226" s="19"/>
      <c r="E226" s="60"/>
      <c r="F226" s="16"/>
      <c r="G226" s="16"/>
      <c r="H226" s="16"/>
      <c r="I226" s="37"/>
      <c r="J226" s="67"/>
      <c r="K226" s="67"/>
      <c r="M226" s="35"/>
      <c r="AR226" s="37"/>
      <c r="AT226" s="37"/>
    </row>
    <row r="227" spans="1:46" x14ac:dyDescent="0.2">
      <c r="A227" s="35"/>
      <c r="B227" s="35"/>
      <c r="D227" s="19"/>
      <c r="E227" s="60"/>
      <c r="F227" s="16"/>
      <c r="G227" s="16"/>
      <c r="H227" s="16"/>
      <c r="I227" s="37"/>
      <c r="J227" s="67"/>
      <c r="K227" s="67"/>
      <c r="M227" s="35"/>
      <c r="AR227" s="37"/>
      <c r="AT227" s="37"/>
    </row>
    <row r="228" spans="1:46" x14ac:dyDescent="0.2">
      <c r="A228" s="35"/>
      <c r="B228" s="35"/>
      <c r="D228" s="19"/>
      <c r="E228" s="60"/>
      <c r="F228" s="16"/>
      <c r="G228" s="16"/>
      <c r="H228" s="16"/>
      <c r="I228" s="37"/>
      <c r="J228" s="67"/>
      <c r="K228" s="67"/>
      <c r="M228" s="35"/>
      <c r="AR228" s="37"/>
      <c r="AT228" s="37"/>
    </row>
    <row r="229" spans="1:46" x14ac:dyDescent="0.2">
      <c r="A229" s="35"/>
      <c r="B229" s="35"/>
      <c r="D229" s="19"/>
      <c r="E229" s="60"/>
      <c r="F229" s="16"/>
      <c r="G229" s="16"/>
      <c r="H229" s="16"/>
      <c r="I229" s="37"/>
      <c r="J229" s="67"/>
      <c r="K229" s="67"/>
      <c r="M229" s="35"/>
      <c r="AR229" s="37"/>
      <c r="AT229" s="37"/>
    </row>
    <row r="230" spans="1:46" x14ac:dyDescent="0.2">
      <c r="A230" s="35"/>
      <c r="B230" s="35"/>
      <c r="D230" s="19"/>
      <c r="E230" s="60"/>
      <c r="F230" s="16"/>
      <c r="G230" s="16"/>
      <c r="H230" s="16"/>
      <c r="I230" s="37"/>
      <c r="J230" s="67"/>
      <c r="K230" s="67"/>
      <c r="M230" s="35"/>
      <c r="AR230" s="37"/>
      <c r="AT230" s="37"/>
    </row>
    <row r="231" spans="1:46" x14ac:dyDescent="0.2">
      <c r="A231" s="35"/>
      <c r="B231" s="35"/>
      <c r="D231" s="19"/>
      <c r="E231" s="60"/>
      <c r="F231" s="16"/>
      <c r="G231" s="16"/>
      <c r="H231" s="16"/>
      <c r="I231" s="37"/>
      <c r="J231" s="67"/>
      <c r="K231" s="67"/>
      <c r="M231" s="35"/>
      <c r="AR231" s="37"/>
      <c r="AT231" s="37"/>
    </row>
    <row r="232" spans="1:46" x14ac:dyDescent="0.2">
      <c r="A232" s="35"/>
      <c r="B232" s="35"/>
      <c r="D232" s="19"/>
      <c r="E232" s="60"/>
      <c r="F232" s="16"/>
      <c r="G232" s="16"/>
      <c r="H232" s="16"/>
      <c r="I232" s="37"/>
      <c r="J232" s="67"/>
      <c r="K232" s="67"/>
      <c r="M232" s="35"/>
      <c r="AR232" s="37"/>
      <c r="AT232" s="37"/>
    </row>
    <row r="233" spans="1:46" x14ac:dyDescent="0.2">
      <c r="A233" s="35"/>
      <c r="B233" s="35"/>
      <c r="D233" s="19"/>
      <c r="E233" s="60"/>
      <c r="F233" s="16"/>
      <c r="G233" s="16"/>
      <c r="H233" s="16"/>
      <c r="I233" s="37"/>
      <c r="J233" s="67"/>
      <c r="K233" s="67"/>
      <c r="M233" s="35"/>
      <c r="AR233" s="37"/>
      <c r="AT233" s="37"/>
    </row>
    <row r="234" spans="1:46" x14ac:dyDescent="0.2">
      <c r="A234" s="35"/>
      <c r="B234" s="35"/>
      <c r="D234" s="19"/>
      <c r="E234" s="60"/>
      <c r="F234" s="16"/>
      <c r="G234" s="16"/>
      <c r="H234" s="16"/>
      <c r="I234" s="37"/>
      <c r="J234" s="67"/>
      <c r="K234" s="67"/>
      <c r="M234" s="35"/>
      <c r="AR234" s="37"/>
      <c r="AT234" s="37"/>
    </row>
    <row r="235" spans="1:46" x14ac:dyDescent="0.2">
      <c r="A235" s="35"/>
      <c r="B235" s="35"/>
      <c r="D235" s="19"/>
      <c r="E235" s="60"/>
      <c r="F235" s="16"/>
      <c r="G235" s="16"/>
      <c r="H235" s="16"/>
      <c r="I235" s="37"/>
      <c r="J235" s="67"/>
      <c r="K235" s="67"/>
      <c r="M235" s="35"/>
      <c r="AR235" s="37"/>
      <c r="AT235" s="37"/>
    </row>
    <row r="236" spans="1:46" x14ac:dyDescent="0.2">
      <c r="A236" s="35"/>
      <c r="B236" s="35"/>
      <c r="D236" s="19"/>
      <c r="E236" s="60"/>
      <c r="F236" s="16"/>
      <c r="G236" s="16"/>
      <c r="H236" s="16"/>
      <c r="I236" s="37"/>
      <c r="J236" s="67"/>
      <c r="K236" s="67"/>
      <c r="M236" s="35"/>
      <c r="AR236" s="37"/>
      <c r="AT236" s="37"/>
    </row>
    <row r="237" spans="1:46" x14ac:dyDescent="0.2">
      <c r="A237" s="35"/>
      <c r="B237" s="35"/>
      <c r="D237" s="19"/>
      <c r="E237" s="60"/>
      <c r="F237" s="16"/>
      <c r="G237" s="16"/>
      <c r="H237" s="16"/>
      <c r="I237" s="37"/>
      <c r="J237" s="67"/>
      <c r="K237" s="67"/>
      <c r="M237" s="35"/>
      <c r="AR237" s="37"/>
      <c r="AT237" s="37"/>
    </row>
    <row r="238" spans="1:46" x14ac:dyDescent="0.2">
      <c r="A238" s="35"/>
      <c r="B238" s="35"/>
      <c r="D238" s="19"/>
      <c r="E238" s="60"/>
      <c r="F238" s="16"/>
      <c r="G238" s="16"/>
      <c r="H238" s="16"/>
      <c r="I238" s="37"/>
      <c r="J238" s="67"/>
      <c r="K238" s="67"/>
      <c r="M238" s="35"/>
      <c r="AR238" s="37"/>
      <c r="AT238" s="37"/>
    </row>
    <row r="239" spans="1:46" x14ac:dyDescent="0.2">
      <c r="A239" s="35"/>
      <c r="B239" s="35"/>
      <c r="D239" s="19"/>
      <c r="E239" s="60"/>
      <c r="F239" s="16"/>
      <c r="G239" s="16"/>
      <c r="H239" s="16"/>
      <c r="I239" s="37"/>
      <c r="J239" s="67"/>
      <c r="K239" s="67"/>
      <c r="M239" s="35"/>
      <c r="AR239" s="37"/>
      <c r="AT239" s="37"/>
    </row>
    <row r="240" spans="1:46" x14ac:dyDescent="0.2">
      <c r="A240" s="35"/>
      <c r="B240" s="35"/>
      <c r="D240" s="19"/>
      <c r="E240" s="60"/>
      <c r="F240" s="16"/>
      <c r="G240" s="16"/>
      <c r="H240" s="16"/>
      <c r="I240" s="37"/>
      <c r="J240" s="67"/>
      <c r="K240" s="67"/>
      <c r="M240" s="35"/>
      <c r="AR240" s="37"/>
      <c r="AT240" s="37"/>
    </row>
    <row r="241" spans="1:46" x14ac:dyDescent="0.2">
      <c r="A241" s="35"/>
      <c r="B241" s="35"/>
      <c r="D241" s="19"/>
      <c r="E241" s="60"/>
      <c r="F241" s="16"/>
      <c r="G241" s="16"/>
      <c r="H241" s="16"/>
      <c r="I241" s="37"/>
      <c r="J241" s="67"/>
      <c r="K241" s="67"/>
      <c r="M241" s="35"/>
      <c r="AR241" s="37"/>
      <c r="AT241" s="37"/>
    </row>
    <row r="242" spans="1:46" x14ac:dyDescent="0.2">
      <c r="A242" s="35"/>
      <c r="B242" s="35"/>
      <c r="D242" s="19"/>
      <c r="E242" s="60"/>
      <c r="F242" s="16"/>
      <c r="G242" s="16"/>
      <c r="H242" s="16"/>
      <c r="I242" s="37"/>
      <c r="J242" s="67"/>
      <c r="K242" s="67"/>
      <c r="M242" s="35"/>
      <c r="AR242" s="37"/>
      <c r="AT242" s="37"/>
    </row>
    <row r="243" spans="1:46" x14ac:dyDescent="0.2">
      <c r="A243" s="35"/>
      <c r="B243" s="35"/>
      <c r="D243" s="19"/>
      <c r="E243" s="60"/>
      <c r="F243" s="16"/>
      <c r="G243" s="16"/>
      <c r="H243" s="16"/>
      <c r="I243" s="37"/>
      <c r="J243" s="67"/>
      <c r="K243" s="67"/>
      <c r="M243" s="35"/>
      <c r="AR243" s="37"/>
      <c r="AT243" s="37"/>
    </row>
    <row r="244" spans="1:46" x14ac:dyDescent="0.2">
      <c r="A244" s="35"/>
      <c r="B244" s="35"/>
      <c r="D244" s="19"/>
      <c r="E244" s="60"/>
      <c r="F244" s="16"/>
      <c r="G244" s="16"/>
      <c r="H244" s="16"/>
      <c r="I244" s="37"/>
      <c r="J244" s="67"/>
      <c r="K244" s="67"/>
      <c r="M244" s="35"/>
      <c r="AR244" s="37"/>
      <c r="AT244" s="37"/>
    </row>
    <row r="245" spans="1:46" x14ac:dyDescent="0.2">
      <c r="A245" s="35"/>
      <c r="B245" s="35"/>
      <c r="D245" s="19"/>
      <c r="E245" s="60"/>
      <c r="F245" s="16"/>
      <c r="G245" s="16"/>
      <c r="H245" s="16"/>
      <c r="I245" s="37"/>
      <c r="J245" s="67"/>
      <c r="K245" s="67"/>
      <c r="M245" s="35"/>
      <c r="AR245" s="37"/>
      <c r="AT245" s="37"/>
    </row>
    <row r="246" spans="1:46" x14ac:dyDescent="0.2">
      <c r="A246" s="35"/>
      <c r="B246" s="35"/>
      <c r="D246" s="19"/>
      <c r="E246" s="60"/>
      <c r="F246" s="16"/>
      <c r="G246" s="16"/>
      <c r="H246" s="16"/>
      <c r="I246" s="37"/>
      <c r="J246" s="67"/>
      <c r="K246" s="67"/>
      <c r="M246" s="35"/>
      <c r="AR246" s="37"/>
      <c r="AT246" s="37"/>
    </row>
    <row r="247" spans="1:46" x14ac:dyDescent="0.2">
      <c r="A247" s="35"/>
      <c r="B247" s="35"/>
      <c r="D247" s="19"/>
      <c r="E247" s="60"/>
      <c r="F247" s="16"/>
      <c r="G247" s="16"/>
      <c r="H247" s="16"/>
      <c r="I247" s="37"/>
      <c r="J247" s="67"/>
      <c r="K247" s="67"/>
      <c r="M247" s="35"/>
      <c r="AR247" s="37"/>
      <c r="AT247" s="37"/>
    </row>
    <row r="248" spans="1:46" x14ac:dyDescent="0.2">
      <c r="A248" s="35"/>
      <c r="B248" s="35"/>
      <c r="D248" s="19"/>
      <c r="E248" s="60"/>
      <c r="F248" s="16"/>
      <c r="G248" s="16"/>
      <c r="H248" s="16"/>
      <c r="I248" s="37"/>
      <c r="J248" s="67"/>
      <c r="K248" s="67"/>
      <c r="M248" s="35"/>
      <c r="AR248" s="37"/>
      <c r="AT248" s="37"/>
    </row>
    <row r="249" spans="1:46" x14ac:dyDescent="0.2">
      <c r="A249" s="35"/>
      <c r="B249" s="35"/>
      <c r="D249" s="19"/>
      <c r="E249" s="60"/>
      <c r="F249" s="16"/>
      <c r="G249" s="16"/>
      <c r="H249" s="16"/>
      <c r="I249" s="37"/>
      <c r="J249" s="67"/>
      <c r="K249" s="67"/>
      <c r="M249" s="35"/>
      <c r="AR249" s="37"/>
      <c r="AT249" s="37"/>
    </row>
    <row r="250" spans="1:46" x14ac:dyDescent="0.2">
      <c r="A250" s="35"/>
      <c r="B250" s="35"/>
      <c r="D250" s="19"/>
      <c r="E250" s="60"/>
      <c r="F250" s="16"/>
      <c r="G250" s="16"/>
      <c r="H250" s="16"/>
      <c r="I250" s="37"/>
      <c r="J250" s="67"/>
      <c r="K250" s="67"/>
      <c r="M250" s="35"/>
      <c r="AR250" s="37"/>
      <c r="AT250" s="37"/>
    </row>
    <row r="251" spans="1:46" x14ac:dyDescent="0.2">
      <c r="A251" s="35"/>
      <c r="B251" s="35"/>
      <c r="D251" s="19"/>
      <c r="E251" s="60"/>
      <c r="F251" s="16"/>
      <c r="G251" s="16"/>
      <c r="H251" s="16"/>
      <c r="I251" s="37"/>
      <c r="J251" s="67"/>
      <c r="K251" s="67"/>
      <c r="M251" s="35"/>
      <c r="AR251" s="37"/>
      <c r="AT251" s="37"/>
    </row>
    <row r="252" spans="1:46" x14ac:dyDescent="0.2">
      <c r="A252" s="35"/>
      <c r="B252" s="35"/>
      <c r="D252" s="19"/>
      <c r="E252" s="60"/>
      <c r="F252" s="16"/>
      <c r="G252" s="16"/>
      <c r="H252" s="16"/>
      <c r="I252" s="37"/>
      <c r="J252" s="67"/>
      <c r="K252" s="67"/>
      <c r="M252" s="35"/>
      <c r="AR252" s="37"/>
      <c r="AT252" s="37"/>
    </row>
    <row r="253" spans="1:46" x14ac:dyDescent="0.2">
      <c r="A253" s="35"/>
      <c r="B253" s="35"/>
      <c r="D253" s="19"/>
      <c r="E253" s="60"/>
      <c r="F253" s="16"/>
      <c r="G253" s="16"/>
      <c r="H253" s="16"/>
      <c r="I253" s="37"/>
      <c r="J253" s="67"/>
      <c r="K253" s="67"/>
      <c r="M253" s="35"/>
      <c r="AR253" s="37"/>
      <c r="AT253" s="37"/>
    </row>
    <row r="254" spans="1:46" x14ac:dyDescent="0.2">
      <c r="A254" s="35"/>
      <c r="B254" s="35"/>
      <c r="D254" s="19"/>
      <c r="E254" s="60"/>
      <c r="F254" s="16"/>
      <c r="G254" s="16"/>
      <c r="H254" s="16"/>
      <c r="I254" s="37"/>
      <c r="J254" s="67"/>
      <c r="K254" s="67"/>
      <c r="M254" s="35"/>
      <c r="AR254" s="37"/>
      <c r="AT254" s="37"/>
    </row>
    <row r="255" spans="1:46" x14ac:dyDescent="0.2">
      <c r="A255" s="35"/>
      <c r="B255" s="35"/>
      <c r="D255" s="19"/>
      <c r="E255" s="60"/>
      <c r="F255" s="16"/>
      <c r="G255" s="16"/>
      <c r="H255" s="16"/>
      <c r="I255" s="37"/>
      <c r="J255" s="67"/>
      <c r="K255" s="67"/>
      <c r="M255" s="35"/>
      <c r="AR255" s="37"/>
      <c r="AT255" s="37"/>
    </row>
    <row r="256" spans="1:46" x14ac:dyDescent="0.2">
      <c r="A256" s="35"/>
      <c r="B256" s="35"/>
      <c r="D256" s="19"/>
      <c r="E256" s="60"/>
      <c r="F256" s="16"/>
      <c r="G256" s="16"/>
      <c r="H256" s="16"/>
      <c r="I256" s="37"/>
      <c r="J256" s="67"/>
      <c r="K256" s="67"/>
      <c r="M256" s="35"/>
      <c r="AR256" s="37"/>
      <c r="AT256" s="37"/>
    </row>
    <row r="257" spans="1:46" x14ac:dyDescent="0.2">
      <c r="A257" s="35"/>
      <c r="B257" s="35"/>
      <c r="D257" s="19"/>
      <c r="E257" s="60"/>
      <c r="F257" s="16"/>
      <c r="G257" s="16"/>
      <c r="H257" s="16"/>
      <c r="I257" s="37"/>
      <c r="J257" s="67"/>
      <c r="K257" s="67"/>
      <c r="M257" s="35"/>
      <c r="AR257" s="37"/>
      <c r="AT257" s="37"/>
    </row>
    <row r="258" spans="1:46" x14ac:dyDescent="0.2">
      <c r="A258" s="35"/>
      <c r="B258" s="35"/>
      <c r="D258" s="19"/>
      <c r="E258" s="60"/>
      <c r="F258" s="16"/>
      <c r="G258" s="16"/>
      <c r="H258" s="16"/>
      <c r="I258" s="37"/>
      <c r="J258" s="67"/>
      <c r="K258" s="67"/>
      <c r="M258" s="35"/>
      <c r="AR258" s="37"/>
      <c r="AT258" s="37"/>
    </row>
    <row r="259" spans="1:46" x14ac:dyDescent="0.2">
      <c r="A259" s="35"/>
      <c r="B259" s="35"/>
      <c r="D259" s="19"/>
      <c r="E259" s="60"/>
      <c r="F259" s="16"/>
      <c r="G259" s="16"/>
      <c r="H259" s="16"/>
      <c r="I259" s="37"/>
      <c r="J259" s="67"/>
      <c r="K259" s="67"/>
      <c r="M259" s="35"/>
      <c r="AR259" s="37"/>
      <c r="AT259" s="37"/>
    </row>
    <row r="260" spans="1:46" x14ac:dyDescent="0.2">
      <c r="A260" s="35"/>
      <c r="B260" s="35"/>
      <c r="D260" s="19"/>
      <c r="E260" s="60"/>
      <c r="F260" s="16"/>
      <c r="G260" s="16"/>
      <c r="H260" s="16"/>
      <c r="I260" s="37"/>
      <c r="J260" s="67"/>
      <c r="K260" s="67"/>
      <c r="M260" s="35"/>
      <c r="AR260" s="37"/>
      <c r="AT260" s="37"/>
    </row>
    <row r="261" spans="1:46" x14ac:dyDescent="0.2">
      <c r="A261" s="35"/>
      <c r="B261" s="35"/>
      <c r="D261" s="19"/>
      <c r="E261" s="60"/>
      <c r="F261" s="16"/>
      <c r="G261" s="16"/>
      <c r="H261" s="16"/>
      <c r="I261" s="37"/>
      <c r="J261" s="67"/>
      <c r="K261" s="67"/>
      <c r="M261" s="35"/>
      <c r="AR261" s="37"/>
      <c r="AT261" s="37"/>
    </row>
    <row r="262" spans="1:46" x14ac:dyDescent="0.2">
      <c r="A262" s="35"/>
      <c r="B262" s="35"/>
      <c r="D262" s="19"/>
      <c r="E262" s="60"/>
      <c r="F262" s="16"/>
      <c r="G262" s="16"/>
      <c r="H262" s="16"/>
      <c r="I262" s="37"/>
      <c r="J262" s="67"/>
      <c r="K262" s="67"/>
      <c r="M262" s="35"/>
      <c r="AR262" s="37"/>
      <c r="AT262" s="37"/>
    </row>
    <row r="263" spans="1:46" x14ac:dyDescent="0.2">
      <c r="A263" s="35"/>
      <c r="B263" s="35"/>
      <c r="D263" s="19"/>
      <c r="E263" s="60"/>
      <c r="F263" s="16"/>
      <c r="G263" s="16"/>
      <c r="H263" s="16"/>
      <c r="I263" s="37"/>
      <c r="J263" s="67"/>
      <c r="K263" s="67"/>
      <c r="M263" s="35"/>
      <c r="AR263" s="37"/>
      <c r="AT263" s="37"/>
    </row>
    <row r="264" spans="1:46" x14ac:dyDescent="0.2">
      <c r="A264" s="35"/>
      <c r="B264" s="35"/>
      <c r="D264" s="19"/>
      <c r="E264" s="60"/>
      <c r="F264" s="16"/>
      <c r="G264" s="16"/>
      <c r="H264" s="16"/>
      <c r="I264" s="37"/>
      <c r="J264" s="67"/>
      <c r="K264" s="67"/>
      <c r="M264" s="35"/>
      <c r="AR264" s="37"/>
      <c r="AT264" s="37"/>
    </row>
    <row r="265" spans="1:46" x14ac:dyDescent="0.2">
      <c r="A265" s="35"/>
      <c r="B265" s="35"/>
      <c r="D265" s="19"/>
      <c r="E265" s="60"/>
      <c r="F265" s="16"/>
      <c r="G265" s="16"/>
      <c r="H265" s="16"/>
      <c r="I265" s="37"/>
      <c r="J265" s="67"/>
      <c r="K265" s="67"/>
      <c r="M265" s="35"/>
      <c r="AR265" s="37"/>
      <c r="AT265" s="37"/>
    </row>
    <row r="266" spans="1:46" x14ac:dyDescent="0.2">
      <c r="A266" s="35"/>
      <c r="B266" s="35"/>
      <c r="D266" s="19"/>
      <c r="E266" s="60"/>
      <c r="F266" s="16"/>
      <c r="G266" s="16"/>
      <c r="H266" s="16"/>
      <c r="I266" s="37"/>
      <c r="J266" s="67"/>
      <c r="K266" s="67"/>
      <c r="M266" s="35"/>
      <c r="AR266" s="37"/>
      <c r="AT266" s="37"/>
    </row>
    <row r="267" spans="1:46" x14ac:dyDescent="0.2">
      <c r="A267" s="35"/>
      <c r="B267" s="35"/>
      <c r="D267" s="19"/>
      <c r="E267" s="60"/>
      <c r="F267" s="16"/>
      <c r="G267" s="16"/>
      <c r="H267" s="16"/>
      <c r="I267" s="37"/>
      <c r="J267" s="67"/>
      <c r="K267" s="67"/>
      <c r="M267" s="35"/>
      <c r="AR267" s="37"/>
      <c r="AT267" s="37"/>
    </row>
    <row r="268" spans="1:46" x14ac:dyDescent="0.2">
      <c r="A268" s="35"/>
      <c r="B268" s="35"/>
      <c r="D268" s="19"/>
      <c r="E268" s="60"/>
      <c r="F268" s="16"/>
      <c r="G268" s="16"/>
      <c r="H268" s="16"/>
      <c r="I268" s="37"/>
      <c r="J268" s="67"/>
      <c r="K268" s="67"/>
      <c r="M268" s="35"/>
      <c r="AR268" s="37"/>
      <c r="AT268" s="37"/>
    </row>
    <row r="269" spans="1:46" x14ac:dyDescent="0.2">
      <c r="A269" s="35"/>
      <c r="B269" s="35"/>
      <c r="D269" s="19"/>
      <c r="E269" s="60"/>
      <c r="F269" s="16"/>
      <c r="G269" s="16"/>
      <c r="H269" s="16"/>
      <c r="I269" s="37"/>
      <c r="J269" s="67"/>
      <c r="K269" s="67"/>
      <c r="M269" s="35"/>
      <c r="AR269" s="37"/>
      <c r="AT269" s="37"/>
    </row>
    <row r="270" spans="1:46" x14ac:dyDescent="0.2">
      <c r="A270" s="35"/>
      <c r="B270" s="35"/>
      <c r="D270" s="19"/>
      <c r="E270" s="60"/>
      <c r="F270" s="16"/>
      <c r="G270" s="16"/>
      <c r="H270" s="16"/>
      <c r="I270" s="37"/>
      <c r="J270" s="67"/>
      <c r="K270" s="67"/>
      <c r="M270" s="35"/>
      <c r="AR270" s="37"/>
      <c r="AT270" s="37"/>
    </row>
    <row r="271" spans="1:46" x14ac:dyDescent="0.2">
      <c r="A271" s="35"/>
      <c r="B271" s="35"/>
      <c r="D271" s="19"/>
      <c r="E271" s="60"/>
      <c r="F271" s="16"/>
      <c r="G271" s="16"/>
      <c r="H271" s="16"/>
      <c r="I271" s="37"/>
      <c r="J271" s="67"/>
      <c r="K271" s="67"/>
      <c r="M271" s="35"/>
      <c r="AR271" s="37"/>
      <c r="AT271" s="37"/>
    </row>
    <row r="272" spans="1:46" x14ac:dyDescent="0.2">
      <c r="A272" s="35"/>
      <c r="B272" s="35"/>
      <c r="D272" s="19"/>
      <c r="E272" s="60"/>
      <c r="F272" s="16"/>
      <c r="G272" s="16"/>
      <c r="H272" s="16"/>
      <c r="I272" s="37"/>
      <c r="J272" s="67"/>
      <c r="K272" s="67"/>
      <c r="M272" s="35"/>
      <c r="AR272" s="37"/>
      <c r="AT272" s="37"/>
    </row>
    <row r="273" spans="1:46" x14ac:dyDescent="0.2">
      <c r="A273" s="35"/>
      <c r="B273" s="35"/>
      <c r="D273" s="19"/>
      <c r="E273" s="60"/>
      <c r="F273" s="16"/>
      <c r="G273" s="16"/>
      <c r="H273" s="16"/>
      <c r="I273" s="37"/>
      <c r="J273" s="67"/>
      <c r="K273" s="67"/>
      <c r="M273" s="35"/>
      <c r="AR273" s="37"/>
      <c r="AT273" s="37"/>
    </row>
    <row r="274" spans="1:46" x14ac:dyDescent="0.2">
      <c r="A274" s="35"/>
      <c r="B274" s="35"/>
      <c r="D274" s="19"/>
      <c r="E274" s="60"/>
      <c r="F274" s="16"/>
      <c r="G274" s="16"/>
      <c r="H274" s="16"/>
      <c r="I274" s="37"/>
      <c r="J274" s="67"/>
      <c r="K274" s="67"/>
      <c r="M274" s="35"/>
      <c r="AR274" s="37"/>
      <c r="AT274" s="37"/>
    </row>
    <row r="275" spans="1:46" x14ac:dyDescent="0.2">
      <c r="A275" s="35"/>
      <c r="B275" s="35"/>
      <c r="D275" s="19"/>
      <c r="E275" s="60"/>
      <c r="F275" s="16"/>
      <c r="G275" s="16"/>
      <c r="H275" s="16"/>
      <c r="I275" s="37"/>
      <c r="J275" s="67"/>
      <c r="K275" s="67"/>
      <c r="M275" s="35"/>
      <c r="AR275" s="37"/>
      <c r="AT275" s="37"/>
    </row>
    <row r="276" spans="1:46" x14ac:dyDescent="0.2">
      <c r="A276" s="35"/>
      <c r="B276" s="35"/>
      <c r="D276" s="19"/>
      <c r="E276" s="60"/>
      <c r="F276" s="16"/>
      <c r="G276" s="16"/>
      <c r="H276" s="16"/>
      <c r="I276" s="37"/>
      <c r="J276" s="67"/>
      <c r="K276" s="67"/>
      <c r="M276" s="35"/>
      <c r="AR276" s="37"/>
      <c r="AT276" s="37"/>
    </row>
    <row r="277" spans="1:46" x14ac:dyDescent="0.2">
      <c r="A277" s="35"/>
      <c r="B277" s="35"/>
      <c r="D277" s="19"/>
      <c r="E277" s="60"/>
      <c r="F277" s="16"/>
      <c r="G277" s="16"/>
      <c r="H277" s="16"/>
      <c r="I277" s="37"/>
      <c r="J277" s="67"/>
      <c r="K277" s="67"/>
      <c r="M277" s="35"/>
      <c r="AR277" s="37"/>
      <c r="AT277" s="37"/>
    </row>
    <row r="278" spans="1:46" x14ac:dyDescent="0.2">
      <c r="A278" s="35"/>
      <c r="B278" s="35"/>
      <c r="D278" s="19"/>
      <c r="E278" s="60"/>
      <c r="F278" s="16"/>
      <c r="G278" s="16"/>
      <c r="H278" s="16"/>
      <c r="I278" s="37"/>
      <c r="J278" s="67"/>
      <c r="K278" s="67"/>
      <c r="M278" s="35"/>
      <c r="AR278" s="37"/>
      <c r="AT278" s="37"/>
    </row>
    <row r="279" spans="1:46" x14ac:dyDescent="0.2">
      <c r="A279" s="35"/>
      <c r="B279" s="35"/>
      <c r="D279" s="19"/>
      <c r="E279" s="60"/>
      <c r="F279" s="16"/>
      <c r="G279" s="16"/>
      <c r="H279" s="16"/>
      <c r="I279" s="37"/>
      <c r="J279" s="67"/>
      <c r="K279" s="67"/>
      <c r="M279" s="35"/>
      <c r="AR279" s="37"/>
      <c r="AT279" s="37"/>
    </row>
    <row r="280" spans="1:46" x14ac:dyDescent="0.2">
      <c r="A280" s="35"/>
      <c r="B280" s="35"/>
      <c r="D280" s="19"/>
      <c r="E280" s="60"/>
      <c r="F280" s="16"/>
      <c r="G280" s="16"/>
      <c r="H280" s="16"/>
      <c r="I280" s="37"/>
      <c r="J280" s="67"/>
      <c r="K280" s="67"/>
      <c r="M280" s="35"/>
      <c r="AR280" s="37"/>
      <c r="AT280" s="37"/>
    </row>
    <row r="281" spans="1:46" x14ac:dyDescent="0.2">
      <c r="A281" s="35"/>
      <c r="B281" s="35"/>
      <c r="D281" s="19"/>
      <c r="E281" s="60"/>
      <c r="F281" s="16"/>
      <c r="G281" s="16"/>
      <c r="H281" s="16"/>
      <c r="I281" s="37"/>
      <c r="J281" s="67"/>
      <c r="K281" s="67"/>
      <c r="M281" s="35"/>
      <c r="AR281" s="37"/>
      <c r="AT281" s="37"/>
    </row>
    <row r="282" spans="1:46" x14ac:dyDescent="0.2">
      <c r="A282" s="35"/>
      <c r="B282" s="35"/>
      <c r="D282" s="19"/>
      <c r="E282" s="60"/>
      <c r="F282" s="16"/>
      <c r="G282" s="16"/>
      <c r="H282" s="16"/>
      <c r="I282" s="37"/>
      <c r="J282" s="67"/>
      <c r="K282" s="67"/>
      <c r="M282" s="35"/>
      <c r="AR282" s="37"/>
      <c r="AT282" s="37"/>
    </row>
    <row r="283" spans="1:46" x14ac:dyDescent="0.2">
      <c r="A283" s="35"/>
      <c r="B283" s="35"/>
      <c r="D283" s="19"/>
      <c r="E283" s="60"/>
      <c r="F283" s="16"/>
      <c r="G283" s="16"/>
      <c r="H283" s="16"/>
      <c r="I283" s="37"/>
      <c r="J283" s="67"/>
      <c r="K283" s="67"/>
      <c r="M283" s="35"/>
      <c r="AR283" s="37"/>
      <c r="AT283" s="37"/>
    </row>
    <row r="284" spans="1:46" x14ac:dyDescent="0.2">
      <c r="A284" s="35"/>
      <c r="B284" s="35"/>
      <c r="D284" s="19"/>
      <c r="E284" s="60"/>
      <c r="F284" s="16"/>
      <c r="G284" s="16"/>
      <c r="H284" s="16"/>
      <c r="I284" s="37"/>
      <c r="J284" s="67"/>
      <c r="K284" s="67"/>
      <c r="M284" s="35"/>
      <c r="AR284" s="37"/>
      <c r="AT284" s="37"/>
    </row>
    <row r="285" spans="1:46" x14ac:dyDescent="0.2">
      <c r="A285" s="35"/>
      <c r="B285" s="35"/>
      <c r="D285" s="19"/>
      <c r="E285" s="60"/>
      <c r="F285" s="16"/>
      <c r="G285" s="16"/>
      <c r="H285" s="16"/>
      <c r="I285" s="37"/>
      <c r="J285" s="67"/>
      <c r="K285" s="67"/>
      <c r="M285" s="35"/>
      <c r="AR285" s="37"/>
      <c r="AT285" s="37"/>
    </row>
    <row r="286" spans="1:46" x14ac:dyDescent="0.2">
      <c r="A286" s="35"/>
      <c r="B286" s="35"/>
      <c r="D286" s="19"/>
      <c r="E286" s="60"/>
      <c r="F286" s="16"/>
      <c r="G286" s="16"/>
      <c r="H286" s="16"/>
      <c r="I286" s="37"/>
      <c r="J286" s="67"/>
      <c r="K286" s="67"/>
      <c r="M286" s="35"/>
      <c r="AR286" s="37"/>
      <c r="AT286" s="37"/>
    </row>
    <row r="287" spans="1:46" x14ac:dyDescent="0.2">
      <c r="A287" s="35"/>
      <c r="B287" s="35"/>
      <c r="D287" s="19"/>
      <c r="E287" s="60"/>
      <c r="F287" s="16"/>
      <c r="G287" s="16"/>
      <c r="H287" s="16"/>
      <c r="I287" s="37"/>
      <c r="J287" s="67"/>
      <c r="K287" s="67"/>
      <c r="M287" s="35"/>
      <c r="AR287" s="37"/>
      <c r="AT287" s="37"/>
    </row>
    <row r="288" spans="1:46" x14ac:dyDescent="0.2">
      <c r="A288" s="35"/>
      <c r="B288" s="35"/>
      <c r="D288" s="19"/>
      <c r="E288" s="60"/>
      <c r="F288" s="16"/>
      <c r="G288" s="16"/>
      <c r="H288" s="16"/>
      <c r="I288" s="37"/>
      <c r="J288" s="67"/>
      <c r="K288" s="67"/>
      <c r="M288" s="35"/>
      <c r="AR288" s="37"/>
      <c r="AT288" s="37"/>
    </row>
    <row r="289" spans="1:46" x14ac:dyDescent="0.2">
      <c r="A289" s="35"/>
      <c r="B289" s="35"/>
      <c r="D289" s="19"/>
      <c r="E289" s="60"/>
      <c r="F289" s="16"/>
      <c r="G289" s="16"/>
      <c r="H289" s="16"/>
      <c r="I289" s="37"/>
      <c r="J289" s="67"/>
      <c r="K289" s="67"/>
      <c r="M289" s="35"/>
      <c r="AR289" s="37"/>
      <c r="AT289" s="37"/>
    </row>
    <row r="290" spans="1:46" x14ac:dyDescent="0.2">
      <c r="A290" s="35"/>
      <c r="B290" s="35"/>
      <c r="D290" s="19"/>
      <c r="E290" s="60"/>
      <c r="F290" s="16"/>
      <c r="G290" s="16"/>
      <c r="H290" s="16"/>
      <c r="I290" s="37"/>
      <c r="J290" s="67"/>
      <c r="K290" s="67"/>
      <c r="M290" s="35"/>
      <c r="AR290" s="37"/>
      <c r="AT290" s="37"/>
    </row>
    <row r="291" spans="1:46" x14ac:dyDescent="0.2">
      <c r="A291" s="35"/>
      <c r="B291" s="35"/>
      <c r="D291" s="19"/>
      <c r="E291" s="60"/>
      <c r="F291" s="16"/>
      <c r="G291" s="16"/>
      <c r="H291" s="16"/>
      <c r="I291" s="37"/>
      <c r="J291" s="67"/>
      <c r="K291" s="67"/>
      <c r="M291" s="35"/>
      <c r="AR291" s="37"/>
      <c r="AT291" s="37"/>
    </row>
    <row r="292" spans="1:46" x14ac:dyDescent="0.2">
      <c r="A292" s="35"/>
      <c r="B292" s="35"/>
      <c r="D292" s="19"/>
      <c r="E292" s="60"/>
      <c r="F292" s="16"/>
      <c r="G292" s="16"/>
      <c r="H292" s="16"/>
      <c r="I292" s="37"/>
      <c r="J292" s="67"/>
      <c r="K292" s="67"/>
      <c r="M292" s="35"/>
      <c r="AR292" s="37"/>
      <c r="AT292" s="37"/>
    </row>
    <row r="293" spans="1:46" x14ac:dyDescent="0.2">
      <c r="A293" s="35"/>
      <c r="B293" s="35"/>
      <c r="D293" s="19"/>
      <c r="E293" s="60"/>
      <c r="F293" s="16"/>
      <c r="G293" s="16"/>
      <c r="H293" s="16"/>
      <c r="I293" s="37"/>
      <c r="J293" s="67"/>
      <c r="K293" s="67"/>
      <c r="M293" s="35"/>
      <c r="AR293" s="37"/>
      <c r="AT293" s="37"/>
    </row>
    <row r="294" spans="1:46" x14ac:dyDescent="0.2">
      <c r="A294" s="35"/>
      <c r="B294" s="35"/>
      <c r="D294" s="19"/>
      <c r="E294" s="60"/>
      <c r="F294" s="16"/>
      <c r="G294" s="16"/>
      <c r="H294" s="16"/>
      <c r="I294" s="37"/>
      <c r="J294" s="67"/>
      <c r="K294" s="67"/>
      <c r="M294" s="35"/>
      <c r="AR294" s="37"/>
      <c r="AT294" s="37"/>
    </row>
    <row r="295" spans="1:46" x14ac:dyDescent="0.2">
      <c r="A295" s="35"/>
      <c r="B295" s="35"/>
      <c r="D295" s="19"/>
      <c r="E295" s="60"/>
      <c r="F295" s="16"/>
      <c r="G295" s="16"/>
      <c r="H295" s="16"/>
      <c r="I295" s="37"/>
      <c r="J295" s="67"/>
      <c r="K295" s="67"/>
      <c r="M295" s="35"/>
      <c r="AR295" s="37"/>
      <c r="AT295" s="37"/>
    </row>
    <row r="296" spans="1:46" x14ac:dyDescent="0.2">
      <c r="A296" s="35"/>
      <c r="B296" s="35"/>
      <c r="D296" s="19"/>
      <c r="E296" s="60"/>
      <c r="F296" s="16"/>
      <c r="G296" s="16"/>
      <c r="H296" s="16"/>
      <c r="I296" s="37"/>
      <c r="J296" s="67"/>
      <c r="K296" s="67"/>
      <c r="M296" s="35"/>
      <c r="AR296" s="37"/>
      <c r="AT296" s="37"/>
    </row>
    <row r="297" spans="1:46" x14ac:dyDescent="0.2">
      <c r="A297" s="35"/>
      <c r="B297" s="35"/>
      <c r="D297" s="19"/>
      <c r="E297" s="60"/>
      <c r="F297" s="16"/>
      <c r="G297" s="16"/>
      <c r="H297" s="16"/>
      <c r="I297" s="37"/>
      <c r="J297" s="67"/>
      <c r="K297" s="67"/>
      <c r="M297" s="35"/>
      <c r="AR297" s="37"/>
      <c r="AT297" s="37"/>
    </row>
    <row r="298" spans="1:46" x14ac:dyDescent="0.2">
      <c r="A298" s="35"/>
      <c r="B298" s="35"/>
      <c r="D298" s="19"/>
      <c r="E298" s="60"/>
      <c r="F298" s="16"/>
      <c r="G298" s="16"/>
      <c r="H298" s="16"/>
      <c r="I298" s="37"/>
      <c r="J298" s="67"/>
      <c r="K298" s="67"/>
      <c r="M298" s="35"/>
      <c r="AR298" s="37"/>
      <c r="AT298" s="37"/>
    </row>
    <row r="299" spans="1:46" x14ac:dyDescent="0.2">
      <c r="A299" s="35"/>
      <c r="B299" s="35"/>
      <c r="D299" s="19"/>
      <c r="E299" s="60"/>
      <c r="F299" s="16"/>
      <c r="G299" s="16"/>
      <c r="H299" s="16"/>
      <c r="I299" s="37"/>
      <c r="J299" s="67"/>
      <c r="K299" s="67"/>
      <c r="M299" s="35"/>
      <c r="AR299" s="37"/>
      <c r="AT299" s="37"/>
    </row>
    <row r="300" spans="1:46" x14ac:dyDescent="0.2">
      <c r="A300" s="35"/>
      <c r="B300" s="35"/>
      <c r="D300" s="19"/>
      <c r="E300" s="60"/>
      <c r="F300" s="16"/>
      <c r="G300" s="16"/>
      <c r="H300" s="16"/>
      <c r="I300" s="37"/>
      <c r="J300" s="67"/>
      <c r="K300" s="67"/>
      <c r="M300" s="35"/>
      <c r="AR300" s="37"/>
      <c r="AT300" s="37"/>
    </row>
    <row r="301" spans="1:46" x14ac:dyDescent="0.2">
      <c r="A301" s="35"/>
      <c r="B301" s="35"/>
      <c r="D301" s="19"/>
      <c r="E301" s="60"/>
      <c r="F301" s="16"/>
      <c r="G301" s="16"/>
      <c r="H301" s="16"/>
      <c r="I301" s="37"/>
      <c r="J301" s="67"/>
      <c r="K301" s="67"/>
      <c r="M301" s="35"/>
      <c r="AR301" s="37"/>
      <c r="AT301" s="37"/>
    </row>
    <row r="302" spans="1:46" x14ac:dyDescent="0.2">
      <c r="A302" s="35"/>
      <c r="B302" s="35"/>
      <c r="D302" s="19"/>
      <c r="E302" s="60"/>
      <c r="F302" s="16"/>
      <c r="G302" s="16"/>
      <c r="H302" s="16"/>
      <c r="I302" s="37"/>
      <c r="J302" s="67"/>
      <c r="K302" s="67"/>
      <c r="M302" s="35"/>
      <c r="AR302" s="37"/>
      <c r="AT302" s="37"/>
    </row>
    <row r="303" spans="1:46" x14ac:dyDescent="0.2">
      <c r="A303" s="35"/>
      <c r="B303" s="35"/>
      <c r="D303" s="19"/>
      <c r="E303" s="60"/>
      <c r="F303" s="16"/>
      <c r="G303" s="16"/>
      <c r="H303" s="16"/>
      <c r="I303" s="37"/>
      <c r="J303" s="67"/>
      <c r="K303" s="67"/>
      <c r="M303" s="35"/>
      <c r="AR303" s="37"/>
      <c r="AT303" s="37"/>
    </row>
    <row r="304" spans="1:46" x14ac:dyDescent="0.2">
      <c r="A304" s="35"/>
      <c r="B304" s="35"/>
      <c r="D304" s="19"/>
      <c r="E304" s="60"/>
      <c r="F304" s="16"/>
      <c r="G304" s="16"/>
      <c r="H304" s="16"/>
      <c r="I304" s="37"/>
      <c r="J304" s="67"/>
      <c r="K304" s="67"/>
      <c r="M304" s="35"/>
      <c r="AR304" s="37"/>
      <c r="AT304" s="37"/>
    </row>
    <row r="305" spans="1:46" x14ac:dyDescent="0.2">
      <c r="A305" s="35"/>
      <c r="B305" s="35"/>
      <c r="D305" s="19"/>
      <c r="E305" s="60"/>
      <c r="F305" s="16"/>
      <c r="G305" s="16"/>
      <c r="H305" s="16"/>
      <c r="I305" s="37"/>
      <c r="J305" s="67"/>
      <c r="K305" s="67"/>
      <c r="M305" s="35"/>
      <c r="AR305" s="37"/>
      <c r="AT305" s="37"/>
    </row>
    <row r="306" spans="1:46" x14ac:dyDescent="0.2">
      <c r="A306" s="35"/>
      <c r="B306" s="35"/>
      <c r="D306" s="19"/>
      <c r="E306" s="60"/>
      <c r="F306" s="16"/>
      <c r="G306" s="16"/>
      <c r="H306" s="16"/>
      <c r="I306" s="37"/>
      <c r="J306" s="67"/>
      <c r="K306" s="67"/>
      <c r="M306" s="35"/>
      <c r="AR306" s="37"/>
      <c r="AT306" s="37"/>
    </row>
    <row r="307" spans="1:46" x14ac:dyDescent="0.2">
      <c r="A307" s="35"/>
      <c r="B307" s="35"/>
      <c r="D307" s="19"/>
      <c r="E307" s="60"/>
      <c r="F307" s="16"/>
      <c r="G307" s="16"/>
      <c r="H307" s="16"/>
      <c r="I307" s="37"/>
      <c r="J307" s="67"/>
      <c r="K307" s="67"/>
      <c r="M307" s="35"/>
      <c r="AR307" s="37"/>
      <c r="AT307" s="37"/>
    </row>
    <row r="308" spans="1:46" x14ac:dyDescent="0.2">
      <c r="A308" s="35"/>
      <c r="B308" s="35"/>
      <c r="D308" s="19"/>
      <c r="E308" s="60"/>
      <c r="F308" s="16"/>
      <c r="G308" s="16"/>
      <c r="H308" s="16"/>
      <c r="I308" s="37"/>
      <c r="J308" s="67"/>
      <c r="K308" s="67"/>
      <c r="M308" s="35"/>
      <c r="AR308" s="37"/>
      <c r="AT308" s="37"/>
    </row>
    <row r="309" spans="1:46" x14ac:dyDescent="0.2">
      <c r="A309" s="35"/>
      <c r="B309" s="35"/>
      <c r="D309" s="19"/>
      <c r="E309" s="60"/>
      <c r="F309" s="16"/>
      <c r="G309" s="16"/>
      <c r="H309" s="16"/>
      <c r="I309" s="37"/>
      <c r="J309" s="67"/>
      <c r="K309" s="67"/>
      <c r="M309" s="35"/>
      <c r="AR309" s="37"/>
      <c r="AT309" s="37"/>
    </row>
    <row r="310" spans="1:46" x14ac:dyDescent="0.2">
      <c r="A310" s="35"/>
      <c r="B310" s="35"/>
      <c r="D310" s="19"/>
      <c r="E310" s="60"/>
      <c r="F310" s="16"/>
      <c r="G310" s="16"/>
      <c r="H310" s="16"/>
      <c r="I310" s="37"/>
      <c r="J310" s="67"/>
      <c r="K310" s="67"/>
      <c r="M310" s="35"/>
      <c r="AR310" s="37"/>
      <c r="AT310" s="37"/>
    </row>
    <row r="311" spans="1:46" x14ac:dyDescent="0.2">
      <c r="A311" s="35"/>
      <c r="B311" s="35"/>
      <c r="D311" s="19"/>
      <c r="E311" s="60"/>
      <c r="F311" s="16"/>
      <c r="G311" s="16"/>
      <c r="H311" s="16"/>
      <c r="I311" s="37"/>
      <c r="J311" s="67"/>
      <c r="K311" s="67"/>
      <c r="M311" s="35"/>
      <c r="AR311" s="37"/>
      <c r="AT311" s="37"/>
    </row>
    <row r="312" spans="1:46" x14ac:dyDescent="0.2">
      <c r="A312" s="35"/>
      <c r="B312" s="35"/>
      <c r="D312" s="19"/>
      <c r="E312" s="60"/>
      <c r="F312" s="16"/>
      <c r="G312" s="16"/>
      <c r="H312" s="16"/>
      <c r="I312" s="37"/>
      <c r="J312" s="67"/>
      <c r="K312" s="67"/>
      <c r="M312" s="35"/>
      <c r="AR312" s="37"/>
      <c r="AT312" s="37"/>
    </row>
    <row r="313" spans="1:46" x14ac:dyDescent="0.2">
      <c r="A313" s="35"/>
      <c r="B313" s="35"/>
      <c r="D313" s="19"/>
      <c r="E313" s="60"/>
      <c r="F313" s="16"/>
      <c r="G313" s="16"/>
      <c r="H313" s="16"/>
      <c r="I313" s="37"/>
      <c r="J313" s="67"/>
      <c r="K313" s="67"/>
      <c r="M313" s="35"/>
      <c r="AR313" s="37"/>
      <c r="AT313" s="37"/>
    </row>
    <row r="314" spans="1:46" x14ac:dyDescent="0.2">
      <c r="A314" s="35"/>
      <c r="B314" s="35"/>
      <c r="D314" s="19"/>
      <c r="E314" s="60"/>
      <c r="F314" s="16"/>
      <c r="G314" s="16"/>
      <c r="H314" s="16"/>
      <c r="I314" s="37"/>
      <c r="J314" s="67"/>
      <c r="K314" s="67"/>
      <c r="M314" s="35"/>
      <c r="AR314" s="37"/>
      <c r="AT314" s="37"/>
    </row>
    <row r="315" spans="1:46" x14ac:dyDescent="0.2">
      <c r="A315" s="35"/>
      <c r="B315" s="35"/>
      <c r="D315" s="19"/>
      <c r="E315" s="60"/>
      <c r="F315" s="16"/>
      <c r="G315" s="16"/>
      <c r="H315" s="16"/>
      <c r="I315" s="37"/>
      <c r="J315" s="67"/>
      <c r="K315" s="67"/>
      <c r="M315" s="35"/>
      <c r="AR315" s="37"/>
      <c r="AT315" s="37"/>
    </row>
    <row r="316" spans="1:46" x14ac:dyDescent="0.2">
      <c r="A316" s="35"/>
      <c r="B316" s="35"/>
      <c r="D316" s="19"/>
      <c r="E316" s="60"/>
      <c r="F316" s="16"/>
      <c r="G316" s="16"/>
      <c r="H316" s="16"/>
      <c r="I316" s="37"/>
      <c r="J316" s="67"/>
      <c r="K316" s="67"/>
      <c r="M316" s="35"/>
      <c r="AR316" s="37"/>
      <c r="AT316" s="37"/>
    </row>
    <row r="317" spans="1:46" x14ac:dyDescent="0.2">
      <c r="A317" s="35"/>
      <c r="B317" s="35"/>
      <c r="D317" s="19"/>
      <c r="E317" s="60"/>
      <c r="F317" s="16"/>
      <c r="G317" s="16"/>
      <c r="H317" s="16"/>
      <c r="I317" s="37"/>
      <c r="J317" s="67"/>
      <c r="K317" s="67"/>
      <c r="M317" s="35"/>
      <c r="AR317" s="37"/>
      <c r="AT317" s="37"/>
    </row>
    <row r="318" spans="1:46" x14ac:dyDescent="0.2">
      <c r="A318" s="35"/>
      <c r="B318" s="35"/>
      <c r="D318" s="19"/>
      <c r="E318" s="60"/>
      <c r="F318" s="16"/>
      <c r="G318" s="16"/>
      <c r="H318" s="16"/>
      <c r="I318" s="37"/>
      <c r="J318" s="67"/>
      <c r="K318" s="67"/>
      <c r="M318" s="35"/>
      <c r="AR318" s="37"/>
      <c r="AT318" s="37"/>
    </row>
    <row r="319" spans="1:46" x14ac:dyDescent="0.2">
      <c r="A319" s="35"/>
      <c r="B319" s="35"/>
      <c r="D319" s="19"/>
      <c r="E319" s="60"/>
      <c r="F319" s="16"/>
      <c r="G319" s="16"/>
      <c r="H319" s="16"/>
      <c r="I319" s="37"/>
      <c r="J319" s="67"/>
      <c r="K319" s="67"/>
      <c r="M319" s="35"/>
      <c r="AR319" s="37"/>
      <c r="AT319" s="37"/>
    </row>
    <row r="320" spans="1:46" x14ac:dyDescent="0.2">
      <c r="A320" s="35"/>
      <c r="B320" s="35"/>
      <c r="D320" s="19"/>
      <c r="E320" s="60"/>
      <c r="F320" s="16"/>
      <c r="G320" s="16"/>
      <c r="H320" s="16"/>
      <c r="I320" s="37"/>
      <c r="J320" s="67"/>
      <c r="K320" s="67"/>
      <c r="M320" s="35"/>
      <c r="AR320" s="37"/>
      <c r="AT320" s="37"/>
    </row>
    <row r="321" spans="1:46" x14ac:dyDescent="0.2">
      <c r="A321" s="35"/>
      <c r="B321" s="35"/>
      <c r="D321" s="19"/>
      <c r="E321" s="60"/>
      <c r="F321" s="16"/>
      <c r="G321" s="16"/>
      <c r="H321" s="16"/>
      <c r="I321" s="37"/>
      <c r="J321" s="67"/>
      <c r="K321" s="67"/>
      <c r="M321" s="35"/>
      <c r="AR321" s="37"/>
      <c r="AT321" s="37"/>
    </row>
    <row r="322" spans="1:46" x14ac:dyDescent="0.2">
      <c r="A322" s="35"/>
      <c r="B322" s="35"/>
      <c r="D322" s="19"/>
      <c r="E322" s="60"/>
      <c r="F322" s="16"/>
      <c r="G322" s="16"/>
      <c r="H322" s="16"/>
      <c r="I322" s="37"/>
      <c r="J322" s="67"/>
      <c r="K322" s="67"/>
      <c r="M322" s="35"/>
      <c r="AR322" s="37"/>
      <c r="AT322" s="37"/>
    </row>
    <row r="323" spans="1:46" x14ac:dyDescent="0.2">
      <c r="A323" s="35"/>
      <c r="B323" s="35"/>
      <c r="D323" s="19"/>
      <c r="E323" s="60"/>
      <c r="F323" s="16"/>
      <c r="G323" s="16"/>
      <c r="H323" s="16"/>
      <c r="I323" s="37"/>
      <c r="J323" s="67"/>
      <c r="K323" s="67"/>
      <c r="M323" s="35"/>
      <c r="AR323" s="37"/>
      <c r="AT323" s="37"/>
    </row>
    <row r="324" spans="1:46" x14ac:dyDescent="0.2">
      <c r="A324" s="35"/>
      <c r="B324" s="35"/>
      <c r="D324" s="19"/>
      <c r="E324" s="60"/>
      <c r="F324" s="16"/>
      <c r="G324" s="16"/>
      <c r="H324" s="16"/>
      <c r="I324" s="37"/>
      <c r="J324" s="67"/>
      <c r="K324" s="67"/>
      <c r="M324" s="35"/>
      <c r="AR324" s="37"/>
      <c r="AT324" s="37"/>
    </row>
    <row r="325" spans="1:46" x14ac:dyDescent="0.2">
      <c r="A325" s="35"/>
      <c r="B325" s="35"/>
      <c r="D325" s="19"/>
      <c r="E325" s="60"/>
      <c r="F325" s="16"/>
      <c r="G325" s="16"/>
      <c r="H325" s="16"/>
      <c r="I325" s="37"/>
      <c r="J325" s="67"/>
      <c r="K325" s="67"/>
      <c r="M325" s="35"/>
      <c r="AR325" s="37"/>
      <c r="AT325" s="37"/>
    </row>
    <row r="326" spans="1:46" x14ac:dyDescent="0.2">
      <c r="A326" s="35"/>
      <c r="B326" s="35"/>
      <c r="D326" s="19"/>
      <c r="E326" s="60"/>
      <c r="F326" s="16"/>
      <c r="G326" s="16"/>
      <c r="H326" s="16"/>
      <c r="I326" s="37"/>
      <c r="J326" s="67"/>
      <c r="K326" s="67"/>
      <c r="M326" s="35"/>
      <c r="AR326" s="37"/>
      <c r="AT326" s="37"/>
    </row>
    <row r="327" spans="1:46" x14ac:dyDescent="0.2">
      <c r="A327" s="35"/>
      <c r="B327" s="35"/>
      <c r="D327" s="19"/>
      <c r="E327" s="60"/>
      <c r="F327" s="16"/>
      <c r="G327" s="16"/>
      <c r="H327" s="16"/>
      <c r="I327" s="37"/>
      <c r="J327" s="67"/>
      <c r="K327" s="67"/>
      <c r="M327" s="35"/>
      <c r="AR327" s="37"/>
      <c r="AT327" s="37"/>
    </row>
    <row r="328" spans="1:46" x14ac:dyDescent="0.2">
      <c r="A328" s="35"/>
      <c r="B328" s="35"/>
      <c r="D328" s="19"/>
      <c r="E328" s="60"/>
      <c r="F328" s="16"/>
      <c r="G328" s="16"/>
      <c r="H328" s="16"/>
      <c r="I328" s="37"/>
      <c r="J328" s="67"/>
      <c r="K328" s="67"/>
      <c r="M328" s="35"/>
      <c r="AR328" s="37"/>
      <c r="AT328" s="37"/>
    </row>
    <row r="329" spans="1:46" x14ac:dyDescent="0.2">
      <c r="A329" s="35"/>
      <c r="B329" s="35"/>
      <c r="D329" s="19"/>
      <c r="E329" s="60"/>
      <c r="F329" s="16"/>
      <c r="G329" s="16"/>
      <c r="H329" s="16"/>
      <c r="I329" s="37"/>
      <c r="J329" s="67"/>
      <c r="K329" s="67"/>
      <c r="M329" s="35"/>
      <c r="AR329" s="37"/>
      <c r="AT329" s="37"/>
    </row>
    <row r="330" spans="1:46" x14ac:dyDescent="0.2">
      <c r="A330" s="35"/>
      <c r="B330" s="35"/>
      <c r="D330" s="19"/>
      <c r="E330" s="60"/>
      <c r="F330" s="16"/>
      <c r="G330" s="16"/>
      <c r="H330" s="16"/>
      <c r="I330" s="37"/>
      <c r="J330" s="67"/>
      <c r="K330" s="67"/>
      <c r="M330" s="35"/>
      <c r="AR330" s="37"/>
      <c r="AT330" s="37"/>
    </row>
    <row r="331" spans="1:46" x14ac:dyDescent="0.2">
      <c r="A331" s="35"/>
      <c r="B331" s="35"/>
      <c r="D331" s="19"/>
      <c r="E331" s="60"/>
      <c r="F331" s="16"/>
      <c r="G331" s="16"/>
      <c r="H331" s="16"/>
      <c r="I331" s="37"/>
      <c r="J331" s="67"/>
      <c r="K331" s="67"/>
      <c r="M331" s="35"/>
      <c r="AR331" s="37"/>
      <c r="AT331" s="37"/>
    </row>
    <row r="332" spans="1:46" x14ac:dyDescent="0.2">
      <c r="A332" s="35"/>
      <c r="B332" s="35"/>
      <c r="D332" s="19"/>
      <c r="E332" s="60"/>
      <c r="F332" s="16"/>
      <c r="G332" s="16"/>
      <c r="H332" s="16"/>
      <c r="I332" s="37"/>
      <c r="J332" s="67"/>
      <c r="K332" s="67"/>
      <c r="M332" s="35"/>
      <c r="AR332" s="37"/>
      <c r="AT332" s="37"/>
    </row>
    <row r="333" spans="1:46" x14ac:dyDescent="0.2">
      <c r="A333" s="35"/>
      <c r="B333" s="35"/>
      <c r="D333" s="19"/>
      <c r="E333" s="60"/>
      <c r="F333" s="16"/>
      <c r="G333" s="16"/>
      <c r="H333" s="16"/>
      <c r="I333" s="37"/>
      <c r="J333" s="67"/>
      <c r="K333" s="67"/>
      <c r="M333" s="35"/>
      <c r="AR333" s="37"/>
      <c r="AT333" s="37"/>
    </row>
    <row r="334" spans="1:46" x14ac:dyDescent="0.2">
      <c r="A334" s="35"/>
      <c r="B334" s="35"/>
      <c r="D334" s="19"/>
      <c r="E334" s="60"/>
      <c r="F334" s="16"/>
      <c r="G334" s="16"/>
      <c r="H334" s="16"/>
      <c r="I334" s="37"/>
      <c r="J334" s="67"/>
      <c r="K334" s="67"/>
      <c r="M334" s="35"/>
      <c r="AR334" s="37"/>
      <c r="AT334" s="37"/>
    </row>
    <row r="335" spans="1:46" x14ac:dyDescent="0.2">
      <c r="A335" s="35"/>
      <c r="B335" s="35"/>
      <c r="D335" s="19"/>
      <c r="E335" s="60"/>
      <c r="F335" s="16"/>
      <c r="G335" s="16"/>
      <c r="H335" s="16"/>
      <c r="I335" s="37"/>
      <c r="J335" s="67"/>
      <c r="K335" s="67"/>
      <c r="M335" s="35"/>
      <c r="AR335" s="37"/>
      <c r="AT335" s="37"/>
    </row>
    <row r="336" spans="1:46" x14ac:dyDescent="0.2">
      <c r="A336" s="35"/>
      <c r="B336" s="35"/>
      <c r="D336" s="19"/>
      <c r="E336" s="60"/>
      <c r="F336" s="16"/>
      <c r="G336" s="16"/>
      <c r="H336" s="16"/>
      <c r="I336" s="37"/>
      <c r="J336" s="67"/>
      <c r="K336" s="67"/>
      <c r="M336" s="35"/>
      <c r="AR336" s="37"/>
      <c r="AT336" s="37"/>
    </row>
    <row r="337" spans="1:46" x14ac:dyDescent="0.2">
      <c r="A337" s="35"/>
      <c r="B337" s="35"/>
      <c r="D337" s="19"/>
      <c r="E337" s="60"/>
      <c r="F337" s="16"/>
      <c r="G337" s="16"/>
      <c r="H337" s="16"/>
      <c r="I337" s="37"/>
      <c r="J337" s="67"/>
      <c r="K337" s="67"/>
      <c r="M337" s="35"/>
      <c r="AR337" s="37"/>
      <c r="AT337" s="37"/>
    </row>
    <row r="338" spans="1:46" x14ac:dyDescent="0.2">
      <c r="A338" s="35"/>
      <c r="B338" s="35"/>
      <c r="D338" s="19"/>
      <c r="E338" s="60"/>
      <c r="F338" s="16"/>
      <c r="G338" s="16"/>
      <c r="H338" s="16"/>
      <c r="I338" s="37"/>
      <c r="J338" s="67"/>
      <c r="K338" s="67"/>
      <c r="M338" s="35"/>
      <c r="AR338" s="37"/>
      <c r="AT338" s="37"/>
    </row>
    <row r="339" spans="1:46" x14ac:dyDescent="0.2">
      <c r="A339" s="35"/>
      <c r="B339" s="35"/>
      <c r="D339" s="19"/>
      <c r="E339" s="60"/>
      <c r="F339" s="16"/>
      <c r="G339" s="16"/>
      <c r="H339" s="16"/>
      <c r="I339" s="37"/>
      <c r="J339" s="67"/>
      <c r="K339" s="67"/>
      <c r="M339" s="35"/>
      <c r="AR339" s="37"/>
      <c r="AT339" s="37"/>
    </row>
    <row r="340" spans="1:46" x14ac:dyDescent="0.2">
      <c r="A340" s="35"/>
      <c r="B340" s="35"/>
      <c r="D340" s="19"/>
      <c r="E340" s="60"/>
      <c r="F340" s="16"/>
      <c r="G340" s="16"/>
      <c r="H340" s="16"/>
      <c r="I340" s="37"/>
      <c r="J340" s="67"/>
      <c r="K340" s="67"/>
      <c r="M340" s="35"/>
      <c r="AR340" s="37"/>
      <c r="AT340" s="37"/>
    </row>
    <row r="341" spans="1:46" x14ac:dyDescent="0.2">
      <c r="A341" s="35"/>
      <c r="B341" s="35"/>
      <c r="D341" s="19"/>
      <c r="E341" s="60"/>
      <c r="F341" s="16"/>
      <c r="G341" s="16"/>
      <c r="H341" s="16"/>
      <c r="I341" s="37"/>
      <c r="J341" s="67"/>
      <c r="K341" s="67"/>
      <c r="M341" s="35"/>
      <c r="AR341" s="37"/>
      <c r="AT341" s="37"/>
    </row>
    <row r="342" spans="1:46" x14ac:dyDescent="0.2">
      <c r="A342" s="35"/>
      <c r="B342" s="35"/>
      <c r="D342" s="19"/>
      <c r="E342" s="60"/>
      <c r="F342" s="16"/>
      <c r="G342" s="16"/>
      <c r="H342" s="16"/>
      <c r="I342" s="37"/>
      <c r="J342" s="67"/>
      <c r="K342" s="67"/>
      <c r="M342" s="35"/>
      <c r="AR342" s="37"/>
      <c r="AT342" s="37"/>
    </row>
    <row r="343" spans="1:46" x14ac:dyDescent="0.2">
      <c r="A343" s="35"/>
      <c r="B343" s="35"/>
      <c r="D343" s="19"/>
      <c r="E343" s="60"/>
      <c r="F343" s="16"/>
      <c r="G343" s="16"/>
      <c r="H343" s="16"/>
      <c r="I343" s="37"/>
      <c r="J343" s="67"/>
      <c r="K343" s="67"/>
      <c r="M343" s="35"/>
      <c r="AR343" s="37"/>
      <c r="AT343" s="37"/>
    </row>
    <row r="344" spans="1:46" x14ac:dyDescent="0.2">
      <c r="A344" s="35"/>
      <c r="B344" s="35"/>
      <c r="D344" s="19"/>
      <c r="E344" s="60"/>
      <c r="F344" s="16"/>
      <c r="G344" s="16"/>
      <c r="H344" s="16"/>
      <c r="I344" s="37"/>
      <c r="J344" s="67"/>
      <c r="K344" s="67"/>
      <c r="M344" s="35"/>
      <c r="AR344" s="37"/>
      <c r="AT344" s="37"/>
    </row>
    <row r="345" spans="1:46" x14ac:dyDescent="0.2">
      <c r="A345" s="35"/>
      <c r="B345" s="35"/>
      <c r="D345" s="19"/>
      <c r="E345" s="60"/>
      <c r="F345" s="16"/>
      <c r="G345" s="16"/>
      <c r="H345" s="16"/>
      <c r="I345" s="37"/>
      <c r="J345" s="67"/>
      <c r="K345" s="67"/>
      <c r="M345" s="35"/>
      <c r="AR345" s="37"/>
      <c r="AT345" s="37"/>
    </row>
    <row r="346" spans="1:46" x14ac:dyDescent="0.2">
      <c r="A346" s="35"/>
      <c r="B346" s="35"/>
      <c r="D346" s="19"/>
      <c r="E346" s="60"/>
      <c r="F346" s="16"/>
      <c r="G346" s="16"/>
      <c r="H346" s="16"/>
      <c r="I346" s="37"/>
      <c r="J346" s="67"/>
      <c r="K346" s="67"/>
      <c r="M346" s="35"/>
      <c r="AR346" s="37"/>
      <c r="AT346" s="37"/>
    </row>
    <row r="347" spans="1:46" x14ac:dyDescent="0.2">
      <c r="A347" s="35"/>
      <c r="B347" s="35"/>
      <c r="D347" s="19"/>
      <c r="E347" s="60"/>
      <c r="F347" s="16"/>
      <c r="G347" s="16"/>
      <c r="H347" s="16"/>
      <c r="I347" s="37"/>
      <c r="J347" s="67"/>
      <c r="K347" s="67"/>
      <c r="M347" s="35"/>
      <c r="AR347" s="37"/>
      <c r="AT347" s="37"/>
    </row>
    <row r="348" spans="1:46" x14ac:dyDescent="0.2">
      <c r="A348" s="35"/>
      <c r="B348" s="35"/>
      <c r="D348" s="19"/>
      <c r="E348" s="60"/>
      <c r="F348" s="16"/>
      <c r="G348" s="16"/>
      <c r="H348" s="16"/>
      <c r="I348" s="37"/>
      <c r="J348" s="67"/>
      <c r="K348" s="67"/>
      <c r="M348" s="35"/>
      <c r="AR348" s="37"/>
      <c r="AT348" s="37"/>
    </row>
    <row r="349" spans="1:46" x14ac:dyDescent="0.2">
      <c r="A349" s="35"/>
      <c r="B349" s="35"/>
      <c r="D349" s="19"/>
      <c r="E349" s="60"/>
      <c r="F349" s="16"/>
      <c r="G349" s="16"/>
      <c r="H349" s="16"/>
      <c r="I349" s="37"/>
      <c r="J349" s="67"/>
      <c r="K349" s="67"/>
      <c r="M349" s="35"/>
      <c r="AR349" s="37"/>
      <c r="AT349" s="37"/>
    </row>
    <row r="350" spans="1:46" x14ac:dyDescent="0.2">
      <c r="A350" s="35"/>
      <c r="B350" s="35"/>
      <c r="D350" s="19"/>
      <c r="E350" s="60"/>
      <c r="F350" s="16"/>
      <c r="G350" s="16"/>
      <c r="H350" s="16"/>
      <c r="I350" s="37"/>
      <c r="J350" s="67"/>
      <c r="K350" s="67"/>
      <c r="M350" s="35"/>
      <c r="AR350" s="37"/>
      <c r="AT350" s="37"/>
    </row>
    <row r="351" spans="1:46" x14ac:dyDescent="0.2">
      <c r="A351" s="35"/>
      <c r="B351" s="35"/>
      <c r="D351" s="19"/>
      <c r="E351" s="60"/>
      <c r="F351" s="16"/>
      <c r="G351" s="16"/>
      <c r="H351" s="16"/>
      <c r="I351" s="37"/>
      <c r="J351" s="67"/>
      <c r="K351" s="67"/>
      <c r="M351" s="35"/>
      <c r="AR351" s="37"/>
      <c r="AT351" s="37"/>
    </row>
    <row r="352" spans="1:46" x14ac:dyDescent="0.2">
      <c r="A352" s="35"/>
      <c r="B352" s="35"/>
      <c r="D352" s="19"/>
      <c r="E352" s="60"/>
      <c r="F352" s="16"/>
      <c r="G352" s="16"/>
      <c r="H352" s="16"/>
      <c r="I352" s="37"/>
      <c r="J352" s="67"/>
      <c r="K352" s="67"/>
      <c r="M352" s="35"/>
      <c r="AR352" s="37"/>
      <c r="AT352" s="37"/>
    </row>
    <row r="353" spans="1:46" x14ac:dyDescent="0.2">
      <c r="A353" s="35"/>
      <c r="B353" s="35"/>
      <c r="D353" s="19"/>
      <c r="E353" s="60"/>
      <c r="F353" s="16"/>
      <c r="G353" s="16"/>
      <c r="H353" s="16"/>
      <c r="I353" s="37"/>
      <c r="J353" s="67"/>
      <c r="K353" s="67"/>
      <c r="M353" s="35"/>
      <c r="AR353" s="37"/>
      <c r="AT353" s="37"/>
    </row>
    <row r="354" spans="1:46" x14ac:dyDescent="0.2">
      <c r="A354" s="35"/>
      <c r="B354" s="35"/>
      <c r="D354" s="19"/>
      <c r="E354" s="60"/>
      <c r="F354" s="16"/>
      <c r="G354" s="16"/>
      <c r="H354" s="16"/>
      <c r="I354" s="37"/>
      <c r="J354" s="67"/>
      <c r="K354" s="67"/>
      <c r="M354" s="35"/>
      <c r="AR354" s="37"/>
      <c r="AT354" s="37"/>
    </row>
    <row r="355" spans="1:46" x14ac:dyDescent="0.2">
      <c r="A355" s="35"/>
      <c r="B355" s="35"/>
      <c r="D355" s="19"/>
      <c r="E355" s="60"/>
      <c r="F355" s="16"/>
      <c r="G355" s="16"/>
      <c r="H355" s="16"/>
      <c r="I355" s="37"/>
      <c r="J355" s="67"/>
      <c r="K355" s="67"/>
      <c r="M355" s="35"/>
      <c r="AR355" s="37"/>
      <c r="AT355" s="37"/>
    </row>
    <row r="356" spans="1:46" x14ac:dyDescent="0.2">
      <c r="A356" s="35"/>
      <c r="B356" s="35"/>
      <c r="D356" s="19"/>
      <c r="E356" s="60"/>
      <c r="F356" s="16"/>
      <c r="G356" s="16"/>
      <c r="H356" s="16"/>
      <c r="I356" s="37"/>
      <c r="J356" s="67"/>
      <c r="K356" s="67"/>
      <c r="M356" s="35"/>
      <c r="AR356" s="37"/>
      <c r="AT356" s="37"/>
    </row>
    <row r="357" spans="1:46" x14ac:dyDescent="0.2">
      <c r="A357" s="35"/>
      <c r="B357" s="35"/>
      <c r="D357" s="19"/>
      <c r="E357" s="60"/>
      <c r="F357" s="16"/>
      <c r="G357" s="16"/>
      <c r="H357" s="16"/>
      <c r="I357" s="37"/>
      <c r="J357" s="67"/>
      <c r="K357" s="67"/>
      <c r="M357" s="35"/>
      <c r="AR357" s="37"/>
      <c r="AT357" s="37"/>
    </row>
    <row r="358" spans="1:46" x14ac:dyDescent="0.2">
      <c r="A358" s="35"/>
      <c r="B358" s="35"/>
      <c r="D358" s="19"/>
      <c r="E358" s="60"/>
      <c r="F358" s="16"/>
      <c r="G358" s="16"/>
      <c r="H358" s="16"/>
      <c r="I358" s="37"/>
      <c r="J358" s="67"/>
      <c r="K358" s="67"/>
      <c r="M358" s="35"/>
      <c r="AR358" s="37"/>
      <c r="AT358" s="37"/>
    </row>
    <row r="359" spans="1:46" x14ac:dyDescent="0.2">
      <c r="A359" s="35"/>
      <c r="B359" s="35"/>
      <c r="D359" s="19"/>
      <c r="E359" s="60"/>
      <c r="F359" s="16"/>
      <c r="G359" s="16"/>
      <c r="H359" s="16"/>
      <c r="I359" s="37"/>
      <c r="J359" s="67"/>
      <c r="K359" s="67"/>
      <c r="M359" s="35"/>
      <c r="AR359" s="37"/>
      <c r="AT359" s="37"/>
    </row>
    <row r="360" spans="1:46" x14ac:dyDescent="0.2">
      <c r="A360" s="35"/>
      <c r="B360" s="35"/>
      <c r="D360" s="19"/>
      <c r="E360" s="60"/>
      <c r="F360" s="16"/>
      <c r="G360" s="16"/>
      <c r="H360" s="16"/>
      <c r="I360" s="37"/>
      <c r="J360" s="67"/>
      <c r="K360" s="67"/>
      <c r="M360" s="35"/>
      <c r="AR360" s="37"/>
      <c r="AT360" s="37"/>
    </row>
    <row r="361" spans="1:46" x14ac:dyDescent="0.2">
      <c r="A361" s="35"/>
      <c r="B361" s="35"/>
      <c r="D361" s="19"/>
      <c r="E361" s="60"/>
      <c r="F361" s="16"/>
      <c r="G361" s="16"/>
      <c r="H361" s="16"/>
      <c r="I361" s="37"/>
      <c r="J361" s="67"/>
      <c r="K361" s="67"/>
      <c r="M361" s="35"/>
      <c r="AR361" s="37"/>
      <c r="AT361" s="37"/>
    </row>
    <row r="362" spans="1:46" x14ac:dyDescent="0.2">
      <c r="A362" s="35"/>
      <c r="B362" s="35"/>
      <c r="D362" s="19"/>
      <c r="E362" s="60"/>
      <c r="F362" s="16"/>
      <c r="G362" s="16"/>
      <c r="H362" s="16"/>
      <c r="I362" s="37"/>
      <c r="J362" s="67"/>
      <c r="K362" s="67"/>
      <c r="M362" s="35"/>
      <c r="AR362" s="37"/>
      <c r="AT362" s="37"/>
    </row>
    <row r="363" spans="1:46" x14ac:dyDescent="0.2">
      <c r="A363" s="35"/>
      <c r="B363" s="35"/>
      <c r="D363" s="19"/>
      <c r="E363" s="60"/>
      <c r="F363" s="16"/>
      <c r="G363" s="16"/>
      <c r="H363" s="16"/>
      <c r="I363" s="37"/>
      <c r="J363" s="67"/>
      <c r="K363" s="67"/>
      <c r="M363" s="35"/>
      <c r="AR363" s="37"/>
      <c r="AT363" s="37"/>
    </row>
    <row r="364" spans="1:46" x14ac:dyDescent="0.2">
      <c r="A364" s="35"/>
      <c r="B364" s="35"/>
      <c r="D364" s="19"/>
      <c r="E364" s="60"/>
      <c r="F364" s="16"/>
      <c r="G364" s="16"/>
      <c r="H364" s="16"/>
      <c r="I364" s="37"/>
      <c r="J364" s="67"/>
      <c r="K364" s="67"/>
      <c r="M364" s="35"/>
      <c r="AR364" s="37"/>
      <c r="AT364" s="37"/>
    </row>
    <row r="365" spans="1:46" x14ac:dyDescent="0.2">
      <c r="A365" s="35"/>
      <c r="B365" s="35"/>
      <c r="D365" s="19"/>
      <c r="E365" s="60"/>
      <c r="F365" s="16"/>
      <c r="G365" s="16"/>
      <c r="H365" s="16"/>
      <c r="I365" s="37"/>
      <c r="J365" s="67"/>
      <c r="K365" s="67"/>
      <c r="M365" s="35"/>
      <c r="AR365" s="37"/>
      <c r="AT365" s="37"/>
    </row>
    <row r="366" spans="1:46" x14ac:dyDescent="0.2">
      <c r="A366" s="35"/>
      <c r="B366" s="35"/>
      <c r="D366" s="19"/>
      <c r="E366" s="60"/>
      <c r="F366" s="16"/>
      <c r="G366" s="16"/>
      <c r="H366" s="16"/>
      <c r="I366" s="37"/>
      <c r="J366" s="67"/>
      <c r="K366" s="67"/>
      <c r="M366" s="35"/>
      <c r="AR366" s="37"/>
      <c r="AT366" s="37"/>
    </row>
    <row r="367" spans="1:46" x14ac:dyDescent="0.2">
      <c r="A367" s="35"/>
      <c r="B367" s="35"/>
      <c r="D367" s="19"/>
      <c r="E367" s="60"/>
      <c r="F367" s="16"/>
      <c r="G367" s="16"/>
      <c r="H367" s="16"/>
      <c r="I367" s="37"/>
      <c r="J367" s="67"/>
      <c r="K367" s="67"/>
      <c r="M367" s="35"/>
      <c r="AR367" s="37"/>
      <c r="AT367" s="37"/>
    </row>
    <row r="368" spans="1:46" x14ac:dyDescent="0.2">
      <c r="A368" s="35"/>
      <c r="B368" s="35"/>
      <c r="D368" s="19"/>
      <c r="E368" s="60"/>
      <c r="F368" s="16"/>
      <c r="G368" s="16"/>
      <c r="H368" s="16"/>
      <c r="I368" s="37"/>
      <c r="J368" s="67"/>
      <c r="K368" s="67"/>
      <c r="M368" s="35"/>
      <c r="AR368" s="37"/>
      <c r="AT368" s="37"/>
    </row>
    <row r="369" spans="1:46" x14ac:dyDescent="0.2">
      <c r="A369" s="35"/>
      <c r="B369" s="35"/>
      <c r="D369" s="19"/>
      <c r="E369" s="60"/>
      <c r="F369" s="16"/>
      <c r="G369" s="16"/>
      <c r="H369" s="16"/>
      <c r="I369" s="37"/>
      <c r="J369" s="67"/>
      <c r="K369" s="67"/>
      <c r="M369" s="35"/>
      <c r="AR369" s="37"/>
      <c r="AT369" s="37"/>
    </row>
    <row r="370" spans="1:46" x14ac:dyDescent="0.2">
      <c r="A370" s="35"/>
      <c r="B370" s="35"/>
      <c r="D370" s="19"/>
      <c r="E370" s="60"/>
      <c r="F370" s="16"/>
      <c r="G370" s="16"/>
      <c r="H370" s="16"/>
      <c r="I370" s="37"/>
      <c r="J370" s="67"/>
      <c r="K370" s="67"/>
      <c r="M370" s="35"/>
      <c r="AR370" s="37"/>
      <c r="AT370" s="37"/>
    </row>
    <row r="371" spans="1:46" x14ac:dyDescent="0.2">
      <c r="A371" s="35"/>
      <c r="B371" s="35"/>
      <c r="D371" s="19"/>
      <c r="E371" s="60"/>
      <c r="F371" s="16"/>
      <c r="G371" s="16"/>
      <c r="H371" s="16"/>
      <c r="I371" s="37"/>
      <c r="J371" s="67"/>
      <c r="K371" s="67"/>
      <c r="M371" s="35"/>
      <c r="AR371" s="37"/>
      <c r="AT371" s="37"/>
    </row>
    <row r="372" spans="1:46" x14ac:dyDescent="0.2">
      <c r="A372" s="35"/>
      <c r="B372" s="35"/>
      <c r="D372" s="19"/>
      <c r="E372" s="60"/>
      <c r="F372" s="16"/>
      <c r="G372" s="16"/>
      <c r="H372" s="16"/>
      <c r="I372" s="37"/>
      <c r="J372" s="67"/>
      <c r="K372" s="67"/>
      <c r="M372" s="35"/>
      <c r="AR372" s="37"/>
      <c r="AT372" s="37"/>
    </row>
    <row r="373" spans="1:46" x14ac:dyDescent="0.2">
      <c r="A373" s="35"/>
      <c r="B373" s="35"/>
      <c r="D373" s="19"/>
      <c r="E373" s="60"/>
      <c r="F373" s="16"/>
      <c r="G373" s="16"/>
      <c r="H373" s="16"/>
      <c r="I373" s="37"/>
      <c r="J373" s="67"/>
      <c r="K373" s="67"/>
      <c r="M373" s="35"/>
      <c r="AR373" s="37"/>
      <c r="AT373" s="37"/>
    </row>
    <row r="374" spans="1:46" x14ac:dyDescent="0.2">
      <c r="A374" s="35"/>
      <c r="B374" s="35"/>
      <c r="D374" s="19"/>
      <c r="E374" s="60"/>
      <c r="F374" s="16"/>
      <c r="G374" s="16"/>
      <c r="H374" s="16"/>
      <c r="I374" s="37"/>
      <c r="J374" s="67"/>
      <c r="K374" s="67"/>
      <c r="M374" s="35"/>
      <c r="AR374" s="37"/>
      <c r="AT374" s="37"/>
    </row>
    <row r="375" spans="1:46" x14ac:dyDescent="0.2">
      <c r="A375" s="35"/>
      <c r="B375" s="35"/>
      <c r="D375" s="19"/>
      <c r="E375" s="60"/>
      <c r="F375" s="16"/>
      <c r="G375" s="16"/>
      <c r="H375" s="16"/>
      <c r="I375" s="37"/>
      <c r="J375" s="67"/>
      <c r="K375" s="67"/>
      <c r="M375" s="35"/>
      <c r="AR375" s="37"/>
      <c r="AT375" s="37"/>
    </row>
    <row r="376" spans="1:46" x14ac:dyDescent="0.2">
      <c r="A376" s="35"/>
      <c r="B376" s="35"/>
      <c r="D376" s="19"/>
      <c r="E376" s="60"/>
      <c r="F376" s="16"/>
      <c r="G376" s="16"/>
      <c r="H376" s="16"/>
      <c r="I376" s="37"/>
      <c r="J376" s="67"/>
      <c r="K376" s="67"/>
      <c r="M376" s="35"/>
      <c r="AR376" s="37"/>
      <c r="AT376" s="37"/>
    </row>
    <row r="377" spans="1:46" x14ac:dyDescent="0.2">
      <c r="A377" s="35"/>
      <c r="B377" s="35"/>
      <c r="D377" s="19"/>
      <c r="E377" s="60"/>
      <c r="F377" s="16"/>
      <c r="G377" s="16"/>
      <c r="H377" s="16"/>
      <c r="I377" s="37"/>
      <c r="J377" s="67"/>
      <c r="K377" s="67"/>
      <c r="M377" s="35"/>
      <c r="AR377" s="37"/>
      <c r="AT377" s="37"/>
    </row>
    <row r="378" spans="1:46" x14ac:dyDescent="0.2">
      <c r="A378" s="35"/>
      <c r="B378" s="35"/>
      <c r="D378" s="19"/>
      <c r="E378" s="60"/>
      <c r="F378" s="16"/>
      <c r="G378" s="16"/>
      <c r="H378" s="16"/>
      <c r="I378" s="37"/>
      <c r="J378" s="67"/>
      <c r="K378" s="67"/>
      <c r="M378" s="35"/>
      <c r="AR378" s="37"/>
      <c r="AT378" s="37"/>
    </row>
    <row r="379" spans="1:46" x14ac:dyDescent="0.2">
      <c r="A379" s="35"/>
      <c r="B379" s="35"/>
      <c r="D379" s="19"/>
      <c r="E379" s="60"/>
      <c r="F379" s="16"/>
      <c r="G379" s="16"/>
      <c r="H379" s="16"/>
      <c r="I379" s="37"/>
      <c r="J379" s="67"/>
      <c r="K379" s="67"/>
      <c r="M379" s="35"/>
      <c r="AR379" s="37"/>
      <c r="AT379" s="37"/>
    </row>
    <row r="380" spans="1:46" x14ac:dyDescent="0.2">
      <c r="A380" s="35"/>
      <c r="B380" s="35"/>
      <c r="D380" s="19"/>
      <c r="E380" s="60"/>
      <c r="F380" s="16"/>
      <c r="G380" s="16"/>
      <c r="H380" s="16"/>
      <c r="I380" s="37"/>
      <c r="J380" s="67"/>
      <c r="K380" s="67"/>
      <c r="M380" s="35"/>
      <c r="AR380" s="37"/>
      <c r="AT380" s="37"/>
    </row>
    <row r="381" spans="1:46" x14ac:dyDescent="0.2">
      <c r="A381" s="35"/>
      <c r="B381" s="35"/>
      <c r="D381" s="19"/>
      <c r="E381" s="60"/>
      <c r="F381" s="16"/>
      <c r="G381" s="16"/>
      <c r="H381" s="16"/>
      <c r="I381" s="37"/>
      <c r="J381" s="67"/>
      <c r="K381" s="67"/>
      <c r="M381" s="35"/>
      <c r="AR381" s="37"/>
      <c r="AT381" s="37"/>
    </row>
    <row r="382" spans="1:46" x14ac:dyDescent="0.2">
      <c r="A382" s="35"/>
      <c r="B382" s="35"/>
      <c r="D382" s="19"/>
      <c r="E382" s="60"/>
      <c r="F382" s="16"/>
      <c r="G382" s="16"/>
      <c r="H382" s="16"/>
      <c r="I382" s="37"/>
      <c r="J382" s="67"/>
      <c r="K382" s="67"/>
      <c r="M382" s="35"/>
      <c r="AR382" s="37"/>
      <c r="AT382" s="37"/>
    </row>
    <row r="383" spans="1:46" x14ac:dyDescent="0.2">
      <c r="A383" s="35"/>
      <c r="B383" s="35"/>
      <c r="D383" s="19"/>
      <c r="E383" s="60"/>
      <c r="F383" s="16"/>
      <c r="G383" s="16"/>
      <c r="H383" s="16"/>
      <c r="I383" s="37"/>
      <c r="J383" s="67"/>
      <c r="K383" s="67"/>
      <c r="M383" s="35"/>
      <c r="AR383" s="37"/>
      <c r="AT383" s="37"/>
    </row>
    <row r="384" spans="1:46" x14ac:dyDescent="0.2">
      <c r="A384" s="35"/>
      <c r="B384" s="35"/>
      <c r="D384" s="19"/>
      <c r="E384" s="60"/>
      <c r="F384" s="16"/>
      <c r="G384" s="16"/>
      <c r="H384" s="16"/>
      <c r="I384" s="37"/>
      <c r="J384" s="67"/>
      <c r="K384" s="67"/>
      <c r="M384" s="35"/>
      <c r="AR384" s="37"/>
      <c r="AT384" s="37"/>
    </row>
    <row r="385" spans="1:46" x14ac:dyDescent="0.2">
      <c r="A385" s="35"/>
      <c r="B385" s="35"/>
      <c r="D385" s="19"/>
      <c r="E385" s="60"/>
      <c r="F385" s="16"/>
      <c r="G385" s="16"/>
      <c r="H385" s="16"/>
      <c r="I385" s="37"/>
      <c r="J385" s="67"/>
      <c r="K385" s="67"/>
      <c r="M385" s="35"/>
      <c r="AR385" s="37"/>
      <c r="AT385" s="37"/>
    </row>
    <row r="386" spans="1:46" x14ac:dyDescent="0.2">
      <c r="A386" s="35"/>
      <c r="B386" s="35"/>
      <c r="D386" s="19"/>
      <c r="E386" s="60"/>
      <c r="F386" s="16"/>
      <c r="G386" s="16"/>
      <c r="H386" s="16"/>
      <c r="I386" s="37"/>
      <c r="J386" s="67"/>
      <c r="K386" s="67"/>
      <c r="M386" s="35"/>
      <c r="AR386" s="37"/>
      <c r="AT386" s="37"/>
    </row>
    <row r="387" spans="1:46" x14ac:dyDescent="0.2">
      <c r="A387" s="35"/>
      <c r="B387" s="35"/>
      <c r="D387" s="19"/>
      <c r="E387" s="60"/>
      <c r="F387" s="16"/>
      <c r="G387" s="16"/>
      <c r="H387" s="16"/>
      <c r="I387" s="37"/>
      <c r="J387" s="67"/>
      <c r="K387" s="67"/>
      <c r="M387" s="35"/>
      <c r="AR387" s="37"/>
      <c r="AT387" s="37"/>
    </row>
    <row r="388" spans="1:46" x14ac:dyDescent="0.2">
      <c r="A388" s="35"/>
      <c r="B388" s="35"/>
      <c r="D388" s="19"/>
      <c r="E388" s="60"/>
      <c r="F388" s="16"/>
      <c r="G388" s="16"/>
      <c r="H388" s="16"/>
      <c r="I388" s="37"/>
      <c r="J388" s="67"/>
      <c r="K388" s="67"/>
      <c r="M388" s="35"/>
      <c r="AR388" s="37"/>
      <c r="AT388" s="37"/>
    </row>
    <row r="389" spans="1:46" x14ac:dyDescent="0.2">
      <c r="A389" s="35"/>
      <c r="B389" s="35"/>
      <c r="D389" s="19"/>
      <c r="E389" s="60"/>
      <c r="F389" s="16"/>
      <c r="G389" s="16"/>
      <c r="H389" s="16"/>
      <c r="I389" s="37"/>
      <c r="J389" s="67"/>
      <c r="K389" s="67"/>
      <c r="M389" s="35"/>
      <c r="AR389" s="37"/>
      <c r="AT389" s="37"/>
    </row>
    <row r="390" spans="1:46" x14ac:dyDescent="0.2">
      <c r="A390" s="35"/>
      <c r="B390" s="35"/>
      <c r="D390" s="19"/>
      <c r="E390" s="60"/>
      <c r="F390" s="16"/>
      <c r="G390" s="16"/>
      <c r="H390" s="16"/>
      <c r="I390" s="37"/>
      <c r="J390" s="67"/>
      <c r="K390" s="67"/>
      <c r="M390" s="35"/>
      <c r="AR390" s="37"/>
      <c r="AT390" s="37"/>
    </row>
    <row r="391" spans="1:46" x14ac:dyDescent="0.2">
      <c r="A391" s="35"/>
      <c r="B391" s="35"/>
      <c r="D391" s="19"/>
      <c r="E391" s="60"/>
      <c r="F391" s="16"/>
      <c r="G391" s="16"/>
      <c r="H391" s="16"/>
      <c r="I391" s="37"/>
      <c r="J391" s="67"/>
      <c r="K391" s="67"/>
      <c r="M391" s="35"/>
      <c r="AR391" s="37"/>
      <c r="AT391" s="37"/>
    </row>
    <row r="392" spans="1:46" x14ac:dyDescent="0.2">
      <c r="A392" s="35"/>
      <c r="B392" s="35"/>
      <c r="D392" s="19"/>
      <c r="E392" s="60"/>
      <c r="F392" s="16"/>
      <c r="G392" s="16"/>
      <c r="H392" s="16"/>
      <c r="I392" s="37"/>
      <c r="J392" s="67"/>
      <c r="K392" s="67"/>
      <c r="M392" s="35"/>
      <c r="AR392" s="37"/>
      <c r="AT392" s="37"/>
    </row>
    <row r="393" spans="1:46" x14ac:dyDescent="0.2">
      <c r="A393" s="35"/>
      <c r="B393" s="35"/>
      <c r="D393" s="19"/>
      <c r="E393" s="60"/>
      <c r="F393" s="16"/>
      <c r="G393" s="16"/>
      <c r="H393" s="16"/>
      <c r="I393" s="37"/>
      <c r="J393" s="67"/>
      <c r="K393" s="67"/>
      <c r="M393" s="35"/>
      <c r="AR393" s="37"/>
      <c r="AT393" s="37"/>
    </row>
    <row r="394" spans="1:46" x14ac:dyDescent="0.2">
      <c r="A394" s="35"/>
      <c r="B394" s="35"/>
      <c r="D394" s="19"/>
      <c r="E394" s="60"/>
      <c r="F394" s="16"/>
      <c r="G394" s="16"/>
      <c r="H394" s="16"/>
      <c r="I394" s="37"/>
      <c r="J394" s="67"/>
      <c r="K394" s="67"/>
      <c r="M394" s="35"/>
      <c r="AR394" s="37"/>
      <c r="AT394" s="37"/>
    </row>
    <row r="395" spans="1:46" x14ac:dyDescent="0.2">
      <c r="A395" s="35"/>
      <c r="B395" s="35"/>
      <c r="D395" s="19"/>
      <c r="E395" s="60"/>
      <c r="F395" s="16"/>
      <c r="G395" s="16"/>
      <c r="H395" s="16"/>
      <c r="I395" s="37"/>
      <c r="J395" s="67"/>
      <c r="K395" s="67"/>
      <c r="M395" s="35"/>
      <c r="AR395" s="37"/>
      <c r="AT395" s="37"/>
    </row>
    <row r="396" spans="1:46" x14ac:dyDescent="0.2">
      <c r="A396" s="35"/>
      <c r="B396" s="35"/>
      <c r="D396" s="19"/>
      <c r="E396" s="60"/>
      <c r="F396" s="16"/>
      <c r="G396" s="16"/>
      <c r="H396" s="16"/>
      <c r="I396" s="37"/>
      <c r="J396" s="67"/>
      <c r="K396" s="67"/>
      <c r="M396" s="35"/>
      <c r="AR396" s="37"/>
      <c r="AT396" s="37"/>
    </row>
    <row r="397" spans="1:46" x14ac:dyDescent="0.2">
      <c r="A397" s="35"/>
      <c r="B397" s="35"/>
      <c r="D397" s="19"/>
      <c r="E397" s="60"/>
      <c r="F397" s="16"/>
      <c r="G397" s="16"/>
      <c r="H397" s="16"/>
      <c r="I397" s="37"/>
      <c r="J397" s="67"/>
      <c r="K397" s="67"/>
      <c r="M397" s="35"/>
      <c r="AR397" s="37"/>
      <c r="AT397" s="37"/>
    </row>
    <row r="398" spans="1:46" x14ac:dyDescent="0.2">
      <c r="A398" s="35"/>
      <c r="B398" s="35"/>
      <c r="D398" s="19"/>
      <c r="E398" s="60"/>
      <c r="F398" s="16"/>
      <c r="G398" s="16"/>
      <c r="H398" s="16"/>
      <c r="I398" s="37"/>
      <c r="J398" s="67"/>
      <c r="K398" s="67"/>
      <c r="M398" s="35"/>
      <c r="AR398" s="37"/>
      <c r="AT398" s="37"/>
    </row>
    <row r="399" spans="1:46" x14ac:dyDescent="0.2">
      <c r="A399" s="35"/>
      <c r="B399" s="35"/>
      <c r="D399" s="19"/>
      <c r="E399" s="60"/>
      <c r="F399" s="16"/>
      <c r="G399" s="16"/>
      <c r="H399" s="16"/>
      <c r="I399" s="37"/>
      <c r="J399" s="67"/>
      <c r="K399" s="67"/>
      <c r="M399" s="35"/>
      <c r="AR399" s="37"/>
      <c r="AT399" s="37"/>
    </row>
    <row r="400" spans="1:46" x14ac:dyDescent="0.2">
      <c r="A400" s="35"/>
      <c r="B400" s="35"/>
      <c r="D400" s="19"/>
      <c r="E400" s="60"/>
      <c r="F400" s="16"/>
      <c r="G400" s="16"/>
      <c r="H400" s="16"/>
      <c r="I400" s="37"/>
      <c r="J400" s="67"/>
      <c r="K400" s="67"/>
      <c r="M400" s="35"/>
      <c r="AR400" s="37"/>
      <c r="AT400" s="37"/>
    </row>
    <row r="401" spans="1:46" x14ac:dyDescent="0.2">
      <c r="A401" s="35"/>
      <c r="B401" s="35"/>
      <c r="D401" s="19"/>
      <c r="E401" s="60"/>
      <c r="F401" s="16"/>
      <c r="G401" s="16"/>
      <c r="H401" s="16"/>
      <c r="I401" s="37"/>
      <c r="J401" s="67"/>
      <c r="K401" s="67"/>
      <c r="M401" s="35"/>
      <c r="AR401" s="37"/>
      <c r="AT401" s="37"/>
    </row>
    <row r="402" spans="1:46" x14ac:dyDescent="0.2">
      <c r="A402" s="35"/>
      <c r="B402" s="35"/>
      <c r="D402" s="19"/>
      <c r="E402" s="60"/>
      <c r="F402" s="16"/>
      <c r="G402" s="16"/>
      <c r="H402" s="16"/>
      <c r="I402" s="37"/>
      <c r="J402" s="67"/>
      <c r="K402" s="67"/>
      <c r="M402" s="35"/>
      <c r="AR402" s="37"/>
      <c r="AT402" s="37"/>
    </row>
    <row r="403" spans="1:46" x14ac:dyDescent="0.2">
      <c r="A403" s="35"/>
      <c r="B403" s="35"/>
      <c r="D403" s="19"/>
      <c r="E403" s="60"/>
      <c r="F403" s="16"/>
      <c r="G403" s="16"/>
      <c r="H403" s="16"/>
      <c r="I403" s="37"/>
      <c r="J403" s="67"/>
      <c r="K403" s="67"/>
      <c r="M403" s="35"/>
      <c r="AR403" s="37"/>
      <c r="AT403" s="37"/>
    </row>
    <row r="404" spans="1:46" x14ac:dyDescent="0.2">
      <c r="A404" s="35"/>
      <c r="B404" s="35"/>
      <c r="D404" s="19"/>
      <c r="E404" s="60"/>
      <c r="F404" s="16"/>
      <c r="G404" s="16"/>
      <c r="H404" s="16"/>
      <c r="I404" s="37"/>
      <c r="J404" s="67"/>
      <c r="K404" s="67"/>
      <c r="M404" s="35"/>
      <c r="AR404" s="37"/>
      <c r="AT404" s="37"/>
    </row>
    <row r="405" spans="1:46" x14ac:dyDescent="0.2">
      <c r="A405" s="35"/>
      <c r="B405" s="35"/>
      <c r="D405" s="19"/>
      <c r="E405" s="60"/>
      <c r="F405" s="16"/>
      <c r="G405" s="16"/>
      <c r="H405" s="16"/>
      <c r="I405" s="37"/>
      <c r="J405" s="67"/>
      <c r="K405" s="67"/>
      <c r="M405" s="35"/>
      <c r="AR405" s="37"/>
      <c r="AT405" s="37"/>
    </row>
    <row r="406" spans="1:46" x14ac:dyDescent="0.2">
      <c r="A406" s="35"/>
      <c r="B406" s="35"/>
      <c r="D406" s="19"/>
      <c r="E406" s="60"/>
      <c r="F406" s="16"/>
      <c r="G406" s="16"/>
      <c r="H406" s="16"/>
      <c r="I406" s="37"/>
      <c r="J406" s="67"/>
      <c r="K406" s="67"/>
      <c r="M406" s="35"/>
      <c r="AR406" s="37"/>
      <c r="AT406" s="37"/>
    </row>
    <row r="407" spans="1:46" x14ac:dyDescent="0.2">
      <c r="A407" s="35"/>
      <c r="B407" s="35"/>
      <c r="D407" s="19"/>
      <c r="E407" s="60"/>
      <c r="F407" s="16"/>
      <c r="G407" s="16"/>
      <c r="H407" s="16"/>
      <c r="I407" s="37"/>
      <c r="J407" s="67"/>
      <c r="K407" s="67"/>
      <c r="M407" s="35"/>
      <c r="AR407" s="37"/>
      <c r="AT407" s="37"/>
    </row>
    <row r="408" spans="1:46" x14ac:dyDescent="0.2">
      <c r="A408" s="35"/>
      <c r="B408" s="35"/>
      <c r="D408" s="19"/>
      <c r="E408" s="60"/>
      <c r="F408" s="16"/>
      <c r="G408" s="16"/>
      <c r="H408" s="16"/>
      <c r="I408" s="37"/>
      <c r="J408" s="67"/>
      <c r="K408" s="67"/>
      <c r="M408" s="35"/>
      <c r="AR408" s="37"/>
      <c r="AT408" s="37"/>
    </row>
    <row r="409" spans="1:46" x14ac:dyDescent="0.2">
      <c r="A409" s="35"/>
      <c r="B409" s="35"/>
      <c r="D409" s="19"/>
      <c r="E409" s="60"/>
      <c r="F409" s="16"/>
      <c r="G409" s="16"/>
      <c r="H409" s="16"/>
      <c r="I409" s="37"/>
      <c r="J409" s="67"/>
      <c r="K409" s="67"/>
      <c r="M409" s="35"/>
      <c r="AR409" s="37"/>
      <c r="AT409" s="37"/>
    </row>
    <row r="410" spans="1:46" x14ac:dyDescent="0.2">
      <c r="A410" s="35"/>
      <c r="B410" s="35"/>
      <c r="D410" s="19"/>
      <c r="E410" s="60"/>
      <c r="F410" s="16"/>
      <c r="G410" s="16"/>
      <c r="H410" s="16"/>
      <c r="I410" s="37"/>
      <c r="J410" s="67"/>
      <c r="K410" s="67"/>
      <c r="M410" s="35"/>
      <c r="AR410" s="37"/>
      <c r="AT410" s="37"/>
    </row>
    <row r="411" spans="1:46" x14ac:dyDescent="0.2">
      <c r="A411" s="35"/>
      <c r="B411" s="35"/>
      <c r="D411" s="19"/>
      <c r="E411" s="60"/>
      <c r="F411" s="16"/>
      <c r="G411" s="16"/>
      <c r="H411" s="16"/>
      <c r="I411" s="37"/>
      <c r="J411" s="67"/>
      <c r="K411" s="67"/>
      <c r="M411" s="35"/>
      <c r="AR411" s="37"/>
      <c r="AT411" s="37"/>
    </row>
    <row r="412" spans="1:46" x14ac:dyDescent="0.2">
      <c r="A412" s="35"/>
      <c r="B412" s="35"/>
      <c r="D412" s="19"/>
      <c r="E412" s="60"/>
      <c r="F412" s="16"/>
      <c r="G412" s="16"/>
      <c r="H412" s="16"/>
      <c r="I412" s="37"/>
      <c r="J412" s="67"/>
      <c r="K412" s="67"/>
      <c r="M412" s="35"/>
      <c r="AR412" s="37"/>
      <c r="AT412" s="37"/>
    </row>
    <row r="413" spans="1:46" x14ac:dyDescent="0.2">
      <c r="A413" s="35"/>
      <c r="B413" s="35"/>
      <c r="D413" s="19"/>
      <c r="E413" s="60"/>
      <c r="F413" s="16"/>
      <c r="G413" s="16"/>
      <c r="H413" s="16"/>
      <c r="I413" s="37"/>
      <c r="J413" s="67"/>
      <c r="K413" s="67"/>
      <c r="M413" s="35"/>
      <c r="AR413" s="37"/>
      <c r="AT413" s="37"/>
    </row>
    <row r="414" spans="1:46" x14ac:dyDescent="0.2">
      <c r="A414" s="35"/>
      <c r="B414" s="35"/>
      <c r="D414" s="19"/>
      <c r="E414" s="60"/>
      <c r="F414" s="16"/>
      <c r="G414" s="16"/>
      <c r="H414" s="16"/>
      <c r="I414" s="37"/>
      <c r="J414" s="67"/>
      <c r="K414" s="67"/>
      <c r="M414" s="35"/>
      <c r="AR414" s="37"/>
      <c r="AT414" s="37"/>
    </row>
    <row r="415" spans="1:46" x14ac:dyDescent="0.2">
      <c r="A415" s="35"/>
      <c r="B415" s="35"/>
      <c r="D415" s="19"/>
      <c r="E415" s="60"/>
      <c r="F415" s="16"/>
      <c r="G415" s="16"/>
      <c r="H415" s="16"/>
      <c r="I415" s="37"/>
      <c r="J415" s="67"/>
      <c r="K415" s="67"/>
      <c r="M415" s="35"/>
      <c r="AR415" s="37"/>
      <c r="AT415" s="37"/>
    </row>
    <row r="416" spans="1:46" x14ac:dyDescent="0.2">
      <c r="A416" s="35"/>
      <c r="B416" s="35"/>
      <c r="D416" s="19"/>
      <c r="E416" s="60"/>
      <c r="F416" s="16"/>
      <c r="G416" s="16"/>
      <c r="H416" s="16"/>
      <c r="I416" s="37"/>
      <c r="J416" s="67"/>
      <c r="K416" s="67"/>
      <c r="M416" s="35"/>
      <c r="AR416" s="37"/>
      <c r="AT416" s="37"/>
    </row>
    <row r="417" spans="1:46" x14ac:dyDescent="0.2">
      <c r="A417" s="35"/>
      <c r="B417" s="35"/>
      <c r="D417" s="19"/>
      <c r="E417" s="60"/>
      <c r="F417" s="16"/>
      <c r="G417" s="16"/>
      <c r="H417" s="16"/>
      <c r="I417" s="37"/>
      <c r="J417" s="67"/>
      <c r="K417" s="67"/>
      <c r="M417" s="35"/>
      <c r="AR417" s="37"/>
      <c r="AT417" s="37"/>
    </row>
    <row r="418" spans="1:46" x14ac:dyDescent="0.2">
      <c r="A418" s="35"/>
      <c r="B418" s="35"/>
      <c r="D418" s="19"/>
      <c r="E418" s="60"/>
      <c r="F418" s="16"/>
      <c r="G418" s="16"/>
      <c r="H418" s="16"/>
      <c r="I418" s="37"/>
      <c r="J418" s="67"/>
      <c r="K418" s="67"/>
      <c r="M418" s="35"/>
      <c r="AR418" s="37"/>
      <c r="AT418" s="37"/>
    </row>
    <row r="419" spans="1:46" x14ac:dyDescent="0.2">
      <c r="A419" s="35"/>
      <c r="B419" s="35"/>
      <c r="D419" s="19"/>
      <c r="E419" s="60"/>
      <c r="F419" s="16"/>
      <c r="G419" s="16"/>
      <c r="H419" s="16"/>
      <c r="I419" s="37"/>
      <c r="J419" s="67"/>
      <c r="K419" s="67"/>
      <c r="M419" s="35"/>
      <c r="AR419" s="37"/>
      <c r="AT419" s="37"/>
    </row>
    <row r="420" spans="1:46" x14ac:dyDescent="0.2">
      <c r="A420" s="35"/>
      <c r="B420" s="35"/>
      <c r="D420" s="19"/>
      <c r="E420" s="60"/>
      <c r="F420" s="16"/>
      <c r="G420" s="16"/>
      <c r="H420" s="16"/>
      <c r="I420" s="37"/>
      <c r="J420" s="67"/>
      <c r="K420" s="67"/>
      <c r="M420" s="35"/>
      <c r="AR420" s="37"/>
      <c r="AT420" s="37"/>
    </row>
    <row r="421" spans="1:46" x14ac:dyDescent="0.2">
      <c r="A421" s="35"/>
      <c r="B421" s="35"/>
      <c r="D421" s="19"/>
      <c r="E421" s="60"/>
      <c r="F421" s="16"/>
      <c r="G421" s="16"/>
      <c r="H421" s="16"/>
      <c r="I421" s="37"/>
      <c r="J421" s="67"/>
      <c r="K421" s="67"/>
      <c r="M421" s="35"/>
      <c r="AR421" s="37"/>
      <c r="AT421" s="37"/>
    </row>
    <row r="422" spans="1:46" x14ac:dyDescent="0.2">
      <c r="A422" s="35"/>
      <c r="B422" s="35"/>
      <c r="D422" s="19"/>
      <c r="E422" s="60"/>
      <c r="F422" s="16"/>
      <c r="G422" s="16"/>
      <c r="H422" s="16"/>
      <c r="I422" s="37"/>
      <c r="J422" s="67"/>
      <c r="K422" s="67"/>
      <c r="M422" s="35"/>
      <c r="AR422" s="37"/>
      <c r="AT422" s="37"/>
    </row>
    <row r="423" spans="1:46" x14ac:dyDescent="0.2">
      <c r="A423" s="35"/>
      <c r="B423" s="35"/>
      <c r="D423" s="19"/>
      <c r="E423" s="60"/>
      <c r="F423" s="16"/>
      <c r="G423" s="16"/>
      <c r="H423" s="16"/>
      <c r="I423" s="37"/>
      <c r="J423" s="67"/>
      <c r="K423" s="67"/>
      <c r="M423" s="35"/>
      <c r="AR423" s="37"/>
      <c r="AT423" s="37"/>
    </row>
    <row r="424" spans="1:46" x14ac:dyDescent="0.2">
      <c r="A424" s="35"/>
      <c r="B424" s="35"/>
      <c r="D424" s="19"/>
      <c r="E424" s="60"/>
      <c r="F424" s="16"/>
      <c r="G424" s="16"/>
      <c r="H424" s="16"/>
      <c r="I424" s="37"/>
      <c r="J424" s="67"/>
      <c r="K424" s="67"/>
      <c r="M424" s="35"/>
      <c r="AR424" s="37"/>
      <c r="AT424" s="37"/>
    </row>
    <row r="425" spans="1:46" x14ac:dyDescent="0.2">
      <c r="A425" s="35"/>
      <c r="B425" s="35"/>
      <c r="D425" s="19"/>
      <c r="E425" s="60"/>
      <c r="F425" s="16"/>
      <c r="G425" s="16"/>
      <c r="H425" s="16"/>
      <c r="I425" s="37"/>
      <c r="J425" s="67"/>
      <c r="K425" s="67"/>
      <c r="M425" s="35"/>
      <c r="AR425" s="37"/>
      <c r="AT425" s="37"/>
    </row>
    <row r="426" spans="1:46" x14ac:dyDescent="0.2">
      <c r="A426" s="35"/>
      <c r="B426" s="35"/>
      <c r="D426" s="19"/>
      <c r="E426" s="60"/>
      <c r="F426" s="16"/>
      <c r="G426" s="16"/>
      <c r="H426" s="16"/>
      <c r="I426" s="37"/>
      <c r="J426" s="67"/>
      <c r="K426" s="67"/>
      <c r="M426" s="35"/>
      <c r="AR426" s="37"/>
      <c r="AT426" s="37"/>
    </row>
    <row r="427" spans="1:46" x14ac:dyDescent="0.2">
      <c r="A427" s="35"/>
      <c r="B427" s="35"/>
      <c r="D427" s="19"/>
      <c r="E427" s="60"/>
      <c r="F427" s="16"/>
      <c r="G427" s="16"/>
      <c r="H427" s="16"/>
      <c r="I427" s="37"/>
      <c r="J427" s="67"/>
      <c r="K427" s="67"/>
      <c r="M427" s="35"/>
      <c r="AR427" s="37"/>
      <c r="AT427" s="37"/>
    </row>
    <row r="428" spans="1:46" x14ac:dyDescent="0.2">
      <c r="A428" s="35"/>
      <c r="B428" s="35"/>
      <c r="D428" s="19"/>
      <c r="E428" s="60"/>
      <c r="F428" s="16"/>
      <c r="G428" s="16"/>
      <c r="H428" s="16"/>
      <c r="I428" s="37"/>
      <c r="J428" s="67"/>
      <c r="K428" s="67"/>
      <c r="M428" s="35"/>
      <c r="AR428" s="37"/>
      <c r="AT428" s="37"/>
    </row>
    <row r="429" spans="1:46" x14ac:dyDescent="0.2">
      <c r="A429" s="35"/>
      <c r="B429" s="35"/>
      <c r="D429" s="19"/>
      <c r="E429" s="60"/>
      <c r="F429" s="16"/>
      <c r="G429" s="16"/>
      <c r="H429" s="16"/>
      <c r="I429" s="37"/>
      <c r="J429" s="67"/>
      <c r="K429" s="67"/>
      <c r="M429" s="35"/>
      <c r="AR429" s="37"/>
      <c r="AT429" s="37"/>
    </row>
    <row r="430" spans="1:46" x14ac:dyDescent="0.2">
      <c r="A430" s="35"/>
      <c r="B430" s="35"/>
      <c r="D430" s="19"/>
      <c r="E430" s="60"/>
      <c r="F430" s="16"/>
      <c r="G430" s="16"/>
      <c r="H430" s="16"/>
      <c r="I430" s="37"/>
      <c r="J430" s="67"/>
      <c r="K430" s="67"/>
      <c r="M430" s="35"/>
      <c r="AR430" s="37"/>
      <c r="AT430" s="37"/>
    </row>
    <row r="431" spans="1:46" x14ac:dyDescent="0.2">
      <c r="A431" s="35"/>
      <c r="B431" s="35"/>
      <c r="D431" s="19"/>
      <c r="E431" s="60"/>
      <c r="F431" s="16"/>
      <c r="G431" s="16"/>
      <c r="H431" s="16"/>
      <c r="I431" s="37"/>
      <c r="J431" s="67"/>
      <c r="K431" s="67"/>
      <c r="M431" s="35"/>
      <c r="AR431" s="37"/>
      <c r="AT431" s="37"/>
    </row>
    <row r="432" spans="1:46" x14ac:dyDescent="0.2">
      <c r="A432" s="35"/>
      <c r="B432" s="35"/>
      <c r="D432" s="19"/>
      <c r="E432" s="60"/>
      <c r="F432" s="16"/>
      <c r="G432" s="16"/>
      <c r="H432" s="16"/>
      <c r="I432" s="37"/>
      <c r="J432" s="67"/>
      <c r="K432" s="67"/>
      <c r="M432" s="35"/>
      <c r="AR432" s="37"/>
      <c r="AT432" s="37"/>
    </row>
    <row r="433" spans="1:46" x14ac:dyDescent="0.2">
      <c r="A433" s="35"/>
      <c r="B433" s="35"/>
      <c r="D433" s="19"/>
      <c r="E433" s="60"/>
      <c r="F433" s="16"/>
      <c r="G433" s="16"/>
      <c r="H433" s="16"/>
      <c r="I433" s="37"/>
      <c r="J433" s="67"/>
      <c r="K433" s="67"/>
      <c r="M433" s="35"/>
      <c r="AR433" s="37"/>
      <c r="AT433" s="37"/>
    </row>
    <row r="434" spans="1:46" x14ac:dyDescent="0.2">
      <c r="A434" s="35"/>
      <c r="B434" s="35"/>
      <c r="D434" s="19"/>
      <c r="E434" s="60"/>
      <c r="F434" s="16"/>
      <c r="G434" s="16"/>
      <c r="H434" s="16"/>
      <c r="I434" s="37"/>
      <c r="J434" s="67"/>
      <c r="K434" s="67"/>
      <c r="M434" s="35"/>
      <c r="AR434" s="37"/>
      <c r="AT434" s="37"/>
    </row>
    <row r="435" spans="1:46" x14ac:dyDescent="0.2">
      <c r="A435" s="35"/>
      <c r="B435" s="35"/>
      <c r="D435" s="19"/>
      <c r="E435" s="60"/>
      <c r="F435" s="16"/>
      <c r="G435" s="16"/>
      <c r="H435" s="16"/>
      <c r="I435" s="37"/>
      <c r="J435" s="67"/>
      <c r="K435" s="67"/>
      <c r="M435" s="35"/>
      <c r="AR435" s="37"/>
      <c r="AT435" s="37"/>
    </row>
    <row r="436" spans="1:46" x14ac:dyDescent="0.2">
      <c r="A436" s="35"/>
      <c r="B436" s="35"/>
      <c r="D436" s="19"/>
      <c r="E436" s="60"/>
      <c r="F436" s="16"/>
      <c r="G436" s="16"/>
      <c r="H436" s="16"/>
      <c r="I436" s="37"/>
      <c r="J436" s="67"/>
      <c r="K436" s="67"/>
      <c r="M436" s="35"/>
      <c r="AR436" s="37"/>
      <c r="AT436" s="37"/>
    </row>
    <row r="437" spans="1:46" x14ac:dyDescent="0.2">
      <c r="A437" s="35"/>
      <c r="B437" s="35"/>
      <c r="D437" s="19"/>
      <c r="E437" s="60"/>
      <c r="F437" s="16"/>
      <c r="G437" s="16"/>
      <c r="H437" s="16"/>
      <c r="I437" s="37"/>
      <c r="J437" s="67"/>
      <c r="K437" s="67"/>
      <c r="M437" s="35"/>
      <c r="AR437" s="37"/>
      <c r="AT437" s="37"/>
    </row>
    <row r="438" spans="1:46" x14ac:dyDescent="0.2">
      <c r="A438" s="35"/>
      <c r="B438" s="35"/>
      <c r="D438" s="19"/>
      <c r="E438" s="60"/>
      <c r="F438" s="16"/>
      <c r="G438" s="16"/>
      <c r="H438" s="16"/>
      <c r="I438" s="37"/>
      <c r="J438" s="67"/>
      <c r="K438" s="67"/>
      <c r="M438" s="35"/>
      <c r="AR438" s="37"/>
      <c r="AT438" s="37"/>
    </row>
    <row r="439" spans="1:46" x14ac:dyDescent="0.2">
      <c r="A439" s="35"/>
      <c r="B439" s="35"/>
      <c r="D439" s="19"/>
      <c r="E439" s="60"/>
      <c r="F439" s="16"/>
      <c r="G439" s="16"/>
      <c r="H439" s="16"/>
      <c r="I439" s="37"/>
      <c r="J439" s="67"/>
      <c r="K439" s="67"/>
      <c r="M439" s="35"/>
      <c r="AR439" s="37"/>
      <c r="AT439" s="37"/>
    </row>
    <row r="440" spans="1:46" x14ac:dyDescent="0.2">
      <c r="A440" s="35"/>
      <c r="B440" s="35"/>
      <c r="D440" s="19"/>
      <c r="E440" s="60"/>
      <c r="F440" s="16"/>
      <c r="G440" s="16"/>
      <c r="H440" s="16"/>
      <c r="I440" s="37"/>
      <c r="J440" s="67"/>
      <c r="K440" s="67"/>
      <c r="M440" s="35"/>
      <c r="AR440" s="37"/>
      <c r="AT440" s="37"/>
    </row>
    <row r="441" spans="1:46" x14ac:dyDescent="0.2">
      <c r="A441" s="35"/>
      <c r="B441" s="35"/>
      <c r="D441" s="19"/>
      <c r="E441" s="60"/>
      <c r="F441" s="16"/>
      <c r="G441" s="16"/>
      <c r="H441" s="16"/>
      <c r="I441" s="37"/>
      <c r="J441" s="67"/>
      <c r="K441" s="67"/>
      <c r="M441" s="35"/>
      <c r="AR441" s="37"/>
      <c r="AT441" s="37"/>
    </row>
    <row r="442" spans="1:46" x14ac:dyDescent="0.2">
      <c r="A442" s="35"/>
      <c r="B442" s="35"/>
      <c r="D442" s="19"/>
      <c r="E442" s="60"/>
      <c r="F442" s="16"/>
      <c r="G442" s="16"/>
      <c r="H442" s="16"/>
      <c r="I442" s="37"/>
      <c r="J442" s="67"/>
      <c r="K442" s="67"/>
      <c r="M442" s="35"/>
      <c r="AR442" s="37"/>
      <c r="AT442" s="37"/>
    </row>
    <row r="443" spans="1:46" x14ac:dyDescent="0.2">
      <c r="A443" s="35"/>
      <c r="B443" s="35"/>
      <c r="D443" s="19"/>
      <c r="E443" s="60"/>
      <c r="F443" s="16"/>
      <c r="G443" s="16"/>
      <c r="H443" s="16"/>
      <c r="I443" s="37"/>
      <c r="J443" s="67"/>
      <c r="K443" s="67"/>
      <c r="M443" s="35"/>
      <c r="AR443" s="37"/>
      <c r="AT443" s="37"/>
    </row>
    <row r="444" spans="1:46" x14ac:dyDescent="0.2">
      <c r="A444" s="35"/>
      <c r="B444" s="35"/>
      <c r="D444" s="19"/>
      <c r="E444" s="60"/>
      <c r="F444" s="16"/>
      <c r="G444" s="16"/>
      <c r="H444" s="16"/>
      <c r="I444" s="37"/>
      <c r="J444" s="67"/>
      <c r="K444" s="67"/>
      <c r="M444" s="35"/>
      <c r="AR444" s="37"/>
      <c r="AT444" s="37"/>
    </row>
    <row r="445" spans="1:46" x14ac:dyDescent="0.2">
      <c r="A445" s="35"/>
      <c r="B445" s="35"/>
      <c r="D445" s="19"/>
      <c r="E445" s="60"/>
      <c r="F445" s="16"/>
      <c r="G445" s="16"/>
      <c r="H445" s="16"/>
      <c r="I445" s="37"/>
      <c r="J445" s="67"/>
      <c r="K445" s="67"/>
      <c r="M445" s="35"/>
      <c r="AR445" s="37"/>
      <c r="AT445" s="37"/>
    </row>
    <row r="446" spans="1:46" x14ac:dyDescent="0.2">
      <c r="A446" s="35"/>
      <c r="B446" s="35"/>
      <c r="D446" s="19"/>
      <c r="E446" s="60"/>
      <c r="F446" s="16"/>
      <c r="G446" s="16"/>
      <c r="H446" s="16"/>
      <c r="I446" s="37"/>
      <c r="J446" s="67"/>
      <c r="K446" s="67"/>
      <c r="M446" s="35"/>
      <c r="AR446" s="37"/>
      <c r="AT446" s="37"/>
    </row>
    <row r="447" spans="1:46" x14ac:dyDescent="0.2">
      <c r="A447" s="35"/>
      <c r="B447" s="35"/>
      <c r="D447" s="19"/>
      <c r="E447" s="60"/>
      <c r="F447" s="16"/>
      <c r="G447" s="16"/>
      <c r="H447" s="16"/>
      <c r="I447" s="37"/>
      <c r="J447" s="67"/>
      <c r="K447" s="67"/>
      <c r="M447" s="35"/>
      <c r="AR447" s="37"/>
      <c r="AT447" s="37"/>
    </row>
    <row r="448" spans="1:46" x14ac:dyDescent="0.2">
      <c r="A448" s="35"/>
      <c r="B448" s="35"/>
      <c r="D448" s="19"/>
      <c r="E448" s="60"/>
      <c r="F448" s="16"/>
      <c r="G448" s="16"/>
      <c r="H448" s="16"/>
      <c r="I448" s="37"/>
      <c r="J448" s="67"/>
      <c r="K448" s="67"/>
      <c r="M448" s="35"/>
      <c r="AR448" s="37"/>
      <c r="AT448" s="37"/>
    </row>
    <row r="449" spans="1:46" x14ac:dyDescent="0.2">
      <c r="A449" s="35"/>
      <c r="B449" s="35"/>
      <c r="D449" s="19"/>
      <c r="E449" s="60"/>
      <c r="F449" s="16"/>
      <c r="G449" s="16"/>
      <c r="H449" s="16"/>
      <c r="I449" s="37"/>
      <c r="J449" s="67"/>
      <c r="K449" s="67"/>
      <c r="M449" s="35"/>
      <c r="AR449" s="37"/>
      <c r="AT449" s="37"/>
    </row>
    <row r="450" spans="1:46" x14ac:dyDescent="0.2">
      <c r="A450" s="35"/>
      <c r="B450" s="35"/>
      <c r="D450" s="19"/>
      <c r="E450" s="60"/>
      <c r="F450" s="16"/>
      <c r="G450" s="16"/>
      <c r="H450" s="16"/>
      <c r="I450" s="37"/>
      <c r="J450" s="67"/>
      <c r="K450" s="67"/>
      <c r="M450" s="35"/>
      <c r="AR450" s="37"/>
      <c r="AT450" s="37"/>
    </row>
    <row r="451" spans="1:46" x14ac:dyDescent="0.2">
      <c r="A451" s="35"/>
      <c r="B451" s="35"/>
      <c r="D451" s="19"/>
      <c r="E451" s="60"/>
      <c r="F451" s="16"/>
      <c r="G451" s="16"/>
      <c r="H451" s="16"/>
      <c r="I451" s="37"/>
      <c r="J451" s="67"/>
      <c r="K451" s="67"/>
      <c r="M451" s="35"/>
      <c r="AR451" s="37"/>
      <c r="AT451" s="37"/>
    </row>
    <row r="452" spans="1:46" x14ac:dyDescent="0.2">
      <c r="A452" s="35"/>
      <c r="B452" s="35"/>
      <c r="D452" s="19"/>
      <c r="E452" s="60"/>
      <c r="F452" s="16"/>
      <c r="G452" s="16"/>
      <c r="H452" s="16"/>
      <c r="I452" s="37"/>
      <c r="J452" s="67"/>
      <c r="K452" s="67"/>
      <c r="M452" s="35"/>
      <c r="AR452" s="37"/>
      <c r="AT452" s="37"/>
    </row>
    <row r="453" spans="1:46" x14ac:dyDescent="0.2">
      <c r="A453" s="35"/>
      <c r="B453" s="35"/>
      <c r="D453" s="19"/>
      <c r="E453" s="60"/>
      <c r="F453" s="16"/>
      <c r="G453" s="16"/>
      <c r="H453" s="16"/>
      <c r="I453" s="37"/>
      <c r="J453" s="67"/>
      <c r="K453" s="67"/>
      <c r="M453" s="35"/>
      <c r="AR453" s="37"/>
      <c r="AT453" s="37"/>
    </row>
    <row r="454" spans="1:46" x14ac:dyDescent="0.2">
      <c r="A454" s="35"/>
      <c r="B454" s="35"/>
      <c r="D454" s="19"/>
      <c r="E454" s="60"/>
      <c r="F454" s="16"/>
      <c r="G454" s="16"/>
      <c r="H454" s="16"/>
      <c r="I454" s="37"/>
      <c r="J454" s="67"/>
      <c r="K454" s="67"/>
      <c r="M454" s="35"/>
      <c r="AR454" s="37"/>
      <c r="AT454" s="37"/>
    </row>
    <row r="455" spans="1:46" x14ac:dyDescent="0.2">
      <c r="A455" s="35"/>
      <c r="B455" s="35"/>
      <c r="D455" s="19"/>
      <c r="E455" s="60"/>
      <c r="F455" s="16"/>
      <c r="G455" s="16"/>
      <c r="H455" s="16"/>
      <c r="I455" s="37"/>
      <c r="J455" s="67"/>
      <c r="K455" s="67"/>
      <c r="M455" s="35"/>
      <c r="AR455" s="37"/>
      <c r="AT455" s="37"/>
    </row>
    <row r="456" spans="1:46" x14ac:dyDescent="0.2">
      <c r="A456" s="35"/>
      <c r="B456" s="35"/>
      <c r="D456" s="19"/>
      <c r="E456" s="60"/>
      <c r="F456" s="16"/>
      <c r="G456" s="16"/>
      <c r="H456" s="16"/>
      <c r="I456" s="37"/>
      <c r="J456" s="67"/>
      <c r="K456" s="67"/>
      <c r="M456" s="35"/>
      <c r="AR456" s="37"/>
      <c r="AT456" s="37"/>
    </row>
    <row r="457" spans="1:46" x14ac:dyDescent="0.2">
      <c r="A457" s="35"/>
      <c r="B457" s="35"/>
      <c r="D457" s="19"/>
      <c r="E457" s="60"/>
      <c r="F457" s="16"/>
      <c r="G457" s="16"/>
      <c r="H457" s="16"/>
      <c r="I457" s="37"/>
      <c r="J457" s="67"/>
      <c r="K457" s="67"/>
      <c r="M457" s="35"/>
      <c r="AR457" s="37"/>
      <c r="AT457" s="37"/>
    </row>
    <row r="458" spans="1:46" x14ac:dyDescent="0.2">
      <c r="A458" s="35"/>
      <c r="B458" s="35"/>
      <c r="D458" s="19"/>
      <c r="E458" s="60"/>
      <c r="F458" s="16"/>
      <c r="G458" s="16"/>
      <c r="H458" s="16"/>
      <c r="I458" s="37"/>
      <c r="J458" s="67"/>
      <c r="K458" s="67"/>
      <c r="M458" s="35"/>
      <c r="AR458" s="37"/>
      <c r="AT458" s="37"/>
    </row>
    <row r="459" spans="1:46" x14ac:dyDescent="0.2">
      <c r="A459" s="35"/>
      <c r="B459" s="35"/>
      <c r="D459" s="19"/>
      <c r="E459" s="60"/>
      <c r="F459" s="16"/>
      <c r="G459" s="16"/>
      <c r="H459" s="16"/>
      <c r="I459" s="37"/>
      <c r="J459" s="67"/>
      <c r="K459" s="67"/>
      <c r="M459" s="35"/>
      <c r="AR459" s="37"/>
      <c r="AT459" s="37"/>
    </row>
    <row r="460" spans="1:46" x14ac:dyDescent="0.2">
      <c r="A460" s="35"/>
      <c r="B460" s="35"/>
      <c r="D460" s="19"/>
      <c r="E460" s="60"/>
      <c r="F460" s="16"/>
      <c r="G460" s="16"/>
      <c r="H460" s="16"/>
      <c r="I460" s="37"/>
      <c r="J460" s="67"/>
      <c r="K460" s="67"/>
      <c r="M460" s="35"/>
      <c r="AR460" s="37"/>
      <c r="AT460" s="37"/>
    </row>
    <row r="461" spans="1:46" x14ac:dyDescent="0.2">
      <c r="A461" s="35"/>
      <c r="B461" s="35"/>
      <c r="D461" s="19"/>
      <c r="E461" s="60"/>
      <c r="F461" s="16"/>
      <c r="G461" s="16"/>
      <c r="H461" s="16"/>
      <c r="I461" s="37"/>
      <c r="J461" s="67"/>
      <c r="K461" s="67"/>
      <c r="M461" s="35"/>
      <c r="AR461" s="37"/>
      <c r="AT461" s="37"/>
    </row>
    <row r="462" spans="1:46" x14ac:dyDescent="0.2">
      <c r="A462" s="35"/>
      <c r="B462" s="35"/>
      <c r="D462" s="19"/>
      <c r="E462" s="60"/>
      <c r="F462" s="16"/>
      <c r="G462" s="16"/>
      <c r="H462" s="16"/>
      <c r="I462" s="37"/>
      <c r="J462" s="67"/>
      <c r="K462" s="67"/>
      <c r="M462" s="35"/>
      <c r="AR462" s="37"/>
      <c r="AT462" s="37"/>
    </row>
    <row r="463" spans="1:46" x14ac:dyDescent="0.2">
      <c r="A463" s="35"/>
      <c r="B463" s="35"/>
      <c r="D463" s="19"/>
      <c r="E463" s="60"/>
      <c r="F463" s="16"/>
      <c r="G463" s="16"/>
      <c r="H463" s="16"/>
      <c r="I463" s="37"/>
      <c r="J463" s="67"/>
      <c r="K463" s="67"/>
      <c r="M463" s="35"/>
      <c r="AR463" s="37"/>
      <c r="AT463" s="37"/>
    </row>
    <row r="464" spans="1:46" x14ac:dyDescent="0.2">
      <c r="A464" s="35"/>
      <c r="B464" s="35"/>
      <c r="D464" s="19"/>
      <c r="E464" s="60"/>
      <c r="F464" s="16"/>
      <c r="G464" s="16"/>
      <c r="H464" s="16"/>
      <c r="I464" s="37"/>
      <c r="J464" s="67"/>
      <c r="K464" s="67"/>
      <c r="M464" s="35"/>
      <c r="AR464" s="37"/>
      <c r="AT464" s="37"/>
    </row>
    <row r="465" spans="1:46" x14ac:dyDescent="0.2">
      <c r="A465" s="35"/>
      <c r="B465" s="35"/>
      <c r="D465" s="19"/>
      <c r="E465" s="60"/>
      <c r="F465" s="16"/>
      <c r="G465" s="16"/>
      <c r="H465" s="16"/>
      <c r="I465" s="37"/>
      <c r="J465" s="67"/>
      <c r="K465" s="67"/>
      <c r="M465" s="35"/>
      <c r="AR465" s="37"/>
      <c r="AT465" s="37"/>
    </row>
    <row r="466" spans="1:46" x14ac:dyDescent="0.2">
      <c r="A466" s="35"/>
      <c r="B466" s="35"/>
      <c r="D466" s="19"/>
      <c r="E466" s="60"/>
      <c r="F466" s="16"/>
      <c r="G466" s="16"/>
      <c r="H466" s="16"/>
      <c r="I466" s="37"/>
      <c r="J466" s="67"/>
      <c r="K466" s="67"/>
      <c r="M466" s="35"/>
      <c r="AR466" s="37"/>
      <c r="AT466" s="37"/>
    </row>
    <row r="467" spans="1:46" x14ac:dyDescent="0.2">
      <c r="A467" s="35"/>
      <c r="B467" s="35"/>
      <c r="D467" s="19"/>
      <c r="E467" s="60"/>
      <c r="F467" s="16"/>
      <c r="G467" s="16"/>
      <c r="H467" s="16"/>
      <c r="I467" s="37"/>
      <c r="J467" s="67"/>
      <c r="K467" s="67"/>
      <c r="M467" s="35"/>
      <c r="AR467" s="37"/>
      <c r="AT467" s="37"/>
    </row>
    <row r="468" spans="1:46" x14ac:dyDescent="0.2">
      <c r="A468" s="35"/>
      <c r="B468" s="35"/>
      <c r="D468" s="19"/>
      <c r="E468" s="60"/>
      <c r="F468" s="16"/>
      <c r="G468" s="16"/>
      <c r="H468" s="16"/>
      <c r="I468" s="37"/>
      <c r="J468" s="67"/>
      <c r="K468" s="67"/>
      <c r="M468" s="35"/>
      <c r="AR468" s="37"/>
      <c r="AT468" s="37"/>
    </row>
    <row r="469" spans="1:46" x14ac:dyDescent="0.2">
      <c r="A469" s="35"/>
      <c r="B469" s="35"/>
      <c r="D469" s="19"/>
      <c r="E469" s="60"/>
      <c r="F469" s="16"/>
      <c r="G469" s="16"/>
      <c r="H469" s="16"/>
      <c r="I469" s="37"/>
      <c r="J469" s="67"/>
      <c r="K469" s="67"/>
      <c r="M469" s="35"/>
      <c r="AR469" s="37"/>
      <c r="AT469" s="37"/>
    </row>
    <row r="470" spans="1:46" x14ac:dyDescent="0.2">
      <c r="A470" s="35"/>
      <c r="B470" s="35"/>
      <c r="D470" s="19"/>
      <c r="E470" s="60"/>
      <c r="F470" s="16"/>
      <c r="G470" s="16"/>
      <c r="H470" s="16"/>
      <c r="I470" s="37"/>
      <c r="J470" s="67"/>
      <c r="K470" s="67"/>
      <c r="M470" s="35"/>
      <c r="AR470" s="37"/>
      <c r="AT470" s="37"/>
    </row>
    <row r="471" spans="1:46" x14ac:dyDescent="0.2">
      <c r="A471" s="35"/>
      <c r="B471" s="35"/>
      <c r="D471" s="19"/>
      <c r="E471" s="60"/>
      <c r="F471" s="16"/>
      <c r="G471" s="16"/>
      <c r="H471" s="16"/>
      <c r="I471" s="37"/>
      <c r="J471" s="67"/>
      <c r="K471" s="67"/>
      <c r="M471" s="35"/>
      <c r="AR471" s="37"/>
      <c r="AT471" s="37"/>
    </row>
    <row r="472" spans="1:46" x14ac:dyDescent="0.2">
      <c r="A472" s="35"/>
      <c r="B472" s="35"/>
      <c r="D472" s="19"/>
      <c r="E472" s="60"/>
      <c r="F472" s="16"/>
      <c r="G472" s="16"/>
      <c r="H472" s="16"/>
      <c r="I472" s="37"/>
      <c r="J472" s="67"/>
      <c r="K472" s="67"/>
      <c r="M472" s="35"/>
      <c r="AR472" s="37"/>
      <c r="AT472" s="37"/>
    </row>
    <row r="473" spans="1:46" x14ac:dyDescent="0.2">
      <c r="A473" s="35"/>
      <c r="B473" s="35"/>
      <c r="D473" s="19"/>
      <c r="E473" s="60"/>
      <c r="F473" s="16"/>
      <c r="G473" s="16"/>
      <c r="H473" s="16"/>
      <c r="I473" s="37"/>
      <c r="J473" s="67"/>
      <c r="K473" s="67"/>
      <c r="M473" s="35"/>
      <c r="AR473" s="37"/>
      <c r="AT473" s="37"/>
    </row>
    <row r="474" spans="1:46" x14ac:dyDescent="0.2">
      <c r="A474" s="35"/>
      <c r="B474" s="35"/>
      <c r="D474" s="19"/>
      <c r="E474" s="60"/>
      <c r="F474" s="16"/>
      <c r="G474" s="16"/>
      <c r="H474" s="16"/>
      <c r="I474" s="37"/>
      <c r="J474" s="67"/>
      <c r="K474" s="67"/>
      <c r="M474" s="35"/>
      <c r="AR474" s="37"/>
      <c r="AT474" s="37"/>
    </row>
    <row r="475" spans="1:46" x14ac:dyDescent="0.2">
      <c r="A475" s="35"/>
      <c r="B475" s="35"/>
      <c r="D475" s="19"/>
      <c r="E475" s="60"/>
      <c r="F475" s="16"/>
      <c r="G475" s="16"/>
      <c r="H475" s="16"/>
      <c r="I475" s="37"/>
      <c r="J475" s="67"/>
      <c r="K475" s="67"/>
      <c r="M475" s="35"/>
      <c r="AR475" s="37"/>
      <c r="AT475" s="37"/>
    </row>
    <row r="476" spans="1:46" x14ac:dyDescent="0.2">
      <c r="A476" s="35"/>
      <c r="B476" s="35"/>
      <c r="D476" s="19"/>
      <c r="E476" s="60"/>
      <c r="F476" s="16"/>
      <c r="G476" s="16"/>
      <c r="H476" s="16"/>
      <c r="I476" s="37"/>
      <c r="J476" s="67"/>
      <c r="K476" s="67"/>
      <c r="M476" s="35"/>
      <c r="AR476" s="37"/>
      <c r="AT476" s="37"/>
    </row>
    <row r="477" spans="1:46" x14ac:dyDescent="0.2">
      <c r="A477" s="35"/>
      <c r="B477" s="35"/>
      <c r="D477" s="19"/>
      <c r="E477" s="60"/>
      <c r="F477" s="16"/>
      <c r="G477" s="16"/>
      <c r="H477" s="16"/>
      <c r="I477" s="37"/>
      <c r="J477" s="67"/>
      <c r="K477" s="67"/>
      <c r="M477" s="35"/>
      <c r="AR477" s="37"/>
      <c r="AT477" s="37"/>
    </row>
    <row r="478" spans="1:46" x14ac:dyDescent="0.2">
      <c r="A478" s="35"/>
      <c r="B478" s="35"/>
      <c r="D478" s="19"/>
      <c r="E478" s="60"/>
      <c r="F478" s="16"/>
      <c r="G478" s="16"/>
      <c r="H478" s="16"/>
      <c r="I478" s="37"/>
      <c r="J478" s="67"/>
      <c r="K478" s="67"/>
      <c r="M478" s="35"/>
      <c r="AR478" s="37"/>
      <c r="AT478" s="37"/>
    </row>
    <row r="479" spans="1:46" x14ac:dyDescent="0.2">
      <c r="A479" s="35"/>
      <c r="B479" s="35"/>
      <c r="D479" s="19"/>
      <c r="E479" s="60"/>
      <c r="F479" s="16"/>
      <c r="G479" s="16"/>
      <c r="H479" s="16"/>
      <c r="I479" s="37"/>
      <c r="J479" s="67"/>
      <c r="K479" s="67"/>
      <c r="M479" s="35"/>
      <c r="AR479" s="37"/>
      <c r="AT479" s="37"/>
    </row>
    <row r="480" spans="1:46" x14ac:dyDescent="0.2">
      <c r="A480" s="35"/>
      <c r="B480" s="35"/>
      <c r="D480" s="19"/>
      <c r="E480" s="60"/>
      <c r="F480" s="16"/>
      <c r="G480" s="16"/>
      <c r="H480" s="16"/>
      <c r="I480" s="37"/>
      <c r="J480" s="67"/>
      <c r="K480" s="67"/>
      <c r="M480" s="35"/>
      <c r="AR480" s="37"/>
      <c r="AT480" s="37"/>
    </row>
    <row r="481" spans="1:46" x14ac:dyDescent="0.2">
      <c r="A481" s="35"/>
      <c r="B481" s="35"/>
      <c r="D481" s="19"/>
      <c r="E481" s="60"/>
      <c r="F481" s="16"/>
      <c r="G481" s="16"/>
      <c r="H481" s="16"/>
      <c r="I481" s="37"/>
      <c r="J481" s="67"/>
      <c r="K481" s="67"/>
      <c r="M481" s="35"/>
      <c r="AR481" s="37"/>
      <c r="AT481" s="37"/>
    </row>
    <row r="482" spans="1:46" x14ac:dyDescent="0.2">
      <c r="A482" s="35"/>
      <c r="B482" s="35"/>
      <c r="D482" s="19"/>
      <c r="E482" s="60"/>
      <c r="F482" s="16"/>
      <c r="G482" s="16"/>
      <c r="H482" s="16"/>
      <c r="I482" s="37"/>
      <c r="J482" s="67"/>
      <c r="K482" s="67"/>
      <c r="M482" s="35"/>
      <c r="AR482" s="37"/>
      <c r="AT482" s="37"/>
    </row>
    <row r="483" spans="1:46" x14ac:dyDescent="0.2">
      <c r="A483" s="35"/>
      <c r="B483" s="35"/>
      <c r="D483" s="19"/>
      <c r="E483" s="60"/>
      <c r="F483" s="16"/>
      <c r="G483" s="16"/>
      <c r="H483" s="16"/>
      <c r="I483" s="37"/>
      <c r="J483" s="67"/>
      <c r="K483" s="67"/>
      <c r="M483" s="35"/>
      <c r="AR483" s="37"/>
      <c r="AT483" s="37"/>
    </row>
    <row r="484" spans="1:46" x14ac:dyDescent="0.2">
      <c r="A484" s="35"/>
      <c r="B484" s="35"/>
      <c r="D484" s="19"/>
      <c r="E484" s="60"/>
      <c r="F484" s="16"/>
      <c r="G484" s="16"/>
      <c r="H484" s="16"/>
      <c r="I484" s="37"/>
      <c r="J484" s="67"/>
      <c r="K484" s="67"/>
      <c r="M484" s="35"/>
      <c r="AR484" s="37"/>
      <c r="AT484" s="37"/>
    </row>
    <row r="485" spans="1:46" x14ac:dyDescent="0.2">
      <c r="A485" s="35"/>
      <c r="B485" s="35"/>
      <c r="D485" s="19"/>
      <c r="E485" s="60"/>
      <c r="F485" s="16"/>
      <c r="G485" s="16"/>
      <c r="H485" s="16"/>
      <c r="I485" s="37"/>
      <c r="J485" s="67"/>
      <c r="K485" s="67"/>
      <c r="M485" s="35"/>
      <c r="AR485" s="37"/>
      <c r="AT485" s="37"/>
    </row>
    <row r="486" spans="1:46" x14ac:dyDescent="0.2">
      <c r="A486" s="35"/>
      <c r="B486" s="35"/>
      <c r="D486" s="19"/>
      <c r="E486" s="60"/>
      <c r="F486" s="16"/>
      <c r="G486" s="16"/>
      <c r="H486" s="16"/>
      <c r="I486" s="37"/>
      <c r="J486" s="67"/>
      <c r="K486" s="67"/>
      <c r="M486" s="35"/>
      <c r="AR486" s="37"/>
      <c r="AT486" s="37"/>
    </row>
    <row r="487" spans="1:46" x14ac:dyDescent="0.2">
      <c r="A487" s="35"/>
      <c r="B487" s="35"/>
      <c r="D487" s="19"/>
      <c r="E487" s="60"/>
      <c r="F487" s="16"/>
      <c r="G487" s="16"/>
      <c r="H487" s="16"/>
      <c r="I487" s="37"/>
      <c r="J487" s="67"/>
      <c r="K487" s="67"/>
      <c r="M487" s="35"/>
      <c r="AR487" s="37"/>
      <c r="AT487" s="37"/>
    </row>
    <row r="488" spans="1:46" x14ac:dyDescent="0.2">
      <c r="A488" s="35"/>
      <c r="B488" s="35"/>
      <c r="D488" s="19"/>
      <c r="E488" s="60"/>
      <c r="F488" s="16"/>
      <c r="G488" s="16"/>
      <c r="H488" s="16"/>
      <c r="I488" s="37"/>
      <c r="J488" s="67"/>
      <c r="K488" s="67"/>
      <c r="M488" s="35"/>
      <c r="AR488" s="37"/>
      <c r="AT488" s="37"/>
    </row>
    <row r="489" spans="1:46" x14ac:dyDescent="0.2">
      <c r="A489" s="35"/>
      <c r="B489" s="35"/>
      <c r="D489" s="19"/>
      <c r="E489" s="60"/>
      <c r="F489" s="16"/>
      <c r="G489" s="16"/>
      <c r="H489" s="16"/>
      <c r="I489" s="37"/>
      <c r="J489" s="67"/>
      <c r="K489" s="67"/>
      <c r="M489" s="35"/>
      <c r="AR489" s="37"/>
      <c r="AT489" s="37"/>
    </row>
    <row r="490" spans="1:46" x14ac:dyDescent="0.2">
      <c r="A490" s="35"/>
      <c r="B490" s="35"/>
      <c r="D490" s="19"/>
      <c r="E490" s="60"/>
      <c r="F490" s="16"/>
      <c r="G490" s="16"/>
      <c r="H490" s="16"/>
      <c r="I490" s="37"/>
      <c r="J490" s="67"/>
      <c r="K490" s="67"/>
      <c r="M490" s="35"/>
      <c r="AR490" s="37"/>
      <c r="AT490" s="37"/>
    </row>
    <row r="491" spans="1:46" x14ac:dyDescent="0.2">
      <c r="A491" s="35"/>
      <c r="B491" s="35"/>
      <c r="D491" s="19"/>
      <c r="E491" s="60"/>
      <c r="F491" s="16"/>
      <c r="G491" s="16"/>
      <c r="H491" s="16"/>
      <c r="I491" s="37"/>
      <c r="J491" s="67"/>
      <c r="K491" s="67"/>
      <c r="M491" s="35"/>
      <c r="AR491" s="37"/>
      <c r="AT491" s="37"/>
    </row>
    <row r="492" spans="1:46" x14ac:dyDescent="0.2">
      <c r="A492" s="35"/>
      <c r="B492" s="35"/>
      <c r="D492" s="19"/>
      <c r="E492" s="60"/>
      <c r="F492" s="16"/>
      <c r="G492" s="16"/>
      <c r="H492" s="16"/>
      <c r="I492" s="37"/>
      <c r="J492" s="67"/>
      <c r="K492" s="67"/>
      <c r="M492" s="35"/>
      <c r="AR492" s="37"/>
      <c r="AT492" s="37"/>
    </row>
    <row r="493" spans="1:46" x14ac:dyDescent="0.2">
      <c r="A493" s="35"/>
      <c r="B493" s="35"/>
      <c r="D493" s="19"/>
      <c r="E493" s="60"/>
      <c r="F493" s="16"/>
      <c r="G493" s="16"/>
      <c r="H493" s="16"/>
      <c r="I493" s="37"/>
      <c r="J493" s="67"/>
      <c r="K493" s="67"/>
      <c r="M493" s="35"/>
      <c r="AR493" s="37"/>
      <c r="AT493" s="37"/>
    </row>
    <row r="494" spans="1:46" x14ac:dyDescent="0.2">
      <c r="A494" s="35"/>
      <c r="B494" s="35"/>
      <c r="D494" s="19"/>
      <c r="E494" s="60"/>
      <c r="F494" s="16"/>
      <c r="G494" s="16"/>
      <c r="H494" s="16"/>
      <c r="I494" s="37"/>
      <c r="J494" s="67"/>
      <c r="K494" s="67"/>
      <c r="M494" s="35"/>
      <c r="AR494" s="37"/>
      <c r="AT494" s="37"/>
    </row>
    <row r="495" spans="1:46" x14ac:dyDescent="0.2">
      <c r="A495" s="35"/>
      <c r="B495" s="35"/>
      <c r="D495" s="19"/>
      <c r="E495" s="60"/>
      <c r="F495" s="16"/>
      <c r="G495" s="16"/>
      <c r="H495" s="16"/>
      <c r="I495" s="37"/>
      <c r="J495" s="67"/>
      <c r="K495" s="67"/>
      <c r="M495" s="35"/>
      <c r="AR495" s="37"/>
      <c r="AT495" s="37"/>
    </row>
    <row r="496" spans="1:46" x14ac:dyDescent="0.2">
      <c r="A496" s="35"/>
      <c r="B496" s="35"/>
      <c r="D496" s="19"/>
      <c r="E496" s="60"/>
      <c r="F496" s="16"/>
      <c r="G496" s="16"/>
      <c r="H496" s="16"/>
      <c r="I496" s="37"/>
      <c r="J496" s="67"/>
      <c r="K496" s="67"/>
      <c r="M496" s="35"/>
      <c r="AR496" s="37"/>
      <c r="AT496" s="37"/>
    </row>
    <row r="497" spans="1:46" x14ac:dyDescent="0.2">
      <c r="A497" s="35"/>
      <c r="B497" s="35"/>
      <c r="D497" s="19"/>
      <c r="E497" s="60"/>
      <c r="F497" s="16"/>
      <c r="G497" s="16"/>
      <c r="H497" s="16"/>
      <c r="I497" s="37"/>
      <c r="J497" s="67"/>
      <c r="K497" s="67"/>
      <c r="M497" s="35"/>
      <c r="AR497" s="37"/>
      <c r="AT497" s="37"/>
    </row>
    <row r="498" spans="1:46" x14ac:dyDescent="0.2">
      <c r="A498" s="35"/>
      <c r="B498" s="35"/>
      <c r="D498" s="19"/>
      <c r="E498" s="60"/>
      <c r="F498" s="16"/>
      <c r="G498" s="16"/>
      <c r="H498" s="16"/>
      <c r="I498" s="37"/>
      <c r="J498" s="67"/>
      <c r="K498" s="67"/>
      <c r="M498" s="35"/>
      <c r="AR498" s="37"/>
      <c r="AT498" s="37"/>
    </row>
    <row r="499" spans="1:46" x14ac:dyDescent="0.2">
      <c r="A499" s="35"/>
      <c r="B499" s="35"/>
      <c r="D499" s="19"/>
      <c r="E499" s="60"/>
      <c r="F499" s="16"/>
      <c r="G499" s="16"/>
      <c r="H499" s="16"/>
      <c r="I499" s="37"/>
      <c r="J499" s="67"/>
      <c r="K499" s="67"/>
      <c r="M499" s="35"/>
      <c r="AR499" s="37"/>
      <c r="AT499" s="37"/>
    </row>
    <row r="500" spans="1:46" x14ac:dyDescent="0.2">
      <c r="A500" s="35"/>
      <c r="B500" s="35"/>
      <c r="D500" s="19"/>
      <c r="E500" s="60"/>
      <c r="F500" s="16"/>
      <c r="G500" s="16"/>
      <c r="H500" s="16"/>
      <c r="I500" s="37"/>
      <c r="J500" s="67"/>
      <c r="K500" s="67"/>
      <c r="M500" s="35"/>
      <c r="AR500" s="37"/>
      <c r="AT500" s="37"/>
    </row>
    <row r="501" spans="1:46" x14ac:dyDescent="0.2">
      <c r="J501" s="67"/>
      <c r="K501" s="67"/>
      <c r="AR501" s="37"/>
    </row>
    <row r="502" spans="1:46" x14ac:dyDescent="0.2">
      <c r="J502" s="67"/>
      <c r="K502" s="67"/>
      <c r="AR502" s="37"/>
    </row>
    <row r="503" spans="1:46" x14ac:dyDescent="0.2">
      <c r="J503" s="67"/>
      <c r="K503" s="67"/>
      <c r="AR503" s="37"/>
    </row>
    <row r="504" spans="1:46" x14ac:dyDescent="0.2">
      <c r="J504" s="67"/>
      <c r="K504" s="67"/>
      <c r="AR504" s="37"/>
    </row>
    <row r="505" spans="1:46" x14ac:dyDescent="0.2">
      <c r="J505" s="67"/>
      <c r="K505" s="67"/>
      <c r="AR505" s="37"/>
    </row>
    <row r="506" spans="1:46" x14ac:dyDescent="0.2">
      <c r="J506" s="67"/>
      <c r="K506" s="67"/>
      <c r="AR506" s="37"/>
    </row>
    <row r="507" spans="1:46" x14ac:dyDescent="0.2">
      <c r="J507" s="67"/>
      <c r="K507" s="67"/>
      <c r="AR507" s="37"/>
    </row>
    <row r="508" spans="1:46" x14ac:dyDescent="0.2">
      <c r="J508" s="67"/>
      <c r="K508" s="67"/>
      <c r="AR508" s="37"/>
    </row>
    <row r="509" spans="1:46" x14ac:dyDescent="0.2">
      <c r="J509" s="67"/>
      <c r="K509" s="67"/>
      <c r="AR509" s="37"/>
    </row>
    <row r="510" spans="1:46" x14ac:dyDescent="0.2">
      <c r="J510" s="67"/>
      <c r="K510" s="67"/>
      <c r="AR510" s="37"/>
    </row>
    <row r="511" spans="1:46" x14ac:dyDescent="0.2">
      <c r="J511" s="67"/>
      <c r="K511" s="67"/>
      <c r="AR511" s="37"/>
    </row>
    <row r="512" spans="1:46" x14ac:dyDescent="0.2">
      <c r="J512" s="67"/>
      <c r="K512" s="67"/>
      <c r="AR512" s="37"/>
    </row>
    <row r="513" spans="10:44" x14ac:dyDescent="0.2">
      <c r="J513" s="67"/>
      <c r="K513" s="67"/>
      <c r="AR513" s="37"/>
    </row>
    <row r="514" spans="10:44" x14ac:dyDescent="0.2">
      <c r="J514" s="67"/>
      <c r="K514" s="67"/>
      <c r="AR514" s="37"/>
    </row>
    <row r="515" spans="10:44" x14ac:dyDescent="0.2">
      <c r="J515" s="67"/>
      <c r="K515" s="67"/>
      <c r="AR515" s="37"/>
    </row>
    <row r="516" spans="10:44" x14ac:dyDescent="0.2">
      <c r="J516" s="67"/>
      <c r="K516" s="67"/>
      <c r="AR516" s="37"/>
    </row>
    <row r="517" spans="10:44" x14ac:dyDescent="0.2">
      <c r="J517" s="67"/>
      <c r="K517" s="67"/>
      <c r="AR517" s="37"/>
    </row>
    <row r="518" spans="10:44" x14ac:dyDescent="0.2">
      <c r="J518" s="67"/>
      <c r="K518" s="67"/>
      <c r="AR518" s="37"/>
    </row>
    <row r="519" spans="10:44" x14ac:dyDescent="0.2">
      <c r="J519" s="67"/>
      <c r="K519" s="67"/>
      <c r="AR519" s="37"/>
    </row>
    <row r="520" spans="10:44" x14ac:dyDescent="0.2">
      <c r="J520" s="67"/>
      <c r="K520" s="67"/>
      <c r="AR520" s="37"/>
    </row>
    <row r="521" spans="10:44" x14ac:dyDescent="0.2">
      <c r="J521" s="67"/>
      <c r="K521" s="67"/>
      <c r="AR521" s="37"/>
    </row>
    <row r="522" spans="10:44" x14ac:dyDescent="0.2">
      <c r="J522" s="67"/>
      <c r="K522" s="67"/>
      <c r="AR522" s="37"/>
    </row>
    <row r="523" spans="10:44" x14ac:dyDescent="0.2">
      <c r="J523" s="67"/>
      <c r="K523" s="67"/>
      <c r="AR523" s="37"/>
    </row>
    <row r="524" spans="10:44" x14ac:dyDescent="0.2">
      <c r="J524" s="67"/>
      <c r="K524" s="67"/>
      <c r="AR524" s="37"/>
    </row>
    <row r="525" spans="10:44" x14ac:dyDescent="0.2">
      <c r="J525" s="67"/>
      <c r="K525" s="67"/>
      <c r="AR525" s="37"/>
    </row>
    <row r="526" spans="10:44" x14ac:dyDescent="0.2">
      <c r="J526" s="67"/>
      <c r="K526" s="67"/>
      <c r="AR526" s="37"/>
    </row>
    <row r="527" spans="10:44" x14ac:dyDescent="0.2">
      <c r="J527" s="67"/>
      <c r="K527" s="67"/>
      <c r="AR527" s="37"/>
    </row>
    <row r="528" spans="10:44" x14ac:dyDescent="0.2">
      <c r="J528" s="67"/>
      <c r="K528" s="67"/>
      <c r="AR528" s="37"/>
    </row>
    <row r="529" spans="10:44" x14ac:dyDescent="0.2">
      <c r="J529" s="67"/>
      <c r="K529" s="67"/>
      <c r="AR529" s="37"/>
    </row>
    <row r="530" spans="10:44" x14ac:dyDescent="0.2">
      <c r="J530" s="67"/>
      <c r="K530" s="67"/>
      <c r="AR530" s="37"/>
    </row>
    <row r="531" spans="10:44" x14ac:dyDescent="0.2">
      <c r="J531" s="67"/>
      <c r="K531" s="67"/>
      <c r="AR531" s="37"/>
    </row>
    <row r="532" spans="10:44" x14ac:dyDescent="0.2">
      <c r="J532" s="67"/>
      <c r="K532" s="67"/>
      <c r="AR532" s="37"/>
    </row>
    <row r="533" spans="10:44" x14ac:dyDescent="0.2">
      <c r="J533" s="67"/>
      <c r="K533" s="67"/>
      <c r="AR533" s="37"/>
    </row>
    <row r="534" spans="10:44" x14ac:dyDescent="0.2">
      <c r="J534" s="67"/>
      <c r="K534" s="67"/>
      <c r="AR534" s="37"/>
    </row>
    <row r="535" spans="10:44" x14ac:dyDescent="0.2">
      <c r="J535" s="67"/>
      <c r="K535" s="67"/>
      <c r="AR535" s="37"/>
    </row>
    <row r="536" spans="10:44" x14ac:dyDescent="0.2">
      <c r="J536" s="67"/>
      <c r="K536" s="67"/>
      <c r="AR536" s="37"/>
    </row>
    <row r="537" spans="10:44" x14ac:dyDescent="0.2">
      <c r="J537" s="67"/>
      <c r="K537" s="67"/>
      <c r="AR537" s="37"/>
    </row>
    <row r="538" spans="10:44" x14ac:dyDescent="0.2">
      <c r="J538" s="67"/>
      <c r="K538" s="67"/>
      <c r="AR538" s="37"/>
    </row>
    <row r="539" spans="10:44" x14ac:dyDescent="0.2">
      <c r="J539" s="67"/>
      <c r="K539" s="67"/>
      <c r="AR539" s="37"/>
    </row>
    <row r="540" spans="10:44" x14ac:dyDescent="0.2">
      <c r="J540" s="67"/>
      <c r="K540" s="67"/>
      <c r="AR540" s="37"/>
    </row>
    <row r="541" spans="10:44" x14ac:dyDescent="0.2">
      <c r="J541" s="67"/>
      <c r="K541" s="67"/>
      <c r="AR541" s="37"/>
    </row>
    <row r="542" spans="10:44" x14ac:dyDescent="0.2">
      <c r="J542" s="67"/>
      <c r="K542" s="67"/>
      <c r="AR542" s="37"/>
    </row>
    <row r="543" spans="10:44" x14ac:dyDescent="0.2">
      <c r="J543" s="67"/>
      <c r="K543" s="67"/>
      <c r="AR543" s="37"/>
    </row>
    <row r="544" spans="10:44" x14ac:dyDescent="0.2">
      <c r="J544" s="67"/>
      <c r="K544" s="67"/>
      <c r="AR544" s="37"/>
    </row>
    <row r="545" spans="10:44" x14ac:dyDescent="0.2">
      <c r="J545" s="67"/>
      <c r="K545" s="67"/>
      <c r="AR545" s="37"/>
    </row>
    <row r="546" spans="10:44" x14ac:dyDescent="0.2">
      <c r="J546" s="67"/>
      <c r="K546" s="67"/>
      <c r="AR546" s="37"/>
    </row>
    <row r="547" spans="10:44" x14ac:dyDescent="0.2">
      <c r="J547" s="67"/>
      <c r="K547" s="67"/>
      <c r="AR547" s="37"/>
    </row>
    <row r="548" spans="10:44" x14ac:dyDescent="0.2">
      <c r="J548" s="67"/>
      <c r="K548" s="67"/>
      <c r="AR548" s="37"/>
    </row>
    <row r="549" spans="10:44" x14ac:dyDescent="0.2">
      <c r="J549" s="67"/>
      <c r="K549" s="67"/>
      <c r="AR549" s="37"/>
    </row>
    <row r="550" spans="10:44" x14ac:dyDescent="0.2">
      <c r="J550" s="67"/>
      <c r="K550" s="67"/>
      <c r="AR550" s="37"/>
    </row>
    <row r="551" spans="10:44" x14ac:dyDescent="0.2">
      <c r="J551" s="67"/>
      <c r="K551" s="67"/>
      <c r="AR551" s="37"/>
    </row>
    <row r="552" spans="10:44" x14ac:dyDescent="0.2">
      <c r="J552" s="67"/>
      <c r="K552" s="67"/>
      <c r="AR552" s="37"/>
    </row>
    <row r="553" spans="10:44" x14ac:dyDescent="0.2">
      <c r="J553" s="67"/>
      <c r="K553" s="67"/>
      <c r="AR553" s="37"/>
    </row>
    <row r="554" spans="10:44" x14ac:dyDescent="0.2">
      <c r="J554" s="67"/>
      <c r="K554" s="67"/>
      <c r="AR554" s="37"/>
    </row>
    <row r="555" spans="10:44" x14ac:dyDescent="0.2">
      <c r="J555" s="67"/>
      <c r="K555" s="67"/>
      <c r="AR555" s="37"/>
    </row>
    <row r="556" spans="10:44" x14ac:dyDescent="0.2">
      <c r="J556" s="67"/>
      <c r="K556" s="67"/>
      <c r="AR556" s="37"/>
    </row>
    <row r="557" spans="10:44" x14ac:dyDescent="0.2">
      <c r="J557" s="67"/>
      <c r="K557" s="67"/>
      <c r="AR557" s="37"/>
    </row>
    <row r="558" spans="10:44" x14ac:dyDescent="0.2">
      <c r="J558" s="67"/>
      <c r="K558" s="67"/>
      <c r="AR558" s="37"/>
    </row>
    <row r="559" spans="10:44" x14ac:dyDescent="0.2">
      <c r="J559" s="67"/>
      <c r="K559" s="67"/>
      <c r="AR559" s="37"/>
    </row>
    <row r="560" spans="10:44" x14ac:dyDescent="0.2">
      <c r="J560" s="67"/>
      <c r="K560" s="67"/>
      <c r="AR560" s="37"/>
    </row>
    <row r="561" spans="10:44" x14ac:dyDescent="0.2">
      <c r="J561" s="67"/>
      <c r="K561" s="67"/>
      <c r="AR561" s="37"/>
    </row>
    <row r="562" spans="10:44" x14ac:dyDescent="0.2">
      <c r="J562" s="67"/>
      <c r="K562" s="67"/>
      <c r="AR562" s="37"/>
    </row>
    <row r="563" spans="10:44" x14ac:dyDescent="0.2">
      <c r="J563" s="67"/>
      <c r="K563" s="67"/>
      <c r="AR563" s="37"/>
    </row>
    <row r="564" spans="10:44" x14ac:dyDescent="0.2">
      <c r="J564" s="67"/>
      <c r="K564" s="67"/>
      <c r="AR564" s="37"/>
    </row>
    <row r="565" spans="10:44" x14ac:dyDescent="0.2">
      <c r="J565" s="67"/>
      <c r="K565" s="67"/>
      <c r="AR565" s="37"/>
    </row>
    <row r="566" spans="10:44" x14ac:dyDescent="0.2">
      <c r="J566" s="67"/>
      <c r="K566" s="67"/>
      <c r="AR566" s="37"/>
    </row>
    <row r="567" spans="10:44" x14ac:dyDescent="0.2">
      <c r="J567" s="67"/>
      <c r="K567" s="67"/>
      <c r="AR567" s="37"/>
    </row>
    <row r="568" spans="10:44" x14ac:dyDescent="0.2">
      <c r="J568" s="67"/>
      <c r="K568" s="67"/>
      <c r="AR568" s="37"/>
    </row>
    <row r="569" spans="10:44" x14ac:dyDescent="0.2">
      <c r="J569" s="67"/>
      <c r="K569" s="67"/>
      <c r="AR569" s="37"/>
    </row>
    <row r="570" spans="10:44" x14ac:dyDescent="0.2">
      <c r="J570" s="67"/>
      <c r="K570" s="67"/>
      <c r="AR570" s="37"/>
    </row>
    <row r="571" spans="10:44" x14ac:dyDescent="0.2">
      <c r="J571" s="67"/>
      <c r="K571" s="67"/>
      <c r="AR571" s="37"/>
    </row>
    <row r="572" spans="10:44" x14ac:dyDescent="0.2">
      <c r="J572" s="67"/>
      <c r="K572" s="67"/>
      <c r="AR572" s="37"/>
    </row>
    <row r="573" spans="10:44" x14ac:dyDescent="0.2">
      <c r="J573" s="67"/>
      <c r="K573" s="67"/>
      <c r="AR573" s="37"/>
    </row>
    <row r="574" spans="10:44" x14ac:dyDescent="0.2">
      <c r="J574" s="67"/>
      <c r="K574" s="67"/>
      <c r="AR574" s="37"/>
    </row>
    <row r="575" spans="10:44" x14ac:dyDescent="0.2">
      <c r="J575" s="67"/>
      <c r="K575" s="67"/>
      <c r="AR575" s="37"/>
    </row>
    <row r="576" spans="10:44" x14ac:dyDescent="0.2">
      <c r="J576" s="67"/>
      <c r="K576" s="67"/>
      <c r="AR576" s="37"/>
    </row>
    <row r="577" spans="10:44" x14ac:dyDescent="0.2">
      <c r="J577" s="67"/>
      <c r="K577" s="67"/>
      <c r="AR577" s="37"/>
    </row>
    <row r="578" spans="10:44" x14ac:dyDescent="0.2">
      <c r="J578" s="67"/>
      <c r="K578" s="67"/>
      <c r="AR578" s="37"/>
    </row>
    <row r="579" spans="10:44" x14ac:dyDescent="0.2">
      <c r="J579" s="67"/>
      <c r="K579" s="67"/>
      <c r="AR579" s="37"/>
    </row>
    <row r="580" spans="10:44" x14ac:dyDescent="0.2">
      <c r="J580" s="67"/>
      <c r="K580" s="67"/>
      <c r="AR580" s="37"/>
    </row>
    <row r="581" spans="10:44" x14ac:dyDescent="0.2">
      <c r="J581" s="67"/>
      <c r="K581" s="67"/>
      <c r="AR581" s="37"/>
    </row>
    <row r="582" spans="10:44" x14ac:dyDescent="0.2">
      <c r="J582" s="67"/>
      <c r="K582" s="67"/>
      <c r="AR582" s="37"/>
    </row>
    <row r="583" spans="10:44" x14ac:dyDescent="0.2">
      <c r="J583" s="67"/>
      <c r="K583" s="67"/>
      <c r="AR583" s="37"/>
    </row>
    <row r="584" spans="10:44" x14ac:dyDescent="0.2">
      <c r="J584" s="67"/>
      <c r="K584" s="67"/>
      <c r="AR584" s="37"/>
    </row>
    <row r="585" spans="10:44" x14ac:dyDescent="0.2">
      <c r="J585" s="67"/>
      <c r="K585" s="67"/>
      <c r="AR585" s="37"/>
    </row>
    <row r="586" spans="10:44" x14ac:dyDescent="0.2">
      <c r="J586" s="67"/>
      <c r="K586" s="67"/>
      <c r="AR586" s="37"/>
    </row>
    <row r="587" spans="10:44" x14ac:dyDescent="0.2">
      <c r="J587" s="67"/>
      <c r="K587" s="67"/>
      <c r="AR587" s="37"/>
    </row>
    <row r="588" spans="10:44" x14ac:dyDescent="0.2">
      <c r="J588" s="67"/>
      <c r="K588" s="67"/>
      <c r="AR588" s="37"/>
    </row>
    <row r="589" spans="10:44" x14ac:dyDescent="0.2">
      <c r="J589" s="67"/>
      <c r="K589" s="67"/>
      <c r="AR589" s="37"/>
    </row>
    <row r="590" spans="10:44" x14ac:dyDescent="0.2">
      <c r="J590" s="67"/>
      <c r="K590" s="67"/>
      <c r="AR590" s="37"/>
    </row>
    <row r="591" spans="10:44" x14ac:dyDescent="0.2">
      <c r="J591" s="67"/>
      <c r="K591" s="67"/>
      <c r="AR591" s="37"/>
    </row>
    <row r="592" spans="10:44" x14ac:dyDescent="0.2">
      <c r="J592" s="67"/>
      <c r="K592" s="67"/>
      <c r="AR592" s="37"/>
    </row>
    <row r="593" spans="10:44" x14ac:dyDescent="0.2">
      <c r="J593" s="67"/>
      <c r="K593" s="67"/>
      <c r="AR593" s="37"/>
    </row>
    <row r="594" spans="10:44" x14ac:dyDescent="0.2">
      <c r="J594" s="67"/>
      <c r="K594" s="67"/>
      <c r="AR594" s="37"/>
    </row>
    <row r="595" spans="10:44" x14ac:dyDescent="0.2">
      <c r="J595" s="67"/>
      <c r="K595" s="67"/>
      <c r="AR595" s="37"/>
    </row>
    <row r="596" spans="10:44" x14ac:dyDescent="0.2">
      <c r="J596" s="67"/>
      <c r="K596" s="67"/>
      <c r="AR596" s="37"/>
    </row>
    <row r="597" spans="10:44" x14ac:dyDescent="0.2">
      <c r="J597" s="67"/>
      <c r="K597" s="67"/>
      <c r="AR597" s="37"/>
    </row>
    <row r="598" spans="10:44" x14ac:dyDescent="0.2">
      <c r="J598" s="67"/>
      <c r="K598" s="67"/>
      <c r="AR598" s="37"/>
    </row>
    <row r="599" spans="10:44" x14ac:dyDescent="0.2">
      <c r="J599" s="67"/>
      <c r="K599" s="67"/>
      <c r="AR599" s="37"/>
    </row>
    <row r="600" spans="10:44" x14ac:dyDescent="0.2">
      <c r="J600" s="67"/>
      <c r="K600" s="67"/>
      <c r="AR600" s="37"/>
    </row>
    <row r="601" spans="10:44" x14ac:dyDescent="0.2">
      <c r="J601" s="67"/>
      <c r="K601" s="67"/>
      <c r="AR601" s="37"/>
    </row>
    <row r="602" spans="10:44" x14ac:dyDescent="0.2">
      <c r="J602" s="67"/>
      <c r="K602" s="67"/>
      <c r="AR602" s="37"/>
    </row>
    <row r="603" spans="10:44" x14ac:dyDescent="0.2">
      <c r="J603" s="67"/>
      <c r="K603" s="67"/>
      <c r="AR603" s="37"/>
    </row>
    <row r="604" spans="10:44" x14ac:dyDescent="0.2">
      <c r="J604" s="67"/>
      <c r="K604" s="67"/>
      <c r="AR604" s="37"/>
    </row>
    <row r="605" spans="10:44" x14ac:dyDescent="0.2">
      <c r="J605" s="67"/>
      <c r="K605" s="67"/>
      <c r="AR605" s="37"/>
    </row>
    <row r="606" spans="10:44" x14ac:dyDescent="0.2">
      <c r="J606" s="67"/>
      <c r="K606" s="67"/>
      <c r="AR606" s="37"/>
    </row>
    <row r="607" spans="10:44" x14ac:dyDescent="0.2">
      <c r="J607" s="67"/>
      <c r="K607" s="67"/>
      <c r="AR607" s="37"/>
    </row>
    <row r="608" spans="10:44" x14ac:dyDescent="0.2">
      <c r="J608" s="67"/>
      <c r="K608" s="67"/>
      <c r="AR608" s="37"/>
    </row>
    <row r="609" spans="10:44" x14ac:dyDescent="0.2">
      <c r="J609" s="67"/>
      <c r="K609" s="67"/>
      <c r="AR609" s="37"/>
    </row>
    <row r="610" spans="10:44" x14ac:dyDescent="0.2">
      <c r="J610" s="67"/>
      <c r="K610" s="67"/>
      <c r="AR610" s="37"/>
    </row>
    <row r="611" spans="10:44" x14ac:dyDescent="0.2">
      <c r="J611" s="67"/>
      <c r="K611" s="67"/>
      <c r="AR611" s="37"/>
    </row>
    <row r="612" spans="10:44" x14ac:dyDescent="0.2">
      <c r="J612" s="67"/>
      <c r="K612" s="67"/>
      <c r="AR612" s="37"/>
    </row>
    <row r="613" spans="10:44" x14ac:dyDescent="0.2">
      <c r="J613" s="67"/>
      <c r="K613" s="67"/>
      <c r="AR613" s="37"/>
    </row>
    <row r="614" spans="10:44" x14ac:dyDescent="0.2">
      <c r="J614" s="67"/>
      <c r="K614" s="67"/>
      <c r="AR614" s="37"/>
    </row>
    <row r="615" spans="10:44" x14ac:dyDescent="0.2">
      <c r="J615" s="67"/>
      <c r="K615" s="67"/>
      <c r="AR615" s="37"/>
    </row>
    <row r="616" spans="10:44" x14ac:dyDescent="0.2">
      <c r="J616" s="67"/>
      <c r="K616" s="67"/>
      <c r="AR616" s="37"/>
    </row>
    <row r="617" spans="10:44" x14ac:dyDescent="0.2">
      <c r="J617" s="67"/>
      <c r="K617" s="67"/>
      <c r="AR617" s="37"/>
    </row>
    <row r="618" spans="10:44" x14ac:dyDescent="0.2">
      <c r="J618" s="67"/>
      <c r="K618" s="67"/>
      <c r="AR618" s="37"/>
    </row>
    <row r="619" spans="10:44" x14ac:dyDescent="0.2">
      <c r="J619" s="67"/>
      <c r="K619" s="67"/>
      <c r="AR619" s="37"/>
    </row>
    <row r="620" spans="10:44" x14ac:dyDescent="0.2">
      <c r="J620" s="67"/>
      <c r="K620" s="67"/>
      <c r="AR620" s="37"/>
    </row>
    <row r="621" spans="10:44" x14ac:dyDescent="0.2">
      <c r="J621" s="67"/>
      <c r="K621" s="67"/>
      <c r="AR621" s="37"/>
    </row>
    <row r="622" spans="10:44" x14ac:dyDescent="0.2">
      <c r="J622" s="67"/>
      <c r="K622" s="67"/>
      <c r="AR622" s="37"/>
    </row>
    <row r="623" spans="10:44" x14ac:dyDescent="0.2">
      <c r="J623" s="67"/>
      <c r="K623" s="67"/>
      <c r="AR623" s="37"/>
    </row>
    <row r="624" spans="10:44" x14ac:dyDescent="0.2">
      <c r="J624" s="67"/>
      <c r="K624" s="67"/>
      <c r="AR624" s="37"/>
    </row>
    <row r="625" spans="10:44" x14ac:dyDescent="0.2">
      <c r="J625" s="67"/>
      <c r="K625" s="67"/>
      <c r="AR625" s="37"/>
    </row>
    <row r="626" spans="10:44" x14ac:dyDescent="0.2">
      <c r="J626" s="67"/>
      <c r="K626" s="67"/>
      <c r="AR626" s="37"/>
    </row>
    <row r="627" spans="10:44" x14ac:dyDescent="0.2">
      <c r="J627" s="67"/>
      <c r="K627" s="67"/>
      <c r="AR627" s="37"/>
    </row>
    <row r="628" spans="10:44" x14ac:dyDescent="0.2">
      <c r="J628" s="67"/>
      <c r="K628" s="67"/>
      <c r="AR628" s="37"/>
    </row>
    <row r="629" spans="10:44" x14ac:dyDescent="0.2">
      <c r="J629" s="67"/>
      <c r="K629" s="67"/>
      <c r="AR629" s="37"/>
    </row>
    <row r="630" spans="10:44" x14ac:dyDescent="0.2">
      <c r="J630" s="67"/>
      <c r="K630" s="67"/>
      <c r="AR630" s="37"/>
    </row>
    <row r="631" spans="10:44" x14ac:dyDescent="0.2">
      <c r="J631" s="67"/>
      <c r="K631" s="67"/>
      <c r="AR631" s="37"/>
    </row>
    <row r="632" spans="10:44" x14ac:dyDescent="0.2">
      <c r="J632" s="67"/>
      <c r="K632" s="67"/>
      <c r="AR632" s="37"/>
    </row>
    <row r="633" spans="10:44" x14ac:dyDescent="0.2">
      <c r="J633" s="67"/>
      <c r="K633" s="67"/>
      <c r="AR633" s="37"/>
    </row>
    <row r="634" spans="10:44" x14ac:dyDescent="0.2">
      <c r="J634" s="67"/>
      <c r="K634" s="67"/>
      <c r="AR634" s="37"/>
    </row>
    <row r="635" spans="10:44" x14ac:dyDescent="0.2">
      <c r="J635" s="67"/>
      <c r="K635" s="67"/>
      <c r="AR635" s="37"/>
    </row>
    <row r="636" spans="10:44" x14ac:dyDescent="0.2">
      <c r="J636" s="67"/>
      <c r="K636" s="67"/>
      <c r="AR636" s="37"/>
    </row>
    <row r="637" spans="10:44" x14ac:dyDescent="0.2">
      <c r="J637" s="67"/>
      <c r="K637" s="67"/>
      <c r="AR637" s="37"/>
    </row>
    <row r="638" spans="10:44" x14ac:dyDescent="0.2">
      <c r="J638" s="67"/>
      <c r="K638" s="67"/>
      <c r="AR638" s="37"/>
    </row>
    <row r="639" spans="10:44" x14ac:dyDescent="0.2">
      <c r="J639" s="67"/>
      <c r="K639" s="67"/>
      <c r="AR639" s="37"/>
    </row>
    <row r="640" spans="10:44" x14ac:dyDescent="0.2">
      <c r="J640" s="67"/>
      <c r="K640" s="67"/>
      <c r="AR640" s="37"/>
    </row>
    <row r="641" spans="10:44" x14ac:dyDescent="0.2">
      <c r="J641" s="67"/>
      <c r="K641" s="67"/>
      <c r="AR641" s="37"/>
    </row>
    <row r="642" spans="10:44" x14ac:dyDescent="0.2">
      <c r="J642" s="67"/>
      <c r="K642" s="67"/>
      <c r="AR642" s="37"/>
    </row>
    <row r="643" spans="10:44" x14ac:dyDescent="0.2">
      <c r="J643" s="67"/>
      <c r="K643" s="67"/>
      <c r="AR643" s="37"/>
    </row>
    <row r="644" spans="10:44" x14ac:dyDescent="0.2">
      <c r="J644" s="67"/>
      <c r="K644" s="67"/>
      <c r="AR644" s="37"/>
    </row>
    <row r="645" spans="10:44" x14ac:dyDescent="0.2">
      <c r="J645" s="67"/>
      <c r="K645" s="67"/>
      <c r="AR645" s="37"/>
    </row>
    <row r="646" spans="10:44" x14ac:dyDescent="0.2">
      <c r="J646" s="67"/>
      <c r="K646" s="67"/>
      <c r="AR646" s="37"/>
    </row>
    <row r="647" spans="10:44" x14ac:dyDescent="0.2">
      <c r="J647" s="67"/>
      <c r="K647" s="67"/>
      <c r="AR647" s="37"/>
    </row>
    <row r="648" spans="10:44" x14ac:dyDescent="0.2">
      <c r="J648" s="67"/>
      <c r="K648" s="67"/>
      <c r="AR648" s="37"/>
    </row>
    <row r="649" spans="10:44" x14ac:dyDescent="0.2">
      <c r="J649" s="67"/>
      <c r="K649" s="67"/>
      <c r="AR649" s="37"/>
    </row>
    <row r="650" spans="10:44" x14ac:dyDescent="0.2">
      <c r="J650" s="67"/>
      <c r="K650" s="67"/>
      <c r="AR650" s="37"/>
    </row>
    <row r="651" spans="10:44" x14ac:dyDescent="0.2">
      <c r="J651" s="67"/>
      <c r="K651" s="67"/>
      <c r="AR651" s="37"/>
    </row>
    <row r="652" spans="10:44" x14ac:dyDescent="0.2">
      <c r="J652" s="67"/>
      <c r="K652" s="67"/>
      <c r="AR652" s="37"/>
    </row>
    <row r="653" spans="10:44" x14ac:dyDescent="0.2">
      <c r="J653" s="67"/>
      <c r="K653" s="67"/>
      <c r="AR653" s="37"/>
    </row>
    <row r="654" spans="10:44" x14ac:dyDescent="0.2">
      <c r="J654" s="67"/>
      <c r="K654" s="67"/>
      <c r="AR654" s="37"/>
    </row>
    <row r="655" spans="10:44" x14ac:dyDescent="0.2">
      <c r="J655" s="67"/>
      <c r="K655" s="67"/>
      <c r="AR655" s="37"/>
    </row>
    <row r="656" spans="10:44" x14ac:dyDescent="0.2">
      <c r="J656" s="67"/>
      <c r="K656" s="67"/>
      <c r="AR656" s="37"/>
    </row>
    <row r="657" spans="10:44" x14ac:dyDescent="0.2">
      <c r="J657" s="67"/>
      <c r="K657" s="67"/>
      <c r="AR657" s="37"/>
    </row>
    <row r="658" spans="10:44" x14ac:dyDescent="0.2">
      <c r="J658" s="67"/>
      <c r="K658" s="67"/>
      <c r="AR658" s="37"/>
    </row>
    <row r="659" spans="10:44" x14ac:dyDescent="0.2">
      <c r="J659" s="67"/>
      <c r="K659" s="67"/>
      <c r="AR659" s="37"/>
    </row>
    <row r="660" spans="10:44" x14ac:dyDescent="0.2">
      <c r="J660" s="67"/>
      <c r="K660" s="67"/>
      <c r="AR660" s="37"/>
    </row>
    <row r="661" spans="10:44" x14ac:dyDescent="0.2">
      <c r="J661" s="67"/>
      <c r="K661" s="67"/>
      <c r="AR661" s="37"/>
    </row>
    <row r="662" spans="10:44" x14ac:dyDescent="0.2">
      <c r="J662" s="67"/>
      <c r="K662" s="67"/>
      <c r="AR662" s="37"/>
    </row>
    <row r="663" spans="10:44" x14ac:dyDescent="0.2">
      <c r="J663" s="67"/>
      <c r="K663" s="67"/>
      <c r="AR663" s="37"/>
    </row>
    <row r="664" spans="10:44" x14ac:dyDescent="0.2">
      <c r="J664" s="67"/>
      <c r="K664" s="67"/>
      <c r="AR664" s="37"/>
    </row>
    <row r="665" spans="10:44" x14ac:dyDescent="0.2">
      <c r="J665" s="67"/>
      <c r="K665" s="67"/>
      <c r="AR665" s="37"/>
    </row>
    <row r="666" spans="10:44" x14ac:dyDescent="0.2">
      <c r="J666" s="67"/>
      <c r="K666" s="67"/>
      <c r="AR666" s="37"/>
    </row>
    <row r="667" spans="10:44" x14ac:dyDescent="0.2">
      <c r="J667" s="67"/>
      <c r="K667" s="67"/>
      <c r="AR667" s="37"/>
    </row>
    <row r="668" spans="10:44" x14ac:dyDescent="0.2">
      <c r="J668" s="67"/>
      <c r="K668" s="67"/>
      <c r="AR668" s="37"/>
    </row>
    <row r="669" spans="10:44" x14ac:dyDescent="0.2">
      <c r="J669" s="67"/>
      <c r="K669" s="67"/>
      <c r="AR669" s="37"/>
    </row>
    <row r="670" spans="10:44" x14ac:dyDescent="0.2">
      <c r="J670" s="67"/>
      <c r="K670" s="67"/>
      <c r="AR670" s="37"/>
    </row>
    <row r="671" spans="10:44" x14ac:dyDescent="0.2">
      <c r="J671" s="67"/>
      <c r="K671" s="67"/>
      <c r="AR671" s="37"/>
    </row>
    <row r="672" spans="10:44" x14ac:dyDescent="0.2">
      <c r="J672" s="67"/>
      <c r="K672" s="67"/>
      <c r="AR672" s="37"/>
    </row>
    <row r="673" spans="10:44" x14ac:dyDescent="0.2">
      <c r="J673" s="67"/>
      <c r="K673" s="67"/>
      <c r="AR673" s="37"/>
    </row>
    <row r="674" spans="10:44" x14ac:dyDescent="0.2">
      <c r="J674" s="67"/>
      <c r="K674" s="67"/>
      <c r="AR674" s="37"/>
    </row>
    <row r="675" spans="10:44" x14ac:dyDescent="0.2">
      <c r="J675" s="67"/>
      <c r="K675" s="67"/>
      <c r="AR675" s="37"/>
    </row>
    <row r="676" spans="10:44" x14ac:dyDescent="0.2">
      <c r="J676" s="67"/>
      <c r="K676" s="67"/>
      <c r="AR676" s="37"/>
    </row>
    <row r="677" spans="10:44" x14ac:dyDescent="0.2">
      <c r="J677" s="67"/>
      <c r="K677" s="67"/>
      <c r="AR677" s="37"/>
    </row>
    <row r="678" spans="10:44" x14ac:dyDescent="0.2">
      <c r="J678" s="67"/>
      <c r="K678" s="67"/>
      <c r="AR678" s="37"/>
    </row>
    <row r="679" spans="10:44" x14ac:dyDescent="0.2">
      <c r="J679" s="67"/>
      <c r="K679" s="67"/>
      <c r="AR679" s="37"/>
    </row>
    <row r="680" spans="10:44" x14ac:dyDescent="0.2">
      <c r="J680" s="67"/>
      <c r="K680" s="67"/>
      <c r="AR680" s="37"/>
    </row>
    <row r="681" spans="10:44" x14ac:dyDescent="0.2">
      <c r="J681" s="67"/>
      <c r="K681" s="67"/>
      <c r="AR681" s="37"/>
    </row>
    <row r="682" spans="10:44" x14ac:dyDescent="0.2">
      <c r="J682" s="67"/>
      <c r="K682" s="67"/>
      <c r="AR682" s="37"/>
    </row>
    <row r="683" spans="10:44" x14ac:dyDescent="0.2">
      <c r="J683" s="67"/>
      <c r="K683" s="67"/>
      <c r="AR683" s="37"/>
    </row>
    <row r="684" spans="10:44" x14ac:dyDescent="0.2">
      <c r="J684" s="67"/>
      <c r="K684" s="67"/>
      <c r="AR684" s="37"/>
    </row>
    <row r="685" spans="10:44" x14ac:dyDescent="0.2">
      <c r="J685" s="67"/>
      <c r="K685" s="67"/>
      <c r="AR685" s="37"/>
    </row>
    <row r="686" spans="10:44" x14ac:dyDescent="0.2">
      <c r="J686" s="67"/>
      <c r="K686" s="67"/>
      <c r="AR686" s="37"/>
    </row>
    <row r="687" spans="10:44" x14ac:dyDescent="0.2">
      <c r="J687" s="67"/>
      <c r="K687" s="67"/>
      <c r="AR687" s="37"/>
    </row>
    <row r="688" spans="10:44" x14ac:dyDescent="0.2">
      <c r="J688" s="67"/>
      <c r="K688" s="67"/>
      <c r="AR688" s="37"/>
    </row>
    <row r="689" spans="10:44" x14ac:dyDescent="0.2">
      <c r="J689" s="67"/>
      <c r="K689" s="67"/>
      <c r="AR689" s="37"/>
    </row>
    <row r="690" spans="10:44" x14ac:dyDescent="0.2">
      <c r="J690" s="67"/>
      <c r="K690" s="67"/>
      <c r="AR690" s="37"/>
    </row>
    <row r="691" spans="10:44" x14ac:dyDescent="0.2">
      <c r="J691" s="67"/>
      <c r="K691" s="67"/>
      <c r="AR691" s="37"/>
    </row>
    <row r="692" spans="10:44" x14ac:dyDescent="0.2">
      <c r="AR692" s="37"/>
    </row>
    <row r="693" spans="10:44" x14ac:dyDescent="0.2">
      <c r="AR693" s="37"/>
    </row>
    <row r="694" spans="10:44" x14ac:dyDescent="0.2">
      <c r="AR694" s="37"/>
    </row>
    <row r="695" spans="10:44" x14ac:dyDescent="0.2">
      <c r="AR695" s="37"/>
    </row>
    <row r="696" spans="10:44" x14ac:dyDescent="0.2">
      <c r="AR696" s="37"/>
    </row>
    <row r="697" spans="10:44" x14ac:dyDescent="0.2">
      <c r="AR697" s="37"/>
    </row>
    <row r="698" spans="10:44" x14ac:dyDescent="0.2">
      <c r="AR698" s="37"/>
    </row>
    <row r="699" spans="10:44" x14ac:dyDescent="0.2">
      <c r="AR699" s="37"/>
    </row>
    <row r="700" spans="10:44" x14ac:dyDescent="0.2">
      <c r="AR700" s="37"/>
    </row>
    <row r="701" spans="10:44" x14ac:dyDescent="0.2">
      <c r="AR701" s="37"/>
    </row>
    <row r="702" spans="10:44" x14ac:dyDescent="0.2">
      <c r="AR702" s="37"/>
    </row>
    <row r="703" spans="10:44" x14ac:dyDescent="0.2">
      <c r="AR703" s="37"/>
    </row>
    <row r="704" spans="10:44" x14ac:dyDescent="0.2">
      <c r="AR704" s="37"/>
    </row>
    <row r="705" spans="44:44" x14ac:dyDescent="0.2">
      <c r="AR705" s="37"/>
    </row>
    <row r="706" spans="44:44" x14ac:dyDescent="0.2">
      <c r="AR706" s="37"/>
    </row>
    <row r="707" spans="44:44" x14ac:dyDescent="0.2">
      <c r="AR707" s="37"/>
    </row>
    <row r="708" spans="44:44" x14ac:dyDescent="0.2">
      <c r="AR708" s="37"/>
    </row>
    <row r="709" spans="44:44" x14ac:dyDescent="0.2">
      <c r="AR709" s="37"/>
    </row>
    <row r="710" spans="44:44" x14ac:dyDescent="0.2">
      <c r="AR710" s="37"/>
    </row>
    <row r="711" spans="44:44" x14ac:dyDescent="0.2">
      <c r="AR711" s="37"/>
    </row>
    <row r="712" spans="44:44" x14ac:dyDescent="0.2">
      <c r="AR712" s="37"/>
    </row>
    <row r="713" spans="44:44" x14ac:dyDescent="0.2">
      <c r="AR713" s="37"/>
    </row>
    <row r="714" spans="44:44" x14ac:dyDescent="0.2">
      <c r="AR714" s="37"/>
    </row>
    <row r="715" spans="44:44" x14ac:dyDescent="0.2">
      <c r="AR715" s="37"/>
    </row>
    <row r="716" spans="44:44" x14ac:dyDescent="0.2">
      <c r="AR716" s="37"/>
    </row>
    <row r="717" spans="44:44" x14ac:dyDescent="0.2">
      <c r="AR717" s="37"/>
    </row>
    <row r="718" spans="44:44" x14ac:dyDescent="0.2">
      <c r="AR718" s="37"/>
    </row>
    <row r="719" spans="44:44" x14ac:dyDescent="0.2">
      <c r="AR719" s="37"/>
    </row>
    <row r="720" spans="44:44" x14ac:dyDescent="0.2">
      <c r="AR720" s="37"/>
    </row>
    <row r="721" spans="44:44" x14ac:dyDescent="0.2">
      <c r="AR721" s="37"/>
    </row>
    <row r="722" spans="44:44" x14ac:dyDescent="0.2">
      <c r="AR722" s="37"/>
    </row>
    <row r="723" spans="44:44" x14ac:dyDescent="0.2">
      <c r="AR723" s="37"/>
    </row>
    <row r="724" spans="44:44" x14ac:dyDescent="0.2">
      <c r="AR724" s="37"/>
    </row>
    <row r="725" spans="44:44" x14ac:dyDescent="0.2">
      <c r="AR725" s="37"/>
    </row>
    <row r="726" spans="44:44" x14ac:dyDescent="0.2">
      <c r="AR726" s="37"/>
    </row>
    <row r="727" spans="44:44" x14ac:dyDescent="0.2">
      <c r="AR727" s="37"/>
    </row>
    <row r="728" spans="44:44" x14ac:dyDescent="0.2">
      <c r="AR728" s="37"/>
    </row>
    <row r="729" spans="44:44" x14ac:dyDescent="0.2">
      <c r="AR729" s="37"/>
    </row>
    <row r="730" spans="44:44" x14ac:dyDescent="0.2">
      <c r="AR730" s="37"/>
    </row>
    <row r="731" spans="44:44" x14ac:dyDescent="0.2">
      <c r="AR731" s="37"/>
    </row>
    <row r="732" spans="44:44" x14ac:dyDescent="0.2">
      <c r="AR732" s="37"/>
    </row>
    <row r="733" spans="44:44" x14ac:dyDescent="0.2">
      <c r="AR733" s="37"/>
    </row>
    <row r="734" spans="44:44" x14ac:dyDescent="0.2">
      <c r="AR734" s="37"/>
    </row>
    <row r="735" spans="44:44" x14ac:dyDescent="0.2">
      <c r="AR735" s="37"/>
    </row>
    <row r="736" spans="44:44" x14ac:dyDescent="0.2">
      <c r="AR736" s="37"/>
    </row>
    <row r="737" spans="44:44" x14ac:dyDescent="0.2">
      <c r="AR737" s="37"/>
    </row>
    <row r="738" spans="44:44" x14ac:dyDescent="0.2">
      <c r="AR738" s="37"/>
    </row>
    <row r="739" spans="44:44" x14ac:dyDescent="0.2">
      <c r="AR739" s="37"/>
    </row>
    <row r="740" spans="44:44" x14ac:dyDescent="0.2">
      <c r="AR740" s="37"/>
    </row>
    <row r="741" spans="44:44" x14ac:dyDescent="0.2">
      <c r="AR741" s="37"/>
    </row>
    <row r="742" spans="44:44" x14ac:dyDescent="0.2">
      <c r="AR742" s="37"/>
    </row>
    <row r="743" spans="44:44" x14ac:dyDescent="0.2">
      <c r="AR743" s="37"/>
    </row>
    <row r="744" spans="44:44" x14ac:dyDescent="0.2">
      <c r="AR744" s="37"/>
    </row>
    <row r="745" spans="44:44" x14ac:dyDescent="0.2">
      <c r="AR745" s="37"/>
    </row>
    <row r="746" spans="44:44" x14ac:dyDescent="0.2">
      <c r="AR746" s="37"/>
    </row>
    <row r="747" spans="44:44" x14ac:dyDescent="0.2">
      <c r="AR747" s="37"/>
    </row>
    <row r="748" spans="44:44" x14ac:dyDescent="0.2">
      <c r="AR748" s="37"/>
    </row>
    <row r="749" spans="44:44" x14ac:dyDescent="0.2">
      <c r="AR749" s="37"/>
    </row>
    <row r="750" spans="44:44" x14ac:dyDescent="0.2">
      <c r="AR750" s="37"/>
    </row>
    <row r="751" spans="44:44" x14ac:dyDescent="0.2">
      <c r="AR751" s="37"/>
    </row>
    <row r="752" spans="44:44" x14ac:dyDescent="0.2">
      <c r="AR752" s="37"/>
    </row>
    <row r="753" spans="44:44" x14ac:dyDescent="0.2">
      <c r="AR753" s="37"/>
    </row>
    <row r="754" spans="44:44" x14ac:dyDescent="0.2">
      <c r="AR754" s="37"/>
    </row>
    <row r="755" spans="44:44" x14ac:dyDescent="0.2">
      <c r="AR755" s="37"/>
    </row>
    <row r="756" spans="44:44" x14ac:dyDescent="0.2">
      <c r="AR756" s="37"/>
    </row>
    <row r="757" spans="44:44" x14ac:dyDescent="0.2">
      <c r="AR757" s="37"/>
    </row>
    <row r="758" spans="44:44" x14ac:dyDescent="0.2">
      <c r="AR758" s="37"/>
    </row>
    <row r="759" spans="44:44" x14ac:dyDescent="0.2">
      <c r="AR759" s="37"/>
    </row>
    <row r="760" spans="44:44" x14ac:dyDescent="0.2">
      <c r="AR760" s="37"/>
    </row>
    <row r="761" spans="44:44" x14ac:dyDescent="0.2">
      <c r="AR761" s="37"/>
    </row>
    <row r="762" spans="44:44" x14ac:dyDescent="0.2">
      <c r="AR762" s="37"/>
    </row>
    <row r="763" spans="44:44" x14ac:dyDescent="0.2">
      <c r="AR763" s="37"/>
    </row>
    <row r="764" spans="44:44" x14ac:dyDescent="0.2">
      <c r="AR764" s="37"/>
    </row>
    <row r="765" spans="44:44" x14ac:dyDescent="0.2">
      <c r="AR765" s="37"/>
    </row>
    <row r="766" spans="44:44" x14ac:dyDescent="0.2">
      <c r="AR766" s="37"/>
    </row>
    <row r="767" spans="44:44" x14ac:dyDescent="0.2">
      <c r="AR767" s="37"/>
    </row>
    <row r="768" spans="44:44" x14ac:dyDescent="0.2">
      <c r="AR768" s="37"/>
    </row>
    <row r="769" spans="44:44" x14ac:dyDescent="0.2">
      <c r="AR769" s="37"/>
    </row>
    <row r="770" spans="44:44" x14ac:dyDescent="0.2">
      <c r="AR770" s="37"/>
    </row>
    <row r="771" spans="44:44" x14ac:dyDescent="0.2">
      <c r="AR771" s="37"/>
    </row>
    <row r="772" spans="44:44" x14ac:dyDescent="0.2">
      <c r="AR772" s="37"/>
    </row>
    <row r="773" spans="44:44" x14ac:dyDescent="0.2">
      <c r="AR773" s="37"/>
    </row>
    <row r="774" spans="44:44" x14ac:dyDescent="0.2">
      <c r="AR774" s="37"/>
    </row>
    <row r="775" spans="44:44" x14ac:dyDescent="0.2">
      <c r="AR775" s="37"/>
    </row>
    <row r="776" spans="44:44" x14ac:dyDescent="0.2">
      <c r="AR776" s="37"/>
    </row>
    <row r="777" spans="44:44" x14ac:dyDescent="0.2">
      <c r="AR777" s="37"/>
    </row>
    <row r="778" spans="44:44" x14ac:dyDescent="0.2">
      <c r="AR778" s="37"/>
    </row>
    <row r="779" spans="44:44" x14ac:dyDescent="0.2">
      <c r="AR779" s="37"/>
    </row>
    <row r="780" spans="44:44" x14ac:dyDescent="0.2">
      <c r="AR780" s="37"/>
    </row>
    <row r="781" spans="44:44" x14ac:dyDescent="0.2">
      <c r="AR781" s="37"/>
    </row>
    <row r="782" spans="44:44" x14ac:dyDescent="0.2">
      <c r="AR782" s="37"/>
    </row>
    <row r="783" spans="44:44" x14ac:dyDescent="0.2">
      <c r="AR783" s="37"/>
    </row>
    <row r="784" spans="44:44" x14ac:dyDescent="0.2">
      <c r="AR784" s="37"/>
    </row>
    <row r="785" spans="44:44" x14ac:dyDescent="0.2">
      <c r="AR785" s="37"/>
    </row>
    <row r="786" spans="44:44" x14ac:dyDescent="0.2">
      <c r="AR786" s="37"/>
    </row>
    <row r="787" spans="44:44" x14ac:dyDescent="0.2">
      <c r="AR787" s="37"/>
    </row>
    <row r="788" spans="44:44" x14ac:dyDescent="0.2">
      <c r="AR788" s="37"/>
    </row>
    <row r="789" spans="44:44" x14ac:dyDescent="0.2">
      <c r="AR789" s="37"/>
    </row>
    <row r="790" spans="44:44" x14ac:dyDescent="0.2">
      <c r="AR790" s="37"/>
    </row>
    <row r="791" spans="44:44" x14ac:dyDescent="0.2">
      <c r="AR791" s="37"/>
    </row>
    <row r="792" spans="44:44" x14ac:dyDescent="0.2">
      <c r="AR792" s="37"/>
    </row>
    <row r="793" spans="44:44" x14ac:dyDescent="0.2">
      <c r="AR793" s="37"/>
    </row>
    <row r="794" spans="44:44" x14ac:dyDescent="0.2">
      <c r="AR794" s="37"/>
    </row>
    <row r="795" spans="44:44" x14ac:dyDescent="0.2">
      <c r="AR795" s="37"/>
    </row>
    <row r="796" spans="44:44" x14ac:dyDescent="0.2">
      <c r="AR796" s="37"/>
    </row>
    <row r="797" spans="44:44" x14ac:dyDescent="0.2">
      <c r="AR797" s="37"/>
    </row>
    <row r="798" spans="44:44" x14ac:dyDescent="0.2">
      <c r="AR798" s="37"/>
    </row>
    <row r="799" spans="44:44" x14ac:dyDescent="0.2">
      <c r="AR799" s="37"/>
    </row>
    <row r="800" spans="44:44" x14ac:dyDescent="0.2">
      <c r="AR800" s="37"/>
    </row>
    <row r="801" spans="44:44" x14ac:dyDescent="0.2">
      <c r="AR801" s="37"/>
    </row>
    <row r="802" spans="44:44" x14ac:dyDescent="0.2">
      <c r="AR802" s="37"/>
    </row>
    <row r="803" spans="44:44" x14ac:dyDescent="0.2">
      <c r="AR803" s="37"/>
    </row>
    <row r="804" spans="44:44" x14ac:dyDescent="0.2">
      <c r="AR804" s="37"/>
    </row>
    <row r="805" spans="44:44" x14ac:dyDescent="0.2">
      <c r="AR805" s="37"/>
    </row>
    <row r="806" spans="44:44" x14ac:dyDescent="0.2">
      <c r="AR806" s="37"/>
    </row>
    <row r="807" spans="44:44" x14ac:dyDescent="0.2">
      <c r="AR807" s="37"/>
    </row>
    <row r="808" spans="44:44" x14ac:dyDescent="0.2">
      <c r="AR808" s="37"/>
    </row>
    <row r="809" spans="44:44" x14ac:dyDescent="0.2">
      <c r="AR809" s="37"/>
    </row>
    <row r="810" spans="44:44" x14ac:dyDescent="0.2">
      <c r="AR810" s="37"/>
    </row>
    <row r="811" spans="44:44" x14ac:dyDescent="0.2">
      <c r="AR811" s="37"/>
    </row>
    <row r="812" spans="44:44" x14ac:dyDescent="0.2">
      <c r="AR812" s="37"/>
    </row>
    <row r="813" spans="44:44" x14ac:dyDescent="0.2">
      <c r="AR813" s="37"/>
    </row>
    <row r="814" spans="44:44" x14ac:dyDescent="0.2">
      <c r="AR814" s="37"/>
    </row>
    <row r="815" spans="44:44" x14ac:dyDescent="0.2">
      <c r="AR815" s="37"/>
    </row>
    <row r="816" spans="44:44" x14ac:dyDescent="0.2">
      <c r="AR816" s="37"/>
    </row>
    <row r="817" spans="44:44" x14ac:dyDescent="0.2">
      <c r="AR817" s="37"/>
    </row>
    <row r="818" spans="44:44" x14ac:dyDescent="0.2">
      <c r="AR818" s="37"/>
    </row>
    <row r="819" spans="44:44" x14ac:dyDescent="0.2">
      <c r="AR819" s="37"/>
    </row>
    <row r="820" spans="44:44" x14ac:dyDescent="0.2">
      <c r="AR820" s="37"/>
    </row>
    <row r="821" spans="44:44" x14ac:dyDescent="0.2">
      <c r="AR821" s="37"/>
    </row>
    <row r="822" spans="44:44" x14ac:dyDescent="0.2">
      <c r="AR822" s="37"/>
    </row>
    <row r="823" spans="44:44" x14ac:dyDescent="0.2">
      <c r="AR823" s="37"/>
    </row>
    <row r="824" spans="44:44" x14ac:dyDescent="0.2">
      <c r="AR824" s="37"/>
    </row>
    <row r="825" spans="44:44" x14ac:dyDescent="0.2">
      <c r="AR825" s="37"/>
    </row>
    <row r="826" spans="44:44" x14ac:dyDescent="0.2">
      <c r="AR826" s="37"/>
    </row>
    <row r="827" spans="44:44" x14ac:dyDescent="0.2">
      <c r="AR827" s="37"/>
    </row>
    <row r="828" spans="44:44" x14ac:dyDescent="0.2">
      <c r="AR828" s="37"/>
    </row>
    <row r="829" spans="44:44" x14ac:dyDescent="0.2">
      <c r="AR829" s="37"/>
    </row>
    <row r="830" spans="44:44" x14ac:dyDescent="0.2">
      <c r="AR830" s="37"/>
    </row>
    <row r="831" spans="44:44" x14ac:dyDescent="0.2">
      <c r="AR831" s="37"/>
    </row>
    <row r="832" spans="44:44" x14ac:dyDescent="0.2">
      <c r="AR832" s="37"/>
    </row>
    <row r="833" spans="44:44" x14ac:dyDescent="0.2">
      <c r="AR833" s="37"/>
    </row>
    <row r="834" spans="44:44" x14ac:dyDescent="0.2">
      <c r="AR834" s="37"/>
    </row>
    <row r="835" spans="44:44" x14ac:dyDescent="0.2">
      <c r="AR835" s="37"/>
    </row>
    <row r="836" spans="44:44" x14ac:dyDescent="0.2">
      <c r="AR836" s="37"/>
    </row>
    <row r="837" spans="44:44" x14ac:dyDescent="0.2">
      <c r="AR837" s="37"/>
    </row>
    <row r="838" spans="44:44" x14ac:dyDescent="0.2">
      <c r="AR838" s="37"/>
    </row>
    <row r="839" spans="44:44" x14ac:dyDescent="0.2">
      <c r="AR839" s="37"/>
    </row>
    <row r="840" spans="44:44" x14ac:dyDescent="0.2">
      <c r="AR840" s="37"/>
    </row>
    <row r="841" spans="44:44" x14ac:dyDescent="0.2">
      <c r="AR841" s="37"/>
    </row>
    <row r="842" spans="44:44" x14ac:dyDescent="0.2">
      <c r="AR842" s="37"/>
    </row>
    <row r="843" spans="44:44" x14ac:dyDescent="0.2">
      <c r="AR843" s="37"/>
    </row>
    <row r="844" spans="44:44" x14ac:dyDescent="0.2">
      <c r="AR844" s="37"/>
    </row>
    <row r="845" spans="44:44" x14ac:dyDescent="0.2">
      <c r="AR845" s="37"/>
    </row>
    <row r="846" spans="44:44" x14ac:dyDescent="0.2">
      <c r="AR846" s="37"/>
    </row>
    <row r="847" spans="44:44" x14ac:dyDescent="0.2">
      <c r="AR847" s="37"/>
    </row>
    <row r="848" spans="44:44" x14ac:dyDescent="0.2">
      <c r="AR848" s="37"/>
    </row>
    <row r="849" spans="44:44" x14ac:dyDescent="0.2">
      <c r="AR849" s="37"/>
    </row>
    <row r="850" spans="44:44" x14ac:dyDescent="0.2">
      <c r="AR850" s="37"/>
    </row>
    <row r="851" spans="44:44" x14ac:dyDescent="0.2">
      <c r="AR851" s="37"/>
    </row>
    <row r="852" spans="44:44" x14ac:dyDescent="0.2">
      <c r="AR852" s="37"/>
    </row>
    <row r="853" spans="44:44" x14ac:dyDescent="0.2">
      <c r="AR853" s="37"/>
    </row>
    <row r="854" spans="44:44" x14ac:dyDescent="0.2">
      <c r="AR854" s="37"/>
    </row>
    <row r="855" spans="44:44" x14ac:dyDescent="0.2">
      <c r="AR855" s="37"/>
    </row>
    <row r="856" spans="44:44" x14ac:dyDescent="0.2">
      <c r="AR856" s="37"/>
    </row>
    <row r="857" spans="44:44" x14ac:dyDescent="0.2">
      <c r="AR857" s="37"/>
    </row>
    <row r="858" spans="44:44" x14ac:dyDescent="0.2">
      <c r="AR858" s="37"/>
    </row>
    <row r="859" spans="44:44" x14ac:dyDescent="0.2">
      <c r="AR859" s="37"/>
    </row>
    <row r="860" spans="44:44" x14ac:dyDescent="0.2">
      <c r="AR860" s="37"/>
    </row>
    <row r="861" spans="44:44" x14ac:dyDescent="0.2">
      <c r="AR861" s="37"/>
    </row>
    <row r="862" spans="44:44" x14ac:dyDescent="0.2">
      <c r="AR862" s="37"/>
    </row>
    <row r="863" spans="44:44" x14ac:dyDescent="0.2">
      <c r="AR863" s="37"/>
    </row>
    <row r="864" spans="44:44" x14ac:dyDescent="0.2">
      <c r="AR864" s="37"/>
    </row>
    <row r="865" spans="44:44" x14ac:dyDescent="0.2">
      <c r="AR865" s="37"/>
    </row>
    <row r="866" spans="44:44" x14ac:dyDescent="0.2">
      <c r="AR866" s="37"/>
    </row>
    <row r="867" spans="44:44" x14ac:dyDescent="0.2">
      <c r="AR867" s="37"/>
    </row>
    <row r="868" spans="44:44" x14ac:dyDescent="0.2">
      <c r="AR868" s="37"/>
    </row>
    <row r="869" spans="44:44" x14ac:dyDescent="0.2">
      <c r="AR869" s="37"/>
    </row>
    <row r="870" spans="44:44" x14ac:dyDescent="0.2">
      <c r="AR870" s="37"/>
    </row>
    <row r="871" spans="44:44" x14ac:dyDescent="0.2">
      <c r="AR871" s="37"/>
    </row>
    <row r="872" spans="44:44" x14ac:dyDescent="0.2">
      <c r="AR872" s="37"/>
    </row>
    <row r="873" spans="44:44" x14ac:dyDescent="0.2">
      <c r="AR873" s="37"/>
    </row>
    <row r="874" spans="44:44" x14ac:dyDescent="0.2">
      <c r="AR874" s="37"/>
    </row>
    <row r="875" spans="44:44" x14ac:dyDescent="0.2">
      <c r="AR875" s="37"/>
    </row>
    <row r="876" spans="44:44" x14ac:dyDescent="0.2">
      <c r="AR876" s="37"/>
    </row>
    <row r="877" spans="44:44" x14ac:dyDescent="0.2">
      <c r="AR877" s="37"/>
    </row>
    <row r="878" spans="44:44" x14ac:dyDescent="0.2">
      <c r="AR878" s="37"/>
    </row>
    <row r="879" spans="44:44" x14ac:dyDescent="0.2">
      <c r="AR879" s="37"/>
    </row>
    <row r="880" spans="44:44" x14ac:dyDescent="0.2">
      <c r="AR880" s="37"/>
    </row>
    <row r="881" spans="44:44" x14ac:dyDescent="0.2">
      <c r="AR881" s="37"/>
    </row>
    <row r="882" spans="44:44" x14ac:dyDescent="0.2">
      <c r="AR882" s="37"/>
    </row>
    <row r="883" spans="44:44" x14ac:dyDescent="0.2">
      <c r="AR883" s="37"/>
    </row>
    <row r="884" spans="44:44" x14ac:dyDescent="0.2">
      <c r="AR884" s="37"/>
    </row>
    <row r="885" spans="44:44" x14ac:dyDescent="0.2">
      <c r="AR885" s="37"/>
    </row>
    <row r="886" spans="44:44" x14ac:dyDescent="0.2">
      <c r="AR886" s="37"/>
    </row>
    <row r="887" spans="44:44" x14ac:dyDescent="0.2">
      <c r="AR887" s="37"/>
    </row>
    <row r="888" spans="44:44" x14ac:dyDescent="0.2">
      <c r="AR888" s="37"/>
    </row>
    <row r="889" spans="44:44" x14ac:dyDescent="0.2">
      <c r="AR889" s="37"/>
    </row>
    <row r="890" spans="44:44" x14ac:dyDescent="0.2">
      <c r="AR890" s="37"/>
    </row>
    <row r="891" spans="44:44" x14ac:dyDescent="0.2">
      <c r="AR891" s="37"/>
    </row>
    <row r="892" spans="44:44" x14ac:dyDescent="0.2">
      <c r="AR892" s="37"/>
    </row>
    <row r="893" spans="44:44" x14ac:dyDescent="0.2">
      <c r="AR893" s="37"/>
    </row>
    <row r="894" spans="44:44" x14ac:dyDescent="0.2">
      <c r="AR894" s="37"/>
    </row>
    <row r="895" spans="44:44" x14ac:dyDescent="0.2">
      <c r="AR895" s="37"/>
    </row>
    <row r="896" spans="44:44" x14ac:dyDescent="0.2">
      <c r="AR896" s="37"/>
    </row>
    <row r="897" spans="44:44" x14ac:dyDescent="0.2">
      <c r="AR897" s="37"/>
    </row>
    <row r="898" spans="44:44" x14ac:dyDescent="0.2">
      <c r="AR898" s="37"/>
    </row>
    <row r="899" spans="44:44" x14ac:dyDescent="0.2">
      <c r="AR899" s="37"/>
    </row>
    <row r="900" spans="44:44" x14ac:dyDescent="0.2">
      <c r="AR900" s="37"/>
    </row>
    <row r="901" spans="44:44" x14ac:dyDescent="0.2">
      <c r="AR901" s="37"/>
    </row>
    <row r="902" spans="44:44" x14ac:dyDescent="0.2">
      <c r="AR902" s="37"/>
    </row>
    <row r="903" spans="44:44" x14ac:dyDescent="0.2">
      <c r="AR903" s="37"/>
    </row>
    <row r="904" spans="44:44" x14ac:dyDescent="0.2">
      <c r="AR904" s="37"/>
    </row>
    <row r="905" spans="44:44" x14ac:dyDescent="0.2">
      <c r="AR905" s="37"/>
    </row>
    <row r="906" spans="44:44" x14ac:dyDescent="0.2">
      <c r="AR906" s="37"/>
    </row>
    <row r="907" spans="44:44" x14ac:dyDescent="0.2">
      <c r="AR907" s="37"/>
    </row>
    <row r="908" spans="44:44" x14ac:dyDescent="0.2">
      <c r="AR908" s="37"/>
    </row>
    <row r="909" spans="44:44" x14ac:dyDescent="0.2">
      <c r="AR909" s="37"/>
    </row>
    <row r="910" spans="44:44" x14ac:dyDescent="0.2">
      <c r="AR910" s="37"/>
    </row>
    <row r="911" spans="44:44" x14ac:dyDescent="0.2">
      <c r="AR911" s="37"/>
    </row>
    <row r="912" spans="44:44" x14ac:dyDescent="0.2">
      <c r="AR912" s="37"/>
    </row>
    <row r="913" spans="44:44" x14ac:dyDescent="0.2">
      <c r="AR913" s="37"/>
    </row>
    <row r="914" spans="44:44" x14ac:dyDescent="0.2">
      <c r="AR914" s="37"/>
    </row>
    <row r="915" spans="44:44" x14ac:dyDescent="0.2">
      <c r="AR915" s="37"/>
    </row>
    <row r="916" spans="44:44" x14ac:dyDescent="0.2">
      <c r="AR916" s="37"/>
    </row>
    <row r="917" spans="44:44" x14ac:dyDescent="0.2">
      <c r="AR917" s="37"/>
    </row>
    <row r="918" spans="44:44" x14ac:dyDescent="0.2">
      <c r="AR918" s="37"/>
    </row>
    <row r="919" spans="44:44" x14ac:dyDescent="0.2">
      <c r="AR919" s="37"/>
    </row>
    <row r="920" spans="44:44" x14ac:dyDescent="0.2">
      <c r="AR920" s="37"/>
    </row>
    <row r="921" spans="44:44" x14ac:dyDescent="0.2">
      <c r="AR921" s="37"/>
    </row>
    <row r="922" spans="44:44" x14ac:dyDescent="0.2">
      <c r="AR922" s="37"/>
    </row>
    <row r="923" spans="44:44" x14ac:dyDescent="0.2">
      <c r="AR923" s="37"/>
    </row>
    <row r="924" spans="44:44" x14ac:dyDescent="0.2">
      <c r="AR924" s="37"/>
    </row>
    <row r="925" spans="44:44" x14ac:dyDescent="0.2">
      <c r="AR925" s="37"/>
    </row>
    <row r="926" spans="44:44" x14ac:dyDescent="0.2">
      <c r="AR926" s="37"/>
    </row>
    <row r="927" spans="44:44" x14ac:dyDescent="0.2">
      <c r="AR927" s="37"/>
    </row>
    <row r="928" spans="44:44" x14ac:dyDescent="0.2">
      <c r="AR928" s="37"/>
    </row>
    <row r="929" spans="44:44" x14ac:dyDescent="0.2">
      <c r="AR929" s="37"/>
    </row>
    <row r="930" spans="44:44" x14ac:dyDescent="0.2">
      <c r="AR930" s="37"/>
    </row>
    <row r="931" spans="44:44" x14ac:dyDescent="0.2">
      <c r="AR931" s="37"/>
    </row>
    <row r="932" spans="44:44" x14ac:dyDescent="0.2">
      <c r="AR932" s="37"/>
    </row>
    <row r="933" spans="44:44" x14ac:dyDescent="0.2">
      <c r="AR933" s="37"/>
    </row>
    <row r="934" spans="44:44" x14ac:dyDescent="0.2">
      <c r="AR934" s="37"/>
    </row>
    <row r="935" spans="44:44" x14ac:dyDescent="0.2">
      <c r="AR935" s="37"/>
    </row>
    <row r="936" spans="44:44" x14ac:dyDescent="0.2">
      <c r="AR936" s="37"/>
    </row>
    <row r="937" spans="44:44" x14ac:dyDescent="0.2">
      <c r="AR937" s="37"/>
    </row>
    <row r="938" spans="44:44" x14ac:dyDescent="0.2">
      <c r="AR938" s="37"/>
    </row>
    <row r="939" spans="44:44" x14ac:dyDescent="0.2">
      <c r="AR939" s="37"/>
    </row>
    <row r="940" spans="44:44" x14ac:dyDescent="0.2">
      <c r="AR940" s="37"/>
    </row>
    <row r="941" spans="44:44" x14ac:dyDescent="0.2">
      <c r="AR941" s="37"/>
    </row>
    <row r="942" spans="44:44" x14ac:dyDescent="0.2">
      <c r="AR942" s="37"/>
    </row>
    <row r="943" spans="44:44" x14ac:dyDescent="0.2">
      <c r="AR943" s="37"/>
    </row>
    <row r="944" spans="44:44" x14ac:dyDescent="0.2">
      <c r="AR944" s="37"/>
    </row>
    <row r="945" spans="44:44" x14ac:dyDescent="0.2">
      <c r="AR945" s="37"/>
    </row>
    <row r="946" spans="44:44" x14ac:dyDescent="0.2">
      <c r="AR946" s="37"/>
    </row>
    <row r="947" spans="44:44" x14ac:dyDescent="0.2">
      <c r="AR947" s="37"/>
    </row>
    <row r="948" spans="44:44" x14ac:dyDescent="0.2">
      <c r="AR948" s="37"/>
    </row>
    <row r="949" spans="44:44" x14ac:dyDescent="0.2">
      <c r="AR949" s="37"/>
    </row>
    <row r="950" spans="44:44" x14ac:dyDescent="0.2">
      <c r="AR950" s="37"/>
    </row>
    <row r="951" spans="44:44" x14ac:dyDescent="0.2">
      <c r="AR951" s="37"/>
    </row>
    <row r="952" spans="44:44" x14ac:dyDescent="0.2">
      <c r="AR952" s="37"/>
    </row>
    <row r="953" spans="44:44" x14ac:dyDescent="0.2">
      <c r="AR953" s="37"/>
    </row>
    <row r="954" spans="44:44" x14ac:dyDescent="0.2">
      <c r="AR954" s="37"/>
    </row>
    <row r="955" spans="44:44" x14ac:dyDescent="0.2">
      <c r="AR955" s="37"/>
    </row>
    <row r="956" spans="44:44" x14ac:dyDescent="0.2">
      <c r="AR956" s="37"/>
    </row>
    <row r="957" spans="44:44" x14ac:dyDescent="0.2">
      <c r="AR957" s="37"/>
    </row>
    <row r="958" spans="44:44" x14ac:dyDescent="0.2">
      <c r="AR958" s="37"/>
    </row>
    <row r="959" spans="44:44" x14ac:dyDescent="0.2">
      <c r="AR959" s="37"/>
    </row>
    <row r="960" spans="44:44" x14ac:dyDescent="0.2">
      <c r="AR960" s="37"/>
    </row>
    <row r="961" spans="44:44" x14ac:dyDescent="0.2">
      <c r="AR961" s="37"/>
    </row>
    <row r="962" spans="44:44" x14ac:dyDescent="0.2">
      <c r="AR962" s="37"/>
    </row>
    <row r="963" spans="44:44" x14ac:dyDescent="0.2">
      <c r="AR963" s="37"/>
    </row>
    <row r="964" spans="44:44" x14ac:dyDescent="0.2">
      <c r="AR964" s="37"/>
    </row>
    <row r="965" spans="44:44" x14ac:dyDescent="0.2">
      <c r="AR965" s="37"/>
    </row>
    <row r="966" spans="44:44" x14ac:dyDescent="0.2">
      <c r="AR966" s="37"/>
    </row>
    <row r="967" spans="44:44" x14ac:dyDescent="0.2">
      <c r="AR967" s="37"/>
    </row>
    <row r="968" spans="44:44" x14ac:dyDescent="0.2">
      <c r="AR968" s="37"/>
    </row>
    <row r="969" spans="44:44" x14ac:dyDescent="0.2">
      <c r="AR969" s="37"/>
    </row>
    <row r="970" spans="44:44" x14ac:dyDescent="0.2">
      <c r="AR970" s="37"/>
    </row>
    <row r="971" spans="44:44" x14ac:dyDescent="0.2">
      <c r="AR971" s="37"/>
    </row>
    <row r="972" spans="44:44" x14ac:dyDescent="0.2">
      <c r="AR972" s="37"/>
    </row>
    <row r="973" spans="44:44" x14ac:dyDescent="0.2">
      <c r="AR973" s="37"/>
    </row>
    <row r="974" spans="44:44" x14ac:dyDescent="0.2">
      <c r="AR974" s="37"/>
    </row>
    <row r="975" spans="44:44" x14ac:dyDescent="0.2">
      <c r="AR975" s="37"/>
    </row>
    <row r="976" spans="44:44" x14ac:dyDescent="0.2">
      <c r="AR976" s="37"/>
    </row>
    <row r="977" spans="44:44" x14ac:dyDescent="0.2">
      <c r="AR977" s="37"/>
    </row>
    <row r="978" spans="44:44" x14ac:dyDescent="0.2">
      <c r="AR978" s="37"/>
    </row>
    <row r="979" spans="44:44" x14ac:dyDescent="0.2">
      <c r="AR979" s="37"/>
    </row>
    <row r="980" spans="44:44" x14ac:dyDescent="0.2">
      <c r="AR980" s="37"/>
    </row>
    <row r="981" spans="44:44" x14ac:dyDescent="0.2">
      <c r="AR981" s="37"/>
    </row>
    <row r="982" spans="44:44" x14ac:dyDescent="0.2">
      <c r="AR982" s="37"/>
    </row>
    <row r="983" spans="44:44" x14ac:dyDescent="0.2">
      <c r="AR983" s="37"/>
    </row>
    <row r="984" spans="44:44" x14ac:dyDescent="0.2">
      <c r="AR984" s="37"/>
    </row>
    <row r="985" spans="44:44" x14ac:dyDescent="0.2">
      <c r="AR985" s="37"/>
    </row>
    <row r="986" spans="44:44" x14ac:dyDescent="0.2">
      <c r="AR986" s="37"/>
    </row>
    <row r="987" spans="44:44" x14ac:dyDescent="0.2">
      <c r="AR987" s="37"/>
    </row>
    <row r="988" spans="44:44" x14ac:dyDescent="0.2">
      <c r="AR988" s="37"/>
    </row>
    <row r="989" spans="44:44" x14ac:dyDescent="0.2">
      <c r="AR989" s="37"/>
    </row>
    <row r="990" spans="44:44" x14ac:dyDescent="0.2">
      <c r="AR990" s="37"/>
    </row>
    <row r="991" spans="44:44" x14ac:dyDescent="0.2">
      <c r="AR991" s="37"/>
    </row>
    <row r="992" spans="44:44" x14ac:dyDescent="0.2">
      <c r="AR992" s="37"/>
    </row>
    <row r="993" spans="44:44" x14ac:dyDescent="0.2">
      <c r="AR993" s="37"/>
    </row>
    <row r="994" spans="44:44" x14ac:dyDescent="0.2">
      <c r="AR994" s="37"/>
    </row>
    <row r="995" spans="44:44" x14ac:dyDescent="0.2">
      <c r="AR995" s="37"/>
    </row>
    <row r="996" spans="44:44" x14ac:dyDescent="0.2">
      <c r="AR996" s="37"/>
    </row>
    <row r="997" spans="44:44" x14ac:dyDescent="0.2">
      <c r="AR997" s="37"/>
    </row>
    <row r="998" spans="44:44" x14ac:dyDescent="0.2">
      <c r="AR998" s="37"/>
    </row>
    <row r="999" spans="44:44" x14ac:dyDescent="0.2">
      <c r="AR999" s="37"/>
    </row>
    <row r="1000" spans="44:44" x14ac:dyDescent="0.2">
      <c r="AR1000" s="37"/>
    </row>
    <row r="1001" spans="44:44" x14ac:dyDescent="0.2">
      <c r="AR1001" s="37"/>
    </row>
    <row r="1002" spans="44:44" x14ac:dyDescent="0.2">
      <c r="AR1002" s="37"/>
    </row>
    <row r="1003" spans="44:44" x14ac:dyDescent="0.2">
      <c r="AR1003" s="37"/>
    </row>
    <row r="1004" spans="44:44" x14ac:dyDescent="0.2">
      <c r="AR1004" s="37"/>
    </row>
    <row r="1005" spans="44:44" x14ac:dyDescent="0.2">
      <c r="AR1005" s="37"/>
    </row>
    <row r="1006" spans="44:44" x14ac:dyDescent="0.2">
      <c r="AR1006" s="37"/>
    </row>
    <row r="1007" spans="44:44" x14ac:dyDescent="0.2">
      <c r="AR1007" s="37"/>
    </row>
    <row r="1008" spans="44:44" x14ac:dyDescent="0.2">
      <c r="AR1008" s="37"/>
    </row>
    <row r="1009" spans="44:44" x14ac:dyDescent="0.2">
      <c r="AR1009" s="37"/>
    </row>
    <row r="1010" spans="44:44" x14ac:dyDescent="0.2">
      <c r="AR1010" s="37"/>
    </row>
    <row r="1011" spans="44:44" x14ac:dyDescent="0.2">
      <c r="AR1011" s="37"/>
    </row>
    <row r="1012" spans="44:44" x14ac:dyDescent="0.2">
      <c r="AR1012" s="37"/>
    </row>
    <row r="1013" spans="44:44" x14ac:dyDescent="0.2">
      <c r="AR1013" s="37"/>
    </row>
    <row r="1014" spans="44:44" x14ac:dyDescent="0.2">
      <c r="AR1014" s="37"/>
    </row>
    <row r="1015" spans="44:44" x14ac:dyDescent="0.2">
      <c r="AR1015" s="37"/>
    </row>
    <row r="1016" spans="44:44" x14ac:dyDescent="0.2">
      <c r="AR1016" s="37"/>
    </row>
    <row r="1017" spans="44:44" x14ac:dyDescent="0.2">
      <c r="AR1017" s="37"/>
    </row>
    <row r="1018" spans="44:44" x14ac:dyDescent="0.2">
      <c r="AR1018" s="37"/>
    </row>
    <row r="1019" spans="44:44" x14ac:dyDescent="0.2">
      <c r="AR1019" s="37"/>
    </row>
    <row r="1020" spans="44:44" x14ac:dyDescent="0.2">
      <c r="AR1020" s="37"/>
    </row>
    <row r="1021" spans="44:44" x14ac:dyDescent="0.2">
      <c r="AR1021" s="37"/>
    </row>
    <row r="1022" spans="44:44" x14ac:dyDescent="0.2">
      <c r="AR1022" s="37"/>
    </row>
    <row r="1023" spans="44:44" x14ac:dyDescent="0.2">
      <c r="AR1023" s="37"/>
    </row>
    <row r="1024" spans="44:44" x14ac:dyDescent="0.2">
      <c r="AR1024" s="37"/>
    </row>
    <row r="1025" spans="44:44" x14ac:dyDescent="0.2">
      <c r="AR1025" s="37"/>
    </row>
    <row r="1026" spans="44:44" x14ac:dyDescent="0.2">
      <c r="AR1026" s="37"/>
    </row>
    <row r="1027" spans="44:44" x14ac:dyDescent="0.2">
      <c r="AR1027" s="37"/>
    </row>
    <row r="1028" spans="44:44" x14ac:dyDescent="0.2">
      <c r="AR1028" s="37"/>
    </row>
    <row r="1029" spans="44:44" x14ac:dyDescent="0.2">
      <c r="AR1029" s="37"/>
    </row>
    <row r="1030" spans="44:44" x14ac:dyDescent="0.2">
      <c r="AR1030" s="37"/>
    </row>
    <row r="1031" spans="44:44" x14ac:dyDescent="0.2">
      <c r="AR1031" s="37"/>
    </row>
    <row r="1032" spans="44:44" x14ac:dyDescent="0.2">
      <c r="AR1032" s="37"/>
    </row>
    <row r="1033" spans="44:44" x14ac:dyDescent="0.2">
      <c r="AR1033" s="37"/>
    </row>
    <row r="1034" spans="44:44" x14ac:dyDescent="0.2">
      <c r="AR1034" s="37"/>
    </row>
    <row r="1035" spans="44:44" x14ac:dyDescent="0.2">
      <c r="AR1035" s="37"/>
    </row>
    <row r="1036" spans="44:44" x14ac:dyDescent="0.2">
      <c r="AR1036" s="37"/>
    </row>
    <row r="1037" spans="44:44" x14ac:dyDescent="0.2">
      <c r="AR1037" s="37"/>
    </row>
    <row r="1038" spans="44:44" x14ac:dyDescent="0.2">
      <c r="AR1038" s="37"/>
    </row>
    <row r="1039" spans="44:44" x14ac:dyDescent="0.2">
      <c r="AR1039" s="37"/>
    </row>
    <row r="1040" spans="44:44" x14ac:dyDescent="0.2">
      <c r="AR1040" s="37"/>
    </row>
    <row r="1041" spans="44:44" x14ac:dyDescent="0.2">
      <c r="AR1041" s="37"/>
    </row>
    <row r="1042" spans="44:44" x14ac:dyDescent="0.2">
      <c r="AR1042" s="37"/>
    </row>
    <row r="1043" spans="44:44" x14ac:dyDescent="0.2">
      <c r="AR1043" s="37"/>
    </row>
    <row r="1044" spans="44:44" x14ac:dyDescent="0.2">
      <c r="AR1044" s="37"/>
    </row>
    <row r="1045" spans="44:44" x14ac:dyDescent="0.2">
      <c r="AR1045" s="37"/>
    </row>
    <row r="1046" spans="44:44" x14ac:dyDescent="0.2">
      <c r="AR1046" s="37"/>
    </row>
    <row r="1047" spans="44:44" x14ac:dyDescent="0.2">
      <c r="AR1047" s="37"/>
    </row>
    <row r="1048" spans="44:44" x14ac:dyDescent="0.2">
      <c r="AR1048" s="37"/>
    </row>
    <row r="1049" spans="44:44" x14ac:dyDescent="0.2">
      <c r="AR1049" s="37"/>
    </row>
    <row r="1050" spans="44:44" x14ac:dyDescent="0.2">
      <c r="AR1050" s="37"/>
    </row>
    <row r="1051" spans="44:44" x14ac:dyDescent="0.2">
      <c r="AR1051" s="37"/>
    </row>
    <row r="1052" spans="44:44" x14ac:dyDescent="0.2">
      <c r="AR1052" s="37"/>
    </row>
    <row r="1053" spans="44:44" x14ac:dyDescent="0.2">
      <c r="AR1053" s="37"/>
    </row>
    <row r="1054" spans="44:44" x14ac:dyDescent="0.2">
      <c r="AR1054" s="37"/>
    </row>
    <row r="1055" spans="44:44" x14ac:dyDescent="0.2">
      <c r="AR1055" s="37"/>
    </row>
    <row r="1056" spans="44:44" x14ac:dyDescent="0.2">
      <c r="AR1056" s="37"/>
    </row>
    <row r="1057" spans="44:44" x14ac:dyDescent="0.2">
      <c r="AR1057" s="37"/>
    </row>
    <row r="1058" spans="44:44" x14ac:dyDescent="0.2">
      <c r="AR1058" s="37"/>
    </row>
    <row r="1059" spans="44:44" x14ac:dyDescent="0.2">
      <c r="AR1059" s="37"/>
    </row>
    <row r="1060" spans="44:44" x14ac:dyDescent="0.2">
      <c r="AR1060" s="37"/>
    </row>
    <row r="1061" spans="44:44" x14ac:dyDescent="0.2">
      <c r="AR1061" s="37"/>
    </row>
    <row r="1062" spans="44:44" x14ac:dyDescent="0.2">
      <c r="AR1062" s="37"/>
    </row>
    <row r="1063" spans="44:44" x14ac:dyDescent="0.2">
      <c r="AR1063" s="37"/>
    </row>
    <row r="1064" spans="44:44" x14ac:dyDescent="0.2">
      <c r="AR1064" s="37"/>
    </row>
    <row r="1065" spans="44:44" x14ac:dyDescent="0.2">
      <c r="AR1065" s="37"/>
    </row>
    <row r="1066" spans="44:44" x14ac:dyDescent="0.2">
      <c r="AR1066" s="37"/>
    </row>
    <row r="1067" spans="44:44" x14ac:dyDescent="0.2">
      <c r="AR1067" s="37"/>
    </row>
    <row r="1068" spans="44:44" x14ac:dyDescent="0.2">
      <c r="AR1068" s="37"/>
    </row>
    <row r="1069" spans="44:44" x14ac:dyDescent="0.2">
      <c r="AR1069" s="37"/>
    </row>
    <row r="1070" spans="44:44" x14ac:dyDescent="0.2">
      <c r="AR1070" s="37"/>
    </row>
    <row r="1071" spans="44:44" x14ac:dyDescent="0.2">
      <c r="AR1071" s="37"/>
    </row>
    <row r="1072" spans="44:44" x14ac:dyDescent="0.2">
      <c r="AR1072" s="37"/>
    </row>
    <row r="1073" spans="44:44" x14ac:dyDescent="0.2">
      <c r="AR1073" s="37"/>
    </row>
    <row r="1074" spans="44:44" x14ac:dyDescent="0.2">
      <c r="AR1074" s="37"/>
    </row>
    <row r="1075" spans="44:44" x14ac:dyDescent="0.2">
      <c r="AR1075" s="37"/>
    </row>
    <row r="1076" spans="44:44" x14ac:dyDescent="0.2">
      <c r="AR1076" s="37"/>
    </row>
    <row r="1077" spans="44:44" x14ac:dyDescent="0.2">
      <c r="AR1077" s="37"/>
    </row>
    <row r="1078" spans="44:44" x14ac:dyDescent="0.2">
      <c r="AR1078" s="37"/>
    </row>
    <row r="1079" spans="44:44" x14ac:dyDescent="0.2">
      <c r="AR1079" s="37"/>
    </row>
    <row r="1080" spans="44:44" x14ac:dyDescent="0.2">
      <c r="AR1080" s="37"/>
    </row>
    <row r="1081" spans="44:44" x14ac:dyDescent="0.2">
      <c r="AR1081" s="37"/>
    </row>
    <row r="1082" spans="44:44" x14ac:dyDescent="0.2">
      <c r="AR1082" s="37"/>
    </row>
    <row r="1083" spans="44:44" x14ac:dyDescent="0.2">
      <c r="AR1083" s="37"/>
    </row>
    <row r="1084" spans="44:44" x14ac:dyDescent="0.2">
      <c r="AR1084" s="37"/>
    </row>
    <row r="1085" spans="44:44" x14ac:dyDescent="0.2">
      <c r="AR1085" s="37"/>
    </row>
    <row r="1086" spans="44:44" x14ac:dyDescent="0.2">
      <c r="AR1086" s="37"/>
    </row>
    <row r="1087" spans="44:44" x14ac:dyDescent="0.2">
      <c r="AR1087" s="37"/>
    </row>
    <row r="1088" spans="44:44" x14ac:dyDescent="0.2">
      <c r="AR1088" s="37"/>
    </row>
    <row r="1089" spans="44:44" x14ac:dyDescent="0.2">
      <c r="AR1089" s="37"/>
    </row>
    <row r="1090" spans="44:44" x14ac:dyDescent="0.2">
      <c r="AR1090" s="37"/>
    </row>
    <row r="1091" spans="44:44" x14ac:dyDescent="0.2">
      <c r="AR1091" s="37"/>
    </row>
    <row r="1092" spans="44:44" x14ac:dyDescent="0.2">
      <c r="AR1092" s="37"/>
    </row>
    <row r="1093" spans="44:44" x14ac:dyDescent="0.2">
      <c r="AR1093" s="37"/>
    </row>
    <row r="1094" spans="44:44" x14ac:dyDescent="0.2">
      <c r="AR1094" s="37"/>
    </row>
    <row r="1095" spans="44:44" x14ac:dyDescent="0.2">
      <c r="AR1095" s="37"/>
    </row>
    <row r="1096" spans="44:44" x14ac:dyDescent="0.2">
      <c r="AR1096" s="37"/>
    </row>
    <row r="1097" spans="44:44" x14ac:dyDescent="0.2">
      <c r="AR1097" s="37"/>
    </row>
    <row r="1098" spans="44:44" x14ac:dyDescent="0.2">
      <c r="AR1098" s="37"/>
    </row>
    <row r="1099" spans="44:44" x14ac:dyDescent="0.2">
      <c r="AR1099" s="37"/>
    </row>
    <row r="1100" spans="44:44" x14ac:dyDescent="0.2">
      <c r="AR1100" s="37"/>
    </row>
    <row r="1101" spans="44:44" x14ac:dyDescent="0.2">
      <c r="AR1101" s="37"/>
    </row>
    <row r="1102" spans="44:44" x14ac:dyDescent="0.2">
      <c r="AR1102" s="37"/>
    </row>
    <row r="1103" spans="44:44" x14ac:dyDescent="0.2">
      <c r="AR1103" s="37"/>
    </row>
    <row r="1104" spans="44:44" x14ac:dyDescent="0.2">
      <c r="AR1104" s="37"/>
    </row>
    <row r="1105" spans="44:44" x14ac:dyDescent="0.2">
      <c r="AR1105" s="37"/>
    </row>
    <row r="1106" spans="44:44" x14ac:dyDescent="0.2">
      <c r="AR1106" s="37"/>
    </row>
    <row r="1107" spans="44:44" x14ac:dyDescent="0.2">
      <c r="AR1107" s="37"/>
    </row>
    <row r="1108" spans="44:44" x14ac:dyDescent="0.2">
      <c r="AR1108" s="37"/>
    </row>
    <row r="1109" spans="44:44" x14ac:dyDescent="0.2">
      <c r="AR1109" s="37"/>
    </row>
    <row r="1110" spans="44:44" x14ac:dyDescent="0.2">
      <c r="AR1110" s="37"/>
    </row>
    <row r="1111" spans="44:44" x14ac:dyDescent="0.2">
      <c r="AR1111" s="37"/>
    </row>
    <row r="1112" spans="44:44" x14ac:dyDescent="0.2">
      <c r="AR1112" s="37"/>
    </row>
    <row r="1113" spans="44:44" x14ac:dyDescent="0.2">
      <c r="AR1113" s="37"/>
    </row>
    <row r="1114" spans="44:44" x14ac:dyDescent="0.2">
      <c r="AR1114" s="37"/>
    </row>
    <row r="1115" spans="44:44" x14ac:dyDescent="0.2">
      <c r="AR1115" s="37"/>
    </row>
    <row r="1116" spans="44:44" x14ac:dyDescent="0.2">
      <c r="AR1116" s="37"/>
    </row>
    <row r="1117" spans="44:44" x14ac:dyDescent="0.2">
      <c r="AR1117" s="37"/>
    </row>
    <row r="1118" spans="44:44" x14ac:dyDescent="0.2">
      <c r="AR1118" s="37"/>
    </row>
    <row r="1119" spans="44:44" x14ac:dyDescent="0.2">
      <c r="AR1119" s="37"/>
    </row>
    <row r="1120" spans="44:44" x14ac:dyDescent="0.2">
      <c r="AR1120" s="37"/>
    </row>
    <row r="1121" spans="44:44" x14ac:dyDescent="0.2">
      <c r="AR1121" s="37"/>
    </row>
    <row r="1122" spans="44:44" x14ac:dyDescent="0.2">
      <c r="AR1122" s="37"/>
    </row>
    <row r="1123" spans="44:44" x14ac:dyDescent="0.2">
      <c r="AR1123" s="37"/>
    </row>
    <row r="1124" spans="44:44" x14ac:dyDescent="0.2">
      <c r="AR1124" s="37"/>
    </row>
    <row r="1125" spans="44:44" x14ac:dyDescent="0.2">
      <c r="AR1125" s="37"/>
    </row>
    <row r="1126" spans="44:44" x14ac:dyDescent="0.2">
      <c r="AR1126" s="37"/>
    </row>
    <row r="1127" spans="44:44" x14ac:dyDescent="0.2">
      <c r="AR1127" s="37"/>
    </row>
    <row r="1128" spans="44:44" x14ac:dyDescent="0.2">
      <c r="AR1128" s="37"/>
    </row>
    <row r="1129" spans="44:44" x14ac:dyDescent="0.2">
      <c r="AR1129" s="37"/>
    </row>
    <row r="1130" spans="44:44" x14ac:dyDescent="0.2">
      <c r="AR1130" s="37"/>
    </row>
    <row r="1131" spans="44:44" x14ac:dyDescent="0.2">
      <c r="AR1131" s="37"/>
    </row>
    <row r="1132" spans="44:44" x14ac:dyDescent="0.2">
      <c r="AR1132" s="37"/>
    </row>
    <row r="1133" spans="44:44" x14ac:dyDescent="0.2">
      <c r="AR1133" s="37"/>
    </row>
    <row r="1134" spans="44:44" x14ac:dyDescent="0.2">
      <c r="AR1134" s="37"/>
    </row>
    <row r="1135" spans="44:44" x14ac:dyDescent="0.2">
      <c r="AR1135" s="37"/>
    </row>
    <row r="1136" spans="44:44" x14ac:dyDescent="0.2">
      <c r="AR1136" s="37"/>
    </row>
    <row r="1137" spans="44:44" x14ac:dyDescent="0.2">
      <c r="AR1137" s="37"/>
    </row>
    <row r="1138" spans="44:44" x14ac:dyDescent="0.2">
      <c r="AR1138" s="37"/>
    </row>
    <row r="1139" spans="44:44" x14ac:dyDescent="0.2">
      <c r="AR1139" s="37"/>
    </row>
    <row r="1140" spans="44:44" x14ac:dyDescent="0.2">
      <c r="AR1140" s="37"/>
    </row>
    <row r="1141" spans="44:44" x14ac:dyDescent="0.2">
      <c r="AR1141" s="37"/>
    </row>
    <row r="1142" spans="44:44" x14ac:dyDescent="0.2">
      <c r="AR1142" s="37"/>
    </row>
    <row r="1143" spans="44:44" x14ac:dyDescent="0.2">
      <c r="AR1143" s="37"/>
    </row>
    <row r="1144" spans="44:44" x14ac:dyDescent="0.2">
      <c r="AR1144" s="37"/>
    </row>
    <row r="1145" spans="44:44" x14ac:dyDescent="0.2">
      <c r="AR1145" s="37"/>
    </row>
    <row r="1146" spans="44:44" x14ac:dyDescent="0.2">
      <c r="AR1146" s="37"/>
    </row>
    <row r="1147" spans="44:44" x14ac:dyDescent="0.2">
      <c r="AR1147" s="37"/>
    </row>
    <row r="1148" spans="44:44" x14ac:dyDescent="0.2">
      <c r="AR1148" s="37"/>
    </row>
    <row r="1149" spans="44:44" x14ac:dyDescent="0.2">
      <c r="AR1149" s="37"/>
    </row>
    <row r="1150" spans="44:44" x14ac:dyDescent="0.2">
      <c r="AR1150" s="37"/>
    </row>
    <row r="1151" spans="44:44" x14ac:dyDescent="0.2">
      <c r="AR1151" s="37"/>
    </row>
    <row r="1152" spans="44:44" x14ac:dyDescent="0.2">
      <c r="AR1152" s="37"/>
    </row>
    <row r="1153" spans="44:44" x14ac:dyDescent="0.2">
      <c r="AR1153" s="37"/>
    </row>
    <row r="1154" spans="44:44" x14ac:dyDescent="0.2">
      <c r="AR1154" s="37"/>
    </row>
    <row r="1155" spans="44:44" x14ac:dyDescent="0.2">
      <c r="AR1155" s="37"/>
    </row>
    <row r="1156" spans="44:44" x14ac:dyDescent="0.2">
      <c r="AR1156" s="37"/>
    </row>
    <row r="1157" spans="44:44" x14ac:dyDescent="0.2">
      <c r="AR1157" s="37"/>
    </row>
    <row r="1158" spans="44:44" x14ac:dyDescent="0.2">
      <c r="AR1158" s="37"/>
    </row>
    <row r="1159" spans="44:44" x14ac:dyDescent="0.2">
      <c r="AR1159" s="37"/>
    </row>
    <row r="1160" spans="44:44" x14ac:dyDescent="0.2">
      <c r="AR1160" s="37"/>
    </row>
    <row r="1161" spans="44:44" x14ac:dyDescent="0.2">
      <c r="AR1161" s="37"/>
    </row>
    <row r="1162" spans="44:44" x14ac:dyDescent="0.2">
      <c r="AR1162" s="37"/>
    </row>
    <row r="1163" spans="44:44" x14ac:dyDescent="0.2">
      <c r="AR1163" s="37"/>
    </row>
    <row r="1164" spans="44:44" x14ac:dyDescent="0.2">
      <c r="AR1164" s="37"/>
    </row>
    <row r="1165" spans="44:44" x14ac:dyDescent="0.2">
      <c r="AR1165" s="37"/>
    </row>
    <row r="1166" spans="44:44" x14ac:dyDescent="0.2">
      <c r="AR1166" s="37"/>
    </row>
    <row r="1167" spans="44:44" x14ac:dyDescent="0.2">
      <c r="AR1167" s="37"/>
    </row>
    <row r="1168" spans="44:44" x14ac:dyDescent="0.2">
      <c r="AR1168" s="37"/>
    </row>
    <row r="1169" spans="44:44" x14ac:dyDescent="0.2">
      <c r="AR1169" s="37"/>
    </row>
    <row r="1170" spans="44:44" x14ac:dyDescent="0.2">
      <c r="AR1170" s="37"/>
    </row>
    <row r="1171" spans="44:44" x14ac:dyDescent="0.2">
      <c r="AR1171" s="37"/>
    </row>
    <row r="1172" spans="44:44" x14ac:dyDescent="0.2">
      <c r="AR1172" s="37"/>
    </row>
    <row r="1173" spans="44:44" x14ac:dyDescent="0.2">
      <c r="AR1173" s="37"/>
    </row>
    <row r="1174" spans="44:44" x14ac:dyDescent="0.2">
      <c r="AR1174" s="37"/>
    </row>
    <row r="1175" spans="44:44" x14ac:dyDescent="0.2">
      <c r="AR1175" s="37"/>
    </row>
    <row r="1176" spans="44:44" x14ac:dyDescent="0.2">
      <c r="AR1176" s="37"/>
    </row>
    <row r="1177" spans="44:44" x14ac:dyDescent="0.2">
      <c r="AR1177" s="37"/>
    </row>
    <row r="1178" spans="44:44" x14ac:dyDescent="0.2">
      <c r="AR1178" s="37"/>
    </row>
    <row r="1179" spans="44:44" x14ac:dyDescent="0.2">
      <c r="AR1179" s="37"/>
    </row>
    <row r="1180" spans="44:44" x14ac:dyDescent="0.2">
      <c r="AR1180" s="37"/>
    </row>
    <row r="1181" spans="44:44" x14ac:dyDescent="0.2">
      <c r="AR1181" s="37"/>
    </row>
    <row r="1182" spans="44:44" x14ac:dyDescent="0.2">
      <c r="AR1182" s="37"/>
    </row>
    <row r="1183" spans="44:44" x14ac:dyDescent="0.2">
      <c r="AR1183" s="37"/>
    </row>
    <row r="1184" spans="44:44" x14ac:dyDescent="0.2">
      <c r="AR1184" s="37"/>
    </row>
    <row r="1185" spans="44:44" x14ac:dyDescent="0.2">
      <c r="AR1185" s="37"/>
    </row>
    <row r="1186" spans="44:44" x14ac:dyDescent="0.2">
      <c r="AR1186" s="37"/>
    </row>
    <row r="1187" spans="44:44" x14ac:dyDescent="0.2">
      <c r="AR1187" s="37"/>
    </row>
    <row r="1188" spans="44:44" x14ac:dyDescent="0.2">
      <c r="AR1188" s="37"/>
    </row>
    <row r="1189" spans="44:44" x14ac:dyDescent="0.2">
      <c r="AR1189" s="37"/>
    </row>
    <row r="1190" spans="44:44" x14ac:dyDescent="0.2">
      <c r="AR1190" s="37"/>
    </row>
    <row r="1191" spans="44:44" x14ac:dyDescent="0.2">
      <c r="AR1191" s="37"/>
    </row>
    <row r="1192" spans="44:44" x14ac:dyDescent="0.2">
      <c r="AR1192" s="37"/>
    </row>
    <row r="1193" spans="44:44" x14ac:dyDescent="0.2">
      <c r="AR1193" s="37"/>
    </row>
    <row r="1194" spans="44:44" x14ac:dyDescent="0.2">
      <c r="AR1194" s="37"/>
    </row>
    <row r="1195" spans="44:44" x14ac:dyDescent="0.2">
      <c r="AR1195" s="37"/>
    </row>
    <row r="1196" spans="44:44" x14ac:dyDescent="0.2">
      <c r="AR1196" s="37"/>
    </row>
    <row r="1197" spans="44:44" x14ac:dyDescent="0.2">
      <c r="AR1197" s="37"/>
    </row>
    <row r="1198" spans="44:44" x14ac:dyDescent="0.2">
      <c r="AR1198" s="37"/>
    </row>
    <row r="1199" spans="44:44" x14ac:dyDescent="0.2">
      <c r="AR1199" s="37"/>
    </row>
    <row r="1200" spans="44:44" x14ac:dyDescent="0.2">
      <c r="AR1200" s="37"/>
    </row>
    <row r="1201" spans="44:44" x14ac:dyDescent="0.2">
      <c r="AR1201" s="37"/>
    </row>
    <row r="1202" spans="44:44" x14ac:dyDescent="0.2">
      <c r="AR1202" s="37"/>
    </row>
    <row r="1203" spans="44:44" x14ac:dyDescent="0.2">
      <c r="AR1203" s="37"/>
    </row>
    <row r="1204" spans="44:44" x14ac:dyDescent="0.2">
      <c r="AR1204" s="37"/>
    </row>
    <row r="1205" spans="44:44" x14ac:dyDescent="0.2">
      <c r="AR1205" s="37"/>
    </row>
    <row r="1206" spans="44:44" x14ac:dyDescent="0.2">
      <c r="AR1206" s="37"/>
    </row>
    <row r="1207" spans="44:44" x14ac:dyDescent="0.2">
      <c r="AR1207" s="37"/>
    </row>
    <row r="1208" spans="44:44" x14ac:dyDescent="0.2">
      <c r="AR1208" s="37"/>
    </row>
    <row r="1209" spans="44:44" x14ac:dyDescent="0.2">
      <c r="AR1209" s="37"/>
    </row>
    <row r="1210" spans="44:44" x14ac:dyDescent="0.2">
      <c r="AR1210" s="37"/>
    </row>
    <row r="1211" spans="44:44" x14ac:dyDescent="0.2">
      <c r="AR1211" s="37"/>
    </row>
    <row r="1212" spans="44:44" x14ac:dyDescent="0.2">
      <c r="AR1212" s="37"/>
    </row>
    <row r="1213" spans="44:44" x14ac:dyDescent="0.2">
      <c r="AR1213" s="37"/>
    </row>
    <row r="1214" spans="44:44" x14ac:dyDescent="0.2">
      <c r="AR1214" s="37"/>
    </row>
    <row r="1215" spans="44:44" x14ac:dyDescent="0.2">
      <c r="AR1215" s="37"/>
    </row>
    <row r="1216" spans="44:44" x14ac:dyDescent="0.2">
      <c r="AR1216" s="37"/>
    </row>
    <row r="1217" spans="44:44" x14ac:dyDescent="0.2">
      <c r="AR1217" s="37"/>
    </row>
    <row r="1218" spans="44:44" x14ac:dyDescent="0.2">
      <c r="AR1218" s="37"/>
    </row>
    <row r="1219" spans="44:44" x14ac:dyDescent="0.2">
      <c r="AR1219" s="37"/>
    </row>
    <row r="1220" spans="44:44" x14ac:dyDescent="0.2">
      <c r="AR1220" s="37"/>
    </row>
    <row r="1221" spans="44:44" x14ac:dyDescent="0.2">
      <c r="AR1221" s="37"/>
    </row>
    <row r="1222" spans="44:44" x14ac:dyDescent="0.2">
      <c r="AR1222" s="37"/>
    </row>
    <row r="1223" spans="44:44" x14ac:dyDescent="0.2">
      <c r="AR1223" s="37"/>
    </row>
    <row r="1224" spans="44:44" x14ac:dyDescent="0.2">
      <c r="AR1224" s="37"/>
    </row>
    <row r="1225" spans="44:44" x14ac:dyDescent="0.2">
      <c r="AR1225" s="37"/>
    </row>
    <row r="1226" spans="44:44" x14ac:dyDescent="0.2">
      <c r="AR1226" s="37"/>
    </row>
    <row r="1227" spans="44:44" x14ac:dyDescent="0.2">
      <c r="AR1227" s="37"/>
    </row>
    <row r="1228" spans="44:44" x14ac:dyDescent="0.2">
      <c r="AR1228" s="37"/>
    </row>
    <row r="1229" spans="44:44" x14ac:dyDescent="0.2">
      <c r="AR1229" s="37"/>
    </row>
    <row r="1230" spans="44:44" x14ac:dyDescent="0.2">
      <c r="AR1230" s="37"/>
    </row>
    <row r="1231" spans="44:44" x14ac:dyDescent="0.2">
      <c r="AR1231" s="37"/>
    </row>
    <row r="1232" spans="44:44" x14ac:dyDescent="0.2">
      <c r="AR1232" s="37"/>
    </row>
    <row r="1233" spans="44:44" x14ac:dyDescent="0.2">
      <c r="AR1233" s="37"/>
    </row>
    <row r="1234" spans="44:44" x14ac:dyDescent="0.2">
      <c r="AR1234" s="37"/>
    </row>
    <row r="1235" spans="44:44" x14ac:dyDescent="0.2">
      <c r="AR1235" s="37"/>
    </row>
    <row r="1236" spans="44:44" x14ac:dyDescent="0.2">
      <c r="AR1236" s="37"/>
    </row>
    <row r="1237" spans="44:44" x14ac:dyDescent="0.2">
      <c r="AR1237" s="37"/>
    </row>
    <row r="1238" spans="44:44" x14ac:dyDescent="0.2">
      <c r="AR1238" s="37"/>
    </row>
    <row r="1239" spans="44:44" x14ac:dyDescent="0.2">
      <c r="AR1239" s="37"/>
    </row>
    <row r="1240" spans="44:44" x14ac:dyDescent="0.2">
      <c r="AR1240" s="37"/>
    </row>
    <row r="1241" spans="44:44" x14ac:dyDescent="0.2">
      <c r="AR1241" s="37"/>
    </row>
    <row r="1242" spans="44:44" x14ac:dyDescent="0.2">
      <c r="AR1242" s="37"/>
    </row>
    <row r="1243" spans="44:44" x14ac:dyDescent="0.2">
      <c r="AR1243" s="37"/>
    </row>
    <row r="1244" spans="44:44" x14ac:dyDescent="0.2">
      <c r="AR1244" s="37"/>
    </row>
    <row r="1245" spans="44:44" x14ac:dyDescent="0.2">
      <c r="AR1245" s="37"/>
    </row>
    <row r="1246" spans="44:44" x14ac:dyDescent="0.2">
      <c r="AR1246" s="37"/>
    </row>
    <row r="1247" spans="44:44" x14ac:dyDescent="0.2">
      <c r="AR1247" s="37"/>
    </row>
    <row r="1248" spans="44:44" x14ac:dyDescent="0.2">
      <c r="AR1248" s="37"/>
    </row>
    <row r="1249" spans="44:44" x14ac:dyDescent="0.2">
      <c r="AR1249" s="37"/>
    </row>
    <row r="1250" spans="44:44" x14ac:dyDescent="0.2">
      <c r="AR1250" s="37"/>
    </row>
    <row r="1251" spans="44:44" x14ac:dyDescent="0.2">
      <c r="AR1251" s="37"/>
    </row>
    <row r="1252" spans="44:44" x14ac:dyDescent="0.2">
      <c r="AR1252" s="37"/>
    </row>
    <row r="1253" spans="44:44" x14ac:dyDescent="0.2">
      <c r="AR1253" s="37"/>
    </row>
    <row r="1254" spans="44:44" x14ac:dyDescent="0.2">
      <c r="AR1254" s="37"/>
    </row>
    <row r="1255" spans="44:44" x14ac:dyDescent="0.2">
      <c r="AR1255" s="37"/>
    </row>
    <row r="1256" spans="44:44" x14ac:dyDescent="0.2">
      <c r="AR1256" s="37"/>
    </row>
    <row r="1257" spans="44:44" x14ac:dyDescent="0.2">
      <c r="AR1257" s="37"/>
    </row>
    <row r="1258" spans="44:44" x14ac:dyDescent="0.2">
      <c r="AR1258" s="37"/>
    </row>
    <row r="1259" spans="44:44" x14ac:dyDescent="0.2">
      <c r="AR1259" s="37"/>
    </row>
    <row r="1260" spans="44:44" x14ac:dyDescent="0.2">
      <c r="AR1260" s="37"/>
    </row>
    <row r="1261" spans="44:44" x14ac:dyDescent="0.2">
      <c r="AR1261" s="37"/>
    </row>
    <row r="1262" spans="44:44" x14ac:dyDescent="0.2">
      <c r="AR1262" s="37"/>
    </row>
    <row r="1263" spans="44:44" x14ac:dyDescent="0.2">
      <c r="AR1263" s="37"/>
    </row>
    <row r="1264" spans="44:44" x14ac:dyDescent="0.2">
      <c r="AR1264" s="37"/>
    </row>
    <row r="1265" spans="44:44" x14ac:dyDescent="0.2">
      <c r="AR1265" s="37"/>
    </row>
    <row r="1266" spans="44:44" x14ac:dyDescent="0.2">
      <c r="AR1266" s="37"/>
    </row>
    <row r="1267" spans="44:44" x14ac:dyDescent="0.2">
      <c r="AR1267" s="37"/>
    </row>
    <row r="1268" spans="44:44" x14ac:dyDescent="0.2">
      <c r="AR1268" s="37"/>
    </row>
  </sheetData>
  <phoneticPr fontId="11" type="noConversion"/>
  <dataValidations count="3">
    <dataValidation type="list" allowBlank="1" showInputMessage="1" showErrorMessage="1" sqref="AP1811:AP1848" xr:uid="{055DE76D-7FCF-4B3B-BEB5-439C81857A38}">
      <formula1>"Bedding, Running, Standing"</formula1>
    </dataValidation>
    <dataValidation type="list" allowBlank="1" showInputMessage="1" showErrorMessage="1" sqref="AP1269:AP1810" xr:uid="{277A3880-3022-4B89-8AA3-DE36C098666D}">
      <formula1>"Bedding, Moving, Standing"</formula1>
    </dataValidation>
    <dataValidation type="list" allowBlank="1" showInputMessage="1" showErrorMessage="1" sqref="AL1 AL451:AL1946" xr:uid="{D9175504-CD78-4708-9A01-17AE8E6EC0B8}">
      <formula1>"New, Old, Hour, Day, Week, Month, Year, Unclassified, Described in Comments"</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r:uid="{60551F5A-E00C-4784-BCF6-2F102AA5BBE9}">
          <x14:formula1>
            <xm:f>'Picklist Values'!$D$2:$D$7</xm:f>
          </x14:formula1>
          <xm:sqref>AP2:AP1268</xm:sqref>
        </x14:dataValidation>
        <x14:dataValidation type="list" allowBlank="1" showInputMessage="1" showErrorMessage="1" xr:uid="{FD0DD82F-0C05-4270-AB96-DB3BC074FCA3}">
          <x14:formula1>
            <xm:f>'Picklist Values'!$K$2:$K$4</xm:f>
          </x14:formula1>
          <xm:sqref>I2:I500</xm:sqref>
        </x14:dataValidation>
        <x14:dataValidation type="list" allowBlank="1" showInputMessage="1" showErrorMessage="1" xr:uid="{38948C7B-A3C3-4BE5-B23B-CA31ED2C798A}">
          <x14:formula1>
            <xm:f>'Picklist Values'!$T$2:$T$3</xm:f>
          </x14:formula1>
          <xm:sqref>AT2:AT500</xm:sqref>
        </x14:dataValidation>
        <x14:dataValidation type="list" allowBlank="1" showInputMessage="1" showErrorMessage="1" xr:uid="{8D6B140C-95A9-4973-BF25-939A28326AF9}">
          <x14:formula1>
            <xm:f>'Picklist Values'!$M$2:$M$6</xm:f>
          </x14:formula1>
          <xm:sqref>F2:F500</xm:sqref>
        </x14:dataValidation>
        <x14:dataValidation type="list" allowBlank="1" showInputMessage="1" showErrorMessage="1" xr:uid="{0C015232-ACDF-4D7E-8EC4-6F3D4125EDA4}">
          <x14:formula1>
            <xm:f>'Picklist Values'!$E$2:$E$75</xm:f>
          </x14:formula1>
          <xm:sqref>AR2:AR1268</xm:sqref>
        </x14:dataValidation>
        <x14:dataValidation type="list" allowBlank="1" showInputMessage="1" showErrorMessage="1" xr:uid="{D352C637-E7D1-4892-AF2A-E47189826A97}">
          <x14:formula1>
            <xm:f>'Picklist Values'!$C$2:$C$10</xm:f>
          </x14:formula1>
          <xm:sqref>AM2:AM250</xm:sqref>
        </x14:dataValidation>
        <x14:dataValidation type="list" allowBlank="1" showInputMessage="1" showErrorMessage="1" xr:uid="{548672F3-325F-4E00-98FA-9B86D77FD443}">
          <x14:formula1>
            <xm:f>'Picklist Values'!$J$2:$J$19</xm:f>
          </x14:formula1>
          <xm:sqref>AK2:AK1268</xm:sqref>
        </x14:dataValidation>
        <x14:dataValidation type="list" allowBlank="1" showInputMessage="1" showErrorMessage="1" xr:uid="{F374A648-F260-4ED8-9AE0-F676EDB8605A}">
          <x14:formula1>
            <xm:f>'Picklist Values'!$W$2:$W$63</xm:f>
          </x14:formula1>
          <xm:sqref>B2:B500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3CD49-E68C-4938-B6DF-730C6EE1AE50}">
  <dimension ref="A1:M104"/>
  <sheetViews>
    <sheetView workbookViewId="0">
      <selection activeCell="G9" sqref="G9"/>
    </sheetView>
  </sheetViews>
  <sheetFormatPr baseColWidth="10" defaultColWidth="8.6640625" defaultRowHeight="15" x14ac:dyDescent="0.2"/>
  <cols>
    <col min="1" max="1" width="14.1640625" style="17" customWidth="1"/>
    <col min="2" max="2" width="15" style="17" customWidth="1"/>
    <col min="3" max="3" width="23.83203125" style="17" customWidth="1"/>
    <col min="4" max="4" width="16.5" style="17" customWidth="1"/>
    <col min="5" max="6" width="11.1640625" style="17" customWidth="1"/>
    <col min="7" max="9" width="15.83203125" style="17" customWidth="1"/>
    <col min="10" max="10" width="18" style="17" customWidth="1"/>
    <col min="11" max="11" width="15.83203125" style="17" customWidth="1"/>
    <col min="12" max="12" width="17.1640625" style="17" customWidth="1"/>
    <col min="13" max="13" width="30.33203125" style="17" customWidth="1"/>
    <col min="14" max="16384" width="8.6640625" style="17"/>
  </cols>
  <sheetData>
    <row r="1" spans="1:13" s="2" customFormat="1" ht="43" customHeight="1" thickBot="1" x14ac:dyDescent="0.25">
      <c r="A1" s="59" t="s">
        <v>309</v>
      </c>
      <c r="B1" s="56" t="s">
        <v>0</v>
      </c>
      <c r="C1" s="55" t="s">
        <v>280</v>
      </c>
      <c r="D1" s="1" t="s">
        <v>204</v>
      </c>
      <c r="E1" s="1" t="s">
        <v>205</v>
      </c>
      <c r="F1" s="1" t="s">
        <v>319</v>
      </c>
      <c r="G1" s="53" t="s">
        <v>318</v>
      </c>
      <c r="H1" s="53" t="s">
        <v>206</v>
      </c>
      <c r="I1" s="53" t="s">
        <v>317</v>
      </c>
      <c r="J1" s="53" t="s">
        <v>316</v>
      </c>
      <c r="K1" s="53" t="s">
        <v>315</v>
      </c>
      <c r="L1" s="53" t="s">
        <v>314</v>
      </c>
      <c r="M1" s="53" t="s">
        <v>197</v>
      </c>
    </row>
    <row r="2" spans="1:13" x14ac:dyDescent="0.2">
      <c r="A2" s="35" t="s">
        <v>470</v>
      </c>
      <c r="B2" s="19">
        <v>43540</v>
      </c>
      <c r="C2" s="17" t="s">
        <v>210</v>
      </c>
      <c r="D2" s="35" t="s">
        <v>459</v>
      </c>
      <c r="E2" s="35" t="s">
        <v>460</v>
      </c>
      <c r="F2" s="35" t="s">
        <v>461</v>
      </c>
      <c r="G2" s="17">
        <v>114.34</v>
      </c>
      <c r="H2" s="60" t="s">
        <v>248</v>
      </c>
      <c r="I2" s="35" t="s">
        <v>462</v>
      </c>
      <c r="J2" s="35" t="s">
        <v>264</v>
      </c>
      <c r="K2" s="35" t="s">
        <v>463</v>
      </c>
      <c r="L2" s="35" t="s">
        <v>268</v>
      </c>
      <c r="M2" s="17" t="s">
        <v>473</v>
      </c>
    </row>
    <row r="3" spans="1:13" x14ac:dyDescent="0.2">
      <c r="A3" s="35" t="s">
        <v>475</v>
      </c>
      <c r="B3" s="19">
        <v>43540</v>
      </c>
      <c r="C3" s="17" t="s">
        <v>210</v>
      </c>
      <c r="D3" s="35" t="s">
        <v>476</v>
      </c>
      <c r="E3" s="35" t="s">
        <v>460</v>
      </c>
      <c r="F3" s="35" t="s">
        <v>461</v>
      </c>
      <c r="G3" s="17">
        <v>114.34</v>
      </c>
      <c r="H3" s="60" t="s">
        <v>248</v>
      </c>
      <c r="I3" s="35" t="s">
        <v>462</v>
      </c>
      <c r="J3" s="35" t="s">
        <v>264</v>
      </c>
      <c r="K3" s="35" t="s">
        <v>463</v>
      </c>
      <c r="L3" s="35" t="s">
        <v>268</v>
      </c>
      <c r="M3" s="17" t="s">
        <v>473</v>
      </c>
    </row>
    <row r="4" spans="1:13" x14ac:dyDescent="0.2">
      <c r="A4" s="35"/>
      <c r="B4" s="19"/>
      <c r="D4" s="35"/>
      <c r="E4" s="35"/>
      <c r="F4" s="35"/>
      <c r="H4" s="60"/>
      <c r="I4" s="35"/>
      <c r="J4" s="35"/>
      <c r="K4" s="35"/>
      <c r="L4" s="35"/>
    </row>
    <row r="5" spans="1:13" x14ac:dyDescent="0.2">
      <c r="A5" s="35"/>
      <c r="B5" s="19"/>
      <c r="D5" s="35"/>
      <c r="E5" s="35"/>
      <c r="F5" s="35"/>
      <c r="H5" s="60"/>
      <c r="I5" s="35"/>
      <c r="J5" s="35"/>
      <c r="K5" s="35"/>
      <c r="L5" s="35"/>
    </row>
    <row r="6" spans="1:13" x14ac:dyDescent="0.2">
      <c r="A6" s="35"/>
      <c r="B6" s="19"/>
      <c r="D6" s="35"/>
      <c r="E6" s="35"/>
      <c r="F6" s="35"/>
      <c r="H6" s="60"/>
      <c r="I6" s="35"/>
      <c r="J6" s="35"/>
      <c r="K6" s="35"/>
      <c r="L6" s="35"/>
    </row>
    <row r="7" spans="1:13" x14ac:dyDescent="0.2">
      <c r="A7" s="35"/>
      <c r="B7" s="19"/>
      <c r="D7" s="35"/>
      <c r="E7" s="35"/>
      <c r="F7" s="35"/>
      <c r="H7" s="60"/>
      <c r="I7" s="35"/>
      <c r="J7" s="35"/>
      <c r="K7" s="35"/>
      <c r="L7" s="35"/>
    </row>
    <row r="8" spans="1:13" x14ac:dyDescent="0.2">
      <c r="A8" s="35"/>
      <c r="B8" s="19"/>
      <c r="D8" s="35"/>
      <c r="E8" s="35"/>
      <c r="F8" s="35"/>
      <c r="H8" s="60"/>
      <c r="I8" s="35"/>
      <c r="J8" s="35"/>
      <c r="K8" s="35"/>
      <c r="L8" s="35"/>
    </row>
    <row r="9" spans="1:13" x14ac:dyDescent="0.2">
      <c r="A9" s="35"/>
      <c r="B9" s="19"/>
      <c r="D9" s="35"/>
      <c r="E9" s="35"/>
      <c r="F9" s="35"/>
      <c r="H9" s="60"/>
      <c r="I9" s="35"/>
      <c r="J9" s="35"/>
      <c r="K9" s="35"/>
      <c r="L9" s="35"/>
    </row>
    <row r="10" spans="1:13" x14ac:dyDescent="0.2">
      <c r="A10" s="35"/>
      <c r="B10" s="19"/>
      <c r="D10" s="35"/>
      <c r="E10" s="35"/>
      <c r="F10" s="35"/>
      <c r="H10" s="60"/>
      <c r="I10" s="35"/>
      <c r="J10" s="35"/>
      <c r="K10" s="35"/>
      <c r="L10" s="35"/>
    </row>
    <row r="11" spans="1:13" x14ac:dyDescent="0.2">
      <c r="A11" s="35"/>
      <c r="B11" s="19"/>
      <c r="D11" s="35"/>
      <c r="E11" s="35"/>
      <c r="F11" s="35"/>
      <c r="H11" s="60"/>
      <c r="I11" s="35"/>
      <c r="J11" s="35"/>
      <c r="K11" s="35"/>
      <c r="L11" s="35"/>
    </row>
    <row r="12" spans="1:13" x14ac:dyDescent="0.2">
      <c r="A12" s="35"/>
      <c r="B12" s="19"/>
      <c r="D12" s="35"/>
      <c r="E12" s="35"/>
      <c r="F12" s="35"/>
      <c r="H12" s="60"/>
      <c r="I12" s="35"/>
      <c r="J12" s="35"/>
      <c r="K12" s="35"/>
      <c r="L12" s="35"/>
    </row>
    <row r="13" spans="1:13" x14ac:dyDescent="0.2">
      <c r="A13" s="35"/>
      <c r="B13" s="19"/>
      <c r="D13" s="35"/>
      <c r="E13" s="35"/>
      <c r="F13" s="35"/>
      <c r="H13" s="60"/>
      <c r="I13" s="35"/>
      <c r="J13" s="35"/>
      <c r="K13" s="35"/>
      <c r="L13" s="35"/>
    </row>
    <row r="14" spans="1:13" x14ac:dyDescent="0.2">
      <c r="A14" s="35"/>
      <c r="B14" s="19"/>
      <c r="D14" s="35"/>
      <c r="E14" s="35"/>
      <c r="F14" s="35"/>
      <c r="H14" s="60"/>
      <c r="I14" s="35"/>
      <c r="J14" s="35"/>
      <c r="K14" s="35"/>
      <c r="L14" s="35"/>
    </row>
    <row r="15" spans="1:13" x14ac:dyDescent="0.2">
      <c r="A15" s="35"/>
      <c r="B15" s="19"/>
      <c r="D15" s="35"/>
      <c r="E15" s="35"/>
      <c r="F15" s="35"/>
      <c r="H15" s="60"/>
      <c r="I15" s="35"/>
      <c r="J15" s="35"/>
      <c r="K15" s="35"/>
      <c r="L15" s="35"/>
    </row>
    <row r="16" spans="1:13" x14ac:dyDescent="0.2">
      <c r="A16" s="35"/>
      <c r="B16" s="19"/>
      <c r="D16" s="35"/>
      <c r="E16" s="35"/>
      <c r="F16" s="35"/>
      <c r="H16" s="60"/>
      <c r="I16" s="35"/>
      <c r="J16" s="35"/>
      <c r="K16" s="35"/>
      <c r="L16" s="35"/>
    </row>
    <row r="17" spans="1:12" x14ac:dyDescent="0.2">
      <c r="A17" s="35"/>
      <c r="B17" s="19"/>
      <c r="D17" s="35"/>
      <c r="E17" s="35"/>
      <c r="F17" s="35"/>
      <c r="H17" s="60"/>
      <c r="I17" s="35"/>
      <c r="J17" s="35"/>
      <c r="K17" s="35"/>
      <c r="L17" s="35"/>
    </row>
    <row r="18" spans="1:12" x14ac:dyDescent="0.2">
      <c r="A18" s="35"/>
      <c r="B18" s="19"/>
      <c r="D18" s="35"/>
      <c r="E18" s="35"/>
      <c r="F18" s="35"/>
      <c r="H18" s="60"/>
      <c r="I18" s="35"/>
      <c r="J18" s="35"/>
      <c r="K18" s="35"/>
      <c r="L18" s="35"/>
    </row>
    <row r="19" spans="1:12" x14ac:dyDescent="0.2">
      <c r="A19" s="35"/>
      <c r="B19" s="19"/>
      <c r="D19" s="35"/>
      <c r="E19" s="35"/>
      <c r="F19" s="35"/>
      <c r="H19" s="60"/>
      <c r="I19" s="35"/>
      <c r="J19" s="35"/>
      <c r="K19" s="35"/>
      <c r="L19" s="35"/>
    </row>
    <row r="20" spans="1:12" x14ac:dyDescent="0.2">
      <c r="A20" s="35"/>
      <c r="B20" s="19"/>
      <c r="D20" s="35"/>
      <c r="E20" s="35"/>
      <c r="F20" s="35"/>
      <c r="H20" s="60"/>
      <c r="I20" s="35"/>
      <c r="J20" s="35"/>
      <c r="K20" s="35"/>
      <c r="L20" s="35"/>
    </row>
    <row r="21" spans="1:12" x14ac:dyDescent="0.2">
      <c r="A21" s="35"/>
      <c r="B21" s="19"/>
      <c r="D21" s="35"/>
      <c r="E21" s="35"/>
      <c r="F21" s="35"/>
      <c r="H21" s="60"/>
      <c r="I21" s="35"/>
      <c r="J21" s="35"/>
      <c r="K21" s="35"/>
      <c r="L21" s="35"/>
    </row>
    <row r="22" spans="1:12" x14ac:dyDescent="0.2">
      <c r="A22" s="35"/>
      <c r="B22" s="19"/>
      <c r="D22" s="35"/>
      <c r="E22" s="35"/>
      <c r="F22" s="35"/>
      <c r="H22" s="60"/>
      <c r="I22" s="35"/>
      <c r="J22" s="35"/>
      <c r="K22" s="35"/>
      <c r="L22" s="35"/>
    </row>
    <row r="23" spans="1:12" x14ac:dyDescent="0.2">
      <c r="A23" s="35"/>
      <c r="B23" s="19"/>
      <c r="D23" s="35"/>
      <c r="E23" s="35"/>
      <c r="F23" s="35"/>
      <c r="H23" s="60"/>
      <c r="I23" s="35"/>
      <c r="J23" s="35"/>
      <c r="K23" s="35"/>
      <c r="L23" s="35"/>
    </row>
    <row r="24" spans="1:12" x14ac:dyDescent="0.2">
      <c r="A24" s="35"/>
      <c r="B24" s="19"/>
      <c r="D24" s="35"/>
      <c r="E24" s="35"/>
      <c r="F24" s="35"/>
      <c r="H24" s="60"/>
      <c r="I24" s="35"/>
      <c r="J24" s="35"/>
      <c r="K24" s="35"/>
      <c r="L24" s="35"/>
    </row>
    <row r="25" spans="1:12" x14ac:dyDescent="0.2">
      <c r="A25" s="35"/>
      <c r="B25" s="19"/>
      <c r="D25" s="35"/>
      <c r="E25" s="35"/>
      <c r="F25" s="35"/>
      <c r="H25" s="60"/>
      <c r="I25" s="35"/>
      <c r="J25" s="35"/>
      <c r="K25" s="35"/>
      <c r="L25" s="35"/>
    </row>
    <row r="26" spans="1:12" x14ac:dyDescent="0.2">
      <c r="A26" s="35"/>
      <c r="B26" s="19"/>
      <c r="D26" s="35"/>
      <c r="E26" s="35"/>
      <c r="F26" s="35"/>
      <c r="H26" s="60"/>
      <c r="I26" s="35"/>
      <c r="J26" s="35"/>
      <c r="K26" s="35"/>
      <c r="L26" s="35"/>
    </row>
    <row r="27" spans="1:12" x14ac:dyDescent="0.2">
      <c r="A27" s="35"/>
      <c r="B27" s="19"/>
      <c r="D27" s="35"/>
      <c r="E27" s="35"/>
      <c r="F27" s="35"/>
      <c r="H27" s="60"/>
      <c r="I27" s="35"/>
      <c r="J27" s="35"/>
      <c r="K27" s="35"/>
      <c r="L27" s="35"/>
    </row>
    <row r="28" spans="1:12" x14ac:dyDescent="0.2">
      <c r="A28" s="35"/>
      <c r="B28" s="19"/>
      <c r="D28" s="35"/>
      <c r="E28" s="35"/>
      <c r="F28" s="35"/>
      <c r="H28" s="60"/>
      <c r="I28" s="35"/>
      <c r="J28" s="35"/>
      <c r="K28" s="35"/>
      <c r="L28" s="35"/>
    </row>
    <row r="29" spans="1:12" x14ac:dyDescent="0.2">
      <c r="A29" s="35"/>
      <c r="B29" s="19"/>
      <c r="D29" s="35"/>
      <c r="E29" s="35"/>
      <c r="F29" s="35"/>
      <c r="H29" s="60"/>
      <c r="I29" s="35"/>
      <c r="J29" s="35"/>
      <c r="K29" s="35"/>
      <c r="L29" s="35"/>
    </row>
    <row r="30" spans="1:12" x14ac:dyDescent="0.2">
      <c r="A30" s="35"/>
      <c r="B30" s="19"/>
      <c r="D30" s="35"/>
      <c r="E30" s="35"/>
      <c r="F30" s="35"/>
      <c r="H30" s="60"/>
      <c r="I30" s="35"/>
      <c r="J30" s="35"/>
      <c r="K30" s="35"/>
      <c r="L30" s="35"/>
    </row>
    <row r="31" spans="1:12" x14ac:dyDescent="0.2">
      <c r="A31" s="35"/>
      <c r="B31" s="19"/>
      <c r="D31" s="35"/>
      <c r="E31" s="35"/>
      <c r="F31" s="35"/>
      <c r="H31" s="60"/>
      <c r="I31" s="35"/>
      <c r="J31" s="35"/>
      <c r="K31" s="35"/>
      <c r="L31" s="35"/>
    </row>
    <row r="32" spans="1:12" x14ac:dyDescent="0.2">
      <c r="A32" s="35"/>
      <c r="B32" s="19"/>
      <c r="D32" s="35"/>
      <c r="E32" s="35"/>
      <c r="F32" s="35"/>
      <c r="H32" s="60"/>
      <c r="I32" s="35"/>
      <c r="J32" s="35"/>
      <c r="K32" s="35"/>
      <c r="L32" s="35"/>
    </row>
    <row r="33" spans="1:12" x14ac:dyDescent="0.2">
      <c r="A33" s="35"/>
      <c r="B33" s="19"/>
      <c r="D33" s="35"/>
      <c r="E33" s="35"/>
      <c r="F33" s="35"/>
      <c r="H33" s="60"/>
      <c r="I33" s="35"/>
      <c r="J33" s="35"/>
      <c r="K33" s="35"/>
      <c r="L33" s="35"/>
    </row>
    <row r="34" spans="1:12" x14ac:dyDescent="0.2">
      <c r="A34" s="35"/>
      <c r="B34" s="19"/>
      <c r="D34" s="35"/>
      <c r="E34" s="35"/>
      <c r="F34" s="35"/>
      <c r="H34" s="60"/>
      <c r="I34" s="35"/>
      <c r="J34" s="35"/>
      <c r="K34" s="35"/>
      <c r="L34" s="35"/>
    </row>
    <row r="35" spans="1:12" x14ac:dyDescent="0.2">
      <c r="A35" s="35"/>
      <c r="B35" s="19"/>
      <c r="D35" s="35"/>
      <c r="E35" s="35"/>
      <c r="F35" s="35"/>
      <c r="H35" s="60"/>
      <c r="I35" s="35"/>
      <c r="J35" s="35"/>
      <c r="K35" s="35"/>
      <c r="L35" s="35"/>
    </row>
    <row r="36" spans="1:12" x14ac:dyDescent="0.2">
      <c r="A36" s="35"/>
      <c r="B36" s="19"/>
      <c r="D36" s="35"/>
      <c r="E36" s="35"/>
      <c r="F36" s="35"/>
      <c r="H36" s="60"/>
      <c r="I36" s="35"/>
      <c r="J36" s="35"/>
      <c r="K36" s="35"/>
      <c r="L36" s="35"/>
    </row>
    <row r="37" spans="1:12" x14ac:dyDescent="0.2">
      <c r="A37" s="35"/>
      <c r="B37" s="19"/>
      <c r="D37" s="35"/>
      <c r="E37" s="35"/>
      <c r="F37" s="35"/>
      <c r="H37" s="60"/>
      <c r="I37" s="35"/>
      <c r="J37" s="35"/>
      <c r="K37" s="35"/>
      <c r="L37" s="35"/>
    </row>
    <row r="38" spans="1:12" x14ac:dyDescent="0.2">
      <c r="A38" s="35"/>
      <c r="B38" s="19"/>
      <c r="D38" s="35"/>
      <c r="E38" s="35"/>
      <c r="F38" s="35"/>
      <c r="H38" s="60"/>
      <c r="I38" s="35"/>
      <c r="J38" s="35"/>
      <c r="K38" s="35"/>
      <c r="L38" s="35"/>
    </row>
    <row r="39" spans="1:12" x14ac:dyDescent="0.2">
      <c r="A39" s="35"/>
      <c r="B39" s="19"/>
      <c r="D39" s="35"/>
      <c r="E39" s="35"/>
      <c r="F39" s="35"/>
      <c r="H39" s="60"/>
      <c r="I39" s="35"/>
      <c r="J39" s="35"/>
      <c r="K39" s="35"/>
      <c r="L39" s="35"/>
    </row>
    <row r="40" spans="1:12" x14ac:dyDescent="0.2">
      <c r="A40" s="35"/>
      <c r="B40" s="19"/>
      <c r="D40" s="35"/>
      <c r="E40" s="35"/>
      <c r="F40" s="35"/>
      <c r="H40" s="60"/>
      <c r="I40" s="35"/>
      <c r="J40" s="35"/>
      <c r="K40" s="35"/>
      <c r="L40" s="35"/>
    </row>
    <row r="41" spans="1:12" x14ac:dyDescent="0.2">
      <c r="A41" s="35"/>
      <c r="B41" s="19"/>
      <c r="D41" s="35"/>
      <c r="E41" s="35"/>
      <c r="F41" s="35"/>
      <c r="H41" s="60"/>
      <c r="I41" s="35"/>
      <c r="J41" s="35"/>
      <c r="K41" s="35"/>
      <c r="L41" s="35"/>
    </row>
    <row r="42" spans="1:12" x14ac:dyDescent="0.2">
      <c r="A42" s="35"/>
      <c r="B42" s="19"/>
      <c r="D42" s="35"/>
      <c r="E42" s="35"/>
      <c r="F42" s="35"/>
      <c r="H42" s="60"/>
      <c r="I42" s="35"/>
      <c r="J42" s="35"/>
      <c r="K42" s="35"/>
      <c r="L42" s="35"/>
    </row>
    <row r="43" spans="1:12" x14ac:dyDescent="0.2">
      <c r="A43" s="35"/>
      <c r="B43" s="19"/>
      <c r="D43" s="35"/>
      <c r="E43" s="35"/>
      <c r="F43" s="35"/>
      <c r="H43" s="60"/>
      <c r="I43" s="35"/>
      <c r="J43" s="35"/>
      <c r="K43" s="35"/>
      <c r="L43" s="35"/>
    </row>
    <row r="44" spans="1:12" x14ac:dyDescent="0.2">
      <c r="A44" s="35"/>
      <c r="B44" s="19"/>
      <c r="D44" s="35"/>
      <c r="E44" s="35"/>
      <c r="F44" s="35"/>
      <c r="H44" s="60"/>
      <c r="I44" s="35"/>
      <c r="J44" s="35"/>
      <c r="K44" s="35"/>
      <c r="L44" s="35"/>
    </row>
    <row r="45" spans="1:12" x14ac:dyDescent="0.2">
      <c r="A45" s="35"/>
      <c r="B45" s="19"/>
      <c r="D45" s="35"/>
      <c r="E45" s="35"/>
      <c r="F45" s="35"/>
      <c r="H45" s="60"/>
      <c r="I45" s="35"/>
      <c r="J45" s="35"/>
      <c r="K45" s="35"/>
      <c r="L45" s="35"/>
    </row>
    <row r="46" spans="1:12" x14ac:dyDescent="0.2">
      <c r="A46" s="35"/>
      <c r="B46" s="19"/>
      <c r="D46" s="35"/>
      <c r="E46" s="35"/>
      <c r="F46" s="35"/>
      <c r="H46" s="60"/>
      <c r="I46" s="35"/>
      <c r="J46" s="35"/>
      <c r="K46" s="35"/>
      <c r="L46" s="35"/>
    </row>
    <row r="47" spans="1:12" x14ac:dyDescent="0.2">
      <c r="A47" s="35"/>
      <c r="B47" s="19"/>
      <c r="D47" s="35"/>
      <c r="E47" s="35"/>
      <c r="F47" s="35"/>
      <c r="H47" s="60"/>
      <c r="I47" s="35"/>
      <c r="J47" s="35"/>
      <c r="K47" s="35"/>
      <c r="L47" s="35"/>
    </row>
    <row r="48" spans="1:12" x14ac:dyDescent="0.2">
      <c r="A48" s="35"/>
      <c r="B48" s="19"/>
      <c r="D48" s="35"/>
      <c r="E48" s="35"/>
      <c r="F48" s="35"/>
      <c r="H48" s="60"/>
      <c r="I48" s="35"/>
      <c r="J48" s="35"/>
      <c r="K48" s="35"/>
      <c r="L48" s="35"/>
    </row>
    <row r="49" spans="1:12" x14ac:dyDescent="0.2">
      <c r="A49" s="35"/>
      <c r="B49" s="19"/>
      <c r="D49" s="35"/>
      <c r="E49" s="35"/>
      <c r="F49" s="35"/>
      <c r="H49" s="60"/>
      <c r="I49" s="35"/>
      <c r="J49" s="35"/>
      <c r="K49" s="35"/>
      <c r="L49" s="35"/>
    </row>
    <row r="50" spans="1:12" x14ac:dyDescent="0.2">
      <c r="A50" s="35"/>
      <c r="B50" s="19"/>
      <c r="D50" s="35"/>
      <c r="E50" s="35"/>
      <c r="F50" s="35"/>
      <c r="H50" s="60"/>
      <c r="I50" s="35"/>
      <c r="J50" s="35"/>
      <c r="K50" s="35"/>
      <c r="L50" s="35"/>
    </row>
    <row r="51" spans="1:12" x14ac:dyDescent="0.2">
      <c r="A51" s="35"/>
      <c r="B51" s="19"/>
      <c r="D51" s="35"/>
      <c r="E51" s="35"/>
      <c r="F51" s="35"/>
      <c r="H51" s="60"/>
      <c r="I51" s="35"/>
      <c r="J51" s="35"/>
      <c r="K51" s="35"/>
      <c r="L51" s="35"/>
    </row>
    <row r="52" spans="1:12" x14ac:dyDescent="0.2">
      <c r="A52" s="35"/>
      <c r="B52" s="19"/>
      <c r="D52" s="35"/>
      <c r="E52" s="35"/>
      <c r="F52" s="35"/>
      <c r="H52" s="60"/>
      <c r="I52" s="35"/>
      <c r="J52" s="35"/>
      <c r="K52" s="35"/>
      <c r="L52" s="35"/>
    </row>
    <row r="53" spans="1:12" x14ac:dyDescent="0.2">
      <c r="A53" s="35"/>
      <c r="B53" s="19"/>
      <c r="D53" s="35"/>
      <c r="E53" s="35"/>
      <c r="F53" s="35"/>
      <c r="H53" s="60"/>
      <c r="I53" s="35"/>
      <c r="J53" s="35"/>
      <c r="K53" s="35"/>
      <c r="L53" s="35"/>
    </row>
    <row r="54" spans="1:12" x14ac:dyDescent="0.2">
      <c r="A54" s="35"/>
      <c r="B54" s="19"/>
      <c r="D54" s="35"/>
      <c r="E54" s="35"/>
      <c r="F54" s="35"/>
      <c r="H54" s="60"/>
      <c r="I54" s="35"/>
      <c r="J54" s="35"/>
      <c r="K54" s="35"/>
      <c r="L54" s="35"/>
    </row>
    <row r="55" spans="1:12" x14ac:dyDescent="0.2">
      <c r="A55" s="35"/>
      <c r="B55" s="19"/>
      <c r="D55" s="35"/>
      <c r="E55" s="35"/>
      <c r="F55" s="35"/>
      <c r="H55" s="60"/>
      <c r="I55" s="35"/>
      <c r="J55" s="35"/>
      <c r="K55" s="35"/>
      <c r="L55" s="35"/>
    </row>
    <row r="56" spans="1:12" x14ac:dyDescent="0.2">
      <c r="A56" s="35"/>
      <c r="B56" s="19"/>
      <c r="D56" s="35"/>
      <c r="E56" s="35"/>
      <c r="F56" s="35"/>
      <c r="H56" s="60"/>
      <c r="I56" s="35"/>
      <c r="J56" s="35"/>
      <c r="K56" s="35"/>
      <c r="L56" s="35"/>
    </row>
    <row r="57" spans="1:12" x14ac:dyDescent="0.2">
      <c r="A57" s="35"/>
      <c r="B57" s="19"/>
      <c r="D57" s="35"/>
      <c r="E57" s="35"/>
      <c r="F57" s="35"/>
      <c r="H57" s="60"/>
      <c r="I57" s="35"/>
      <c r="J57" s="35"/>
      <c r="K57" s="35"/>
      <c r="L57" s="35"/>
    </row>
    <row r="58" spans="1:12" x14ac:dyDescent="0.2">
      <c r="A58" s="35"/>
      <c r="B58" s="19"/>
      <c r="D58" s="35"/>
      <c r="E58" s="35"/>
      <c r="F58" s="35"/>
      <c r="H58" s="60"/>
      <c r="I58" s="35"/>
      <c r="J58" s="35"/>
      <c r="K58" s="35"/>
      <c r="L58" s="35"/>
    </row>
    <row r="59" spans="1:12" x14ac:dyDescent="0.2">
      <c r="A59" s="35"/>
      <c r="B59" s="19"/>
      <c r="D59" s="35"/>
      <c r="E59" s="35"/>
      <c r="F59" s="35"/>
      <c r="H59" s="60"/>
      <c r="I59" s="35"/>
      <c r="J59" s="35"/>
      <c r="K59" s="35"/>
      <c r="L59" s="35"/>
    </row>
    <row r="60" spans="1:12" x14ac:dyDescent="0.2">
      <c r="A60" s="35"/>
      <c r="B60" s="19"/>
      <c r="D60" s="35"/>
      <c r="E60" s="35"/>
      <c r="F60" s="35"/>
      <c r="H60" s="60"/>
      <c r="I60" s="35"/>
      <c r="J60" s="35"/>
      <c r="K60" s="35"/>
      <c r="L60" s="35"/>
    </row>
    <row r="61" spans="1:12" x14ac:dyDescent="0.2">
      <c r="A61" s="35"/>
      <c r="B61" s="19"/>
      <c r="D61" s="35"/>
      <c r="E61" s="35"/>
      <c r="F61" s="35"/>
      <c r="H61" s="60"/>
      <c r="I61" s="35"/>
      <c r="J61" s="35"/>
      <c r="K61" s="35"/>
      <c r="L61" s="35"/>
    </row>
    <row r="62" spans="1:12" x14ac:dyDescent="0.2">
      <c r="A62" s="35"/>
      <c r="B62" s="19"/>
      <c r="D62" s="35"/>
      <c r="E62" s="35"/>
      <c r="F62" s="35"/>
      <c r="H62" s="60"/>
      <c r="I62" s="35"/>
      <c r="J62" s="35"/>
      <c r="K62" s="35"/>
      <c r="L62" s="35"/>
    </row>
    <row r="63" spans="1:12" x14ac:dyDescent="0.2">
      <c r="A63" s="35"/>
      <c r="B63" s="19"/>
      <c r="D63" s="35"/>
      <c r="E63" s="35"/>
      <c r="F63" s="35"/>
      <c r="H63" s="60"/>
      <c r="I63" s="35"/>
      <c r="J63" s="35"/>
      <c r="K63" s="35"/>
      <c r="L63" s="35"/>
    </row>
    <row r="64" spans="1:12" x14ac:dyDescent="0.2">
      <c r="A64" s="35"/>
      <c r="B64" s="19"/>
      <c r="D64" s="35"/>
      <c r="E64" s="35"/>
      <c r="F64" s="35"/>
      <c r="H64" s="60"/>
      <c r="I64" s="35"/>
      <c r="J64" s="35"/>
      <c r="K64" s="35"/>
      <c r="L64" s="35"/>
    </row>
    <row r="65" spans="1:12" x14ac:dyDescent="0.2">
      <c r="A65" s="35"/>
      <c r="B65" s="19"/>
      <c r="D65" s="35"/>
      <c r="E65" s="35"/>
      <c r="F65" s="35"/>
      <c r="H65" s="60"/>
      <c r="I65" s="35"/>
      <c r="J65" s="35"/>
      <c r="K65" s="35"/>
      <c r="L65" s="35"/>
    </row>
    <row r="66" spans="1:12" x14ac:dyDescent="0.2">
      <c r="A66" s="35"/>
      <c r="B66" s="19"/>
      <c r="D66" s="35"/>
      <c r="E66" s="35"/>
      <c r="F66" s="35"/>
      <c r="H66" s="60"/>
      <c r="I66" s="35"/>
      <c r="J66" s="35"/>
      <c r="K66" s="35"/>
      <c r="L66" s="35"/>
    </row>
    <row r="67" spans="1:12" x14ac:dyDescent="0.2">
      <c r="A67" s="35"/>
      <c r="B67" s="19"/>
      <c r="D67" s="35"/>
      <c r="E67" s="35"/>
      <c r="F67" s="35"/>
      <c r="H67" s="60"/>
      <c r="I67" s="35"/>
      <c r="J67" s="35"/>
      <c r="K67" s="35"/>
      <c r="L67" s="35"/>
    </row>
    <row r="68" spans="1:12" x14ac:dyDescent="0.2">
      <c r="A68" s="35"/>
      <c r="B68" s="19"/>
      <c r="D68" s="35"/>
      <c r="E68" s="35"/>
      <c r="F68" s="35"/>
      <c r="H68" s="60"/>
      <c r="I68" s="35"/>
      <c r="J68" s="35"/>
      <c r="K68" s="35"/>
      <c r="L68" s="35"/>
    </row>
    <row r="69" spans="1:12" x14ac:dyDescent="0.2">
      <c r="A69" s="35"/>
      <c r="B69" s="19"/>
      <c r="D69" s="35"/>
      <c r="E69" s="35"/>
      <c r="F69" s="35"/>
      <c r="H69" s="60"/>
      <c r="I69" s="35"/>
      <c r="J69" s="35"/>
      <c r="K69" s="35"/>
      <c r="L69" s="35"/>
    </row>
    <row r="70" spans="1:12" x14ac:dyDescent="0.2">
      <c r="A70" s="35"/>
      <c r="B70" s="19"/>
      <c r="D70" s="35"/>
      <c r="E70" s="35"/>
      <c r="F70" s="35"/>
      <c r="H70" s="60"/>
      <c r="I70" s="35"/>
      <c r="J70" s="35"/>
      <c r="K70" s="35"/>
      <c r="L70" s="35"/>
    </row>
    <row r="71" spans="1:12" x14ac:dyDescent="0.2">
      <c r="A71" s="35"/>
      <c r="B71" s="19"/>
      <c r="D71" s="35"/>
      <c r="E71" s="35"/>
      <c r="F71" s="35"/>
      <c r="H71" s="60"/>
      <c r="I71" s="35"/>
      <c r="J71" s="35"/>
      <c r="K71" s="35"/>
      <c r="L71" s="35"/>
    </row>
    <row r="72" spans="1:12" x14ac:dyDescent="0.2">
      <c r="A72" s="35"/>
      <c r="B72" s="19"/>
      <c r="D72" s="35"/>
      <c r="E72" s="35"/>
      <c r="F72" s="35"/>
      <c r="H72" s="60"/>
      <c r="I72" s="35"/>
      <c r="J72" s="35"/>
      <c r="K72" s="35"/>
      <c r="L72" s="35"/>
    </row>
    <row r="73" spans="1:12" x14ac:dyDescent="0.2">
      <c r="A73" s="35"/>
      <c r="B73" s="19"/>
      <c r="D73" s="35"/>
      <c r="E73" s="35"/>
      <c r="F73" s="35"/>
      <c r="H73" s="60"/>
      <c r="I73" s="35"/>
      <c r="J73" s="35"/>
      <c r="K73" s="35"/>
      <c r="L73" s="35"/>
    </row>
    <row r="74" spans="1:12" x14ac:dyDescent="0.2">
      <c r="A74" s="35"/>
      <c r="B74" s="19"/>
      <c r="D74" s="35"/>
      <c r="E74" s="35"/>
      <c r="F74" s="35"/>
      <c r="H74" s="60"/>
      <c r="I74" s="35"/>
      <c r="J74" s="35"/>
      <c r="K74" s="35"/>
      <c r="L74" s="35"/>
    </row>
    <row r="75" spans="1:12" x14ac:dyDescent="0.2">
      <c r="A75" s="35"/>
      <c r="B75" s="19"/>
      <c r="D75" s="35"/>
      <c r="E75" s="35"/>
      <c r="F75" s="35"/>
      <c r="H75" s="60"/>
      <c r="I75" s="35"/>
      <c r="J75" s="35"/>
      <c r="K75" s="35"/>
      <c r="L75" s="35"/>
    </row>
    <row r="76" spans="1:12" x14ac:dyDescent="0.2">
      <c r="A76" s="35"/>
      <c r="B76" s="19"/>
      <c r="D76" s="35"/>
      <c r="E76" s="35"/>
      <c r="F76" s="35"/>
      <c r="H76" s="60"/>
      <c r="I76" s="35"/>
      <c r="J76" s="35"/>
      <c r="K76" s="35"/>
      <c r="L76" s="35"/>
    </row>
    <row r="77" spans="1:12" x14ac:dyDescent="0.2">
      <c r="A77" s="35"/>
      <c r="B77" s="19"/>
      <c r="D77" s="35"/>
      <c r="E77" s="35"/>
      <c r="F77" s="35"/>
      <c r="H77" s="60"/>
      <c r="I77" s="35"/>
      <c r="J77" s="35"/>
      <c r="K77" s="35"/>
      <c r="L77" s="35"/>
    </row>
    <row r="78" spans="1:12" x14ac:dyDescent="0.2">
      <c r="A78" s="35"/>
      <c r="B78" s="19"/>
      <c r="D78" s="35"/>
      <c r="E78" s="35"/>
      <c r="F78" s="35"/>
      <c r="H78" s="60"/>
      <c r="I78" s="35"/>
      <c r="J78" s="35"/>
      <c r="K78" s="35"/>
      <c r="L78" s="35"/>
    </row>
    <row r="79" spans="1:12" x14ac:dyDescent="0.2">
      <c r="A79" s="35"/>
      <c r="B79" s="19"/>
      <c r="D79" s="35"/>
      <c r="E79" s="35"/>
      <c r="F79" s="35"/>
      <c r="H79" s="60"/>
      <c r="I79" s="35"/>
      <c r="J79" s="35"/>
      <c r="K79" s="35"/>
      <c r="L79" s="35"/>
    </row>
    <row r="80" spans="1:12" x14ac:dyDescent="0.2">
      <c r="A80" s="35"/>
      <c r="B80" s="19"/>
      <c r="D80" s="35"/>
      <c r="E80" s="35"/>
      <c r="F80" s="35"/>
      <c r="H80" s="60"/>
      <c r="I80" s="35"/>
      <c r="J80" s="35"/>
      <c r="K80" s="35"/>
      <c r="L80" s="35"/>
    </row>
    <row r="81" spans="1:12" x14ac:dyDescent="0.2">
      <c r="A81" s="35"/>
      <c r="B81" s="19"/>
      <c r="D81" s="35"/>
      <c r="E81" s="35"/>
      <c r="F81" s="35"/>
      <c r="H81" s="60"/>
      <c r="I81" s="35"/>
      <c r="J81" s="35"/>
      <c r="K81" s="35"/>
      <c r="L81" s="35"/>
    </row>
    <row r="82" spans="1:12" x14ac:dyDescent="0.2">
      <c r="A82" s="35"/>
      <c r="B82" s="19"/>
      <c r="D82" s="35"/>
      <c r="E82" s="35"/>
      <c r="F82" s="35"/>
      <c r="H82" s="60"/>
      <c r="I82" s="35"/>
      <c r="J82" s="35"/>
      <c r="K82" s="35"/>
      <c r="L82" s="35"/>
    </row>
    <row r="83" spans="1:12" x14ac:dyDescent="0.2">
      <c r="A83" s="35"/>
      <c r="B83" s="19"/>
      <c r="D83" s="35"/>
      <c r="E83" s="35"/>
      <c r="F83" s="35"/>
      <c r="H83" s="60"/>
      <c r="I83" s="35"/>
      <c r="J83" s="35"/>
      <c r="K83" s="35"/>
      <c r="L83" s="35"/>
    </row>
    <row r="84" spans="1:12" x14ac:dyDescent="0.2">
      <c r="A84" s="35"/>
      <c r="B84" s="19"/>
      <c r="D84" s="35"/>
      <c r="E84" s="35"/>
      <c r="F84" s="35"/>
      <c r="H84" s="60"/>
      <c r="I84" s="35"/>
      <c r="J84" s="35"/>
      <c r="K84" s="35"/>
      <c r="L84" s="35"/>
    </row>
    <row r="85" spans="1:12" x14ac:dyDescent="0.2">
      <c r="A85" s="35"/>
      <c r="B85" s="19"/>
      <c r="D85" s="35"/>
      <c r="E85" s="35"/>
      <c r="F85" s="35"/>
      <c r="H85" s="60"/>
      <c r="I85" s="35"/>
      <c r="J85" s="35"/>
      <c r="K85" s="35"/>
      <c r="L85" s="35"/>
    </row>
    <row r="86" spans="1:12" x14ac:dyDescent="0.2">
      <c r="A86" s="35"/>
      <c r="B86" s="19"/>
      <c r="D86" s="35"/>
      <c r="E86" s="35"/>
      <c r="F86" s="35"/>
      <c r="H86" s="60"/>
      <c r="I86" s="35"/>
      <c r="J86" s="35"/>
      <c r="K86" s="35"/>
      <c r="L86" s="35"/>
    </row>
    <row r="87" spans="1:12" x14ac:dyDescent="0.2">
      <c r="A87" s="35"/>
      <c r="B87" s="19"/>
      <c r="D87" s="35"/>
      <c r="E87" s="35"/>
      <c r="F87" s="35"/>
      <c r="H87" s="60"/>
      <c r="I87" s="35"/>
      <c r="J87" s="35"/>
      <c r="K87" s="35"/>
      <c r="L87" s="35"/>
    </row>
    <row r="88" spans="1:12" x14ac:dyDescent="0.2">
      <c r="A88" s="35"/>
      <c r="B88" s="19"/>
      <c r="D88" s="35"/>
      <c r="E88" s="35"/>
      <c r="F88" s="35"/>
      <c r="H88" s="60"/>
      <c r="I88" s="35"/>
      <c r="J88" s="35"/>
      <c r="K88" s="35"/>
      <c r="L88" s="35"/>
    </row>
    <row r="89" spans="1:12" x14ac:dyDescent="0.2">
      <c r="A89" s="35"/>
      <c r="B89" s="19"/>
      <c r="D89" s="35"/>
      <c r="E89" s="35"/>
      <c r="F89" s="35"/>
      <c r="H89" s="60"/>
      <c r="I89" s="35"/>
      <c r="J89" s="35"/>
      <c r="K89" s="35"/>
      <c r="L89" s="35"/>
    </row>
    <row r="90" spans="1:12" x14ac:dyDescent="0.2">
      <c r="A90" s="35"/>
      <c r="B90" s="19"/>
      <c r="D90" s="35"/>
      <c r="E90" s="35"/>
      <c r="F90" s="35"/>
      <c r="H90" s="60"/>
      <c r="I90" s="35"/>
      <c r="J90" s="35"/>
      <c r="K90" s="35"/>
      <c r="L90" s="35"/>
    </row>
    <row r="91" spans="1:12" x14ac:dyDescent="0.2">
      <c r="A91" s="35"/>
      <c r="B91" s="19"/>
      <c r="D91" s="35"/>
      <c r="E91" s="35"/>
      <c r="F91" s="35"/>
      <c r="H91" s="60"/>
      <c r="I91" s="35"/>
      <c r="J91" s="35"/>
      <c r="K91" s="35"/>
      <c r="L91" s="35"/>
    </row>
    <row r="92" spans="1:12" x14ac:dyDescent="0.2">
      <c r="A92" s="35"/>
      <c r="B92" s="19"/>
      <c r="D92" s="35"/>
      <c r="E92" s="35"/>
      <c r="F92" s="35"/>
      <c r="H92" s="60"/>
      <c r="I92" s="35"/>
      <c r="J92" s="35"/>
      <c r="K92" s="35"/>
      <c r="L92" s="35"/>
    </row>
    <row r="93" spans="1:12" x14ac:dyDescent="0.2">
      <c r="A93" s="35"/>
      <c r="B93" s="19"/>
      <c r="D93" s="35"/>
      <c r="E93" s="35"/>
      <c r="F93" s="35"/>
      <c r="H93" s="60"/>
      <c r="I93" s="35"/>
      <c r="J93" s="35"/>
      <c r="K93" s="35"/>
      <c r="L93" s="35"/>
    </row>
    <row r="94" spans="1:12" x14ac:dyDescent="0.2">
      <c r="A94" s="35"/>
      <c r="B94" s="19"/>
      <c r="D94" s="35"/>
      <c r="E94" s="35"/>
      <c r="F94" s="35"/>
      <c r="H94" s="60"/>
      <c r="I94" s="35"/>
      <c r="J94" s="35"/>
      <c r="K94" s="35"/>
      <c r="L94" s="35"/>
    </row>
    <row r="95" spans="1:12" x14ac:dyDescent="0.2">
      <c r="A95" s="35"/>
      <c r="B95" s="19"/>
      <c r="D95" s="35"/>
      <c r="E95" s="35"/>
      <c r="F95" s="35"/>
      <c r="H95" s="60"/>
      <c r="I95" s="35"/>
      <c r="J95" s="35"/>
      <c r="K95" s="35"/>
      <c r="L95" s="35"/>
    </row>
    <row r="96" spans="1:12" x14ac:dyDescent="0.2">
      <c r="A96" s="35"/>
      <c r="B96" s="19"/>
      <c r="D96" s="35"/>
      <c r="E96" s="35"/>
      <c r="F96" s="35"/>
      <c r="H96" s="60"/>
      <c r="I96" s="35"/>
      <c r="J96" s="35"/>
      <c r="K96" s="35"/>
      <c r="L96" s="35"/>
    </row>
    <row r="97" spans="1:12" x14ac:dyDescent="0.2">
      <c r="A97" s="35"/>
      <c r="B97" s="19"/>
      <c r="D97" s="35"/>
      <c r="E97" s="35"/>
      <c r="F97" s="35"/>
      <c r="H97" s="60"/>
      <c r="I97" s="35"/>
      <c r="J97" s="35"/>
      <c r="K97" s="35"/>
      <c r="L97" s="35"/>
    </row>
    <row r="98" spans="1:12" x14ac:dyDescent="0.2">
      <c r="A98" s="35"/>
      <c r="B98" s="19"/>
      <c r="D98" s="35"/>
      <c r="E98" s="35"/>
      <c r="F98" s="35"/>
      <c r="H98" s="60"/>
      <c r="I98" s="35"/>
      <c r="J98" s="35"/>
      <c r="K98" s="35"/>
      <c r="L98" s="35"/>
    </row>
    <row r="99" spans="1:12" x14ac:dyDescent="0.2">
      <c r="A99" s="35"/>
      <c r="B99" s="19"/>
      <c r="D99" s="35"/>
      <c r="E99" s="35"/>
      <c r="F99" s="35"/>
      <c r="H99" s="60"/>
      <c r="I99" s="35"/>
      <c r="J99" s="35"/>
      <c r="K99" s="35"/>
      <c r="L99" s="35"/>
    </row>
    <row r="100" spans="1:12" x14ac:dyDescent="0.2">
      <c r="A100" s="35"/>
      <c r="B100" s="19"/>
      <c r="D100" s="35"/>
      <c r="E100" s="35"/>
      <c r="F100" s="35"/>
      <c r="H100" s="60"/>
      <c r="I100" s="35"/>
      <c r="J100" s="35"/>
      <c r="K100" s="35"/>
      <c r="L100" s="35"/>
    </row>
    <row r="101" spans="1:12" x14ac:dyDescent="0.2">
      <c r="I101" s="35"/>
      <c r="J101" s="35"/>
      <c r="K101" s="35"/>
      <c r="L101" s="35"/>
    </row>
    <row r="102" spans="1:12" x14ac:dyDescent="0.2">
      <c r="I102" s="35"/>
      <c r="J102" s="35"/>
      <c r="K102" s="35"/>
      <c r="L102" s="35"/>
    </row>
    <row r="103" spans="1:12" x14ac:dyDescent="0.2">
      <c r="I103" s="35"/>
      <c r="J103" s="35"/>
      <c r="K103" s="35"/>
      <c r="L103" s="35"/>
    </row>
    <row r="104" spans="1:12" x14ac:dyDescent="0.2">
      <c r="I104" s="35"/>
      <c r="J104" s="35"/>
      <c r="K104" s="35"/>
      <c r="L104" s="35"/>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C1E7678-7210-49A0-95D8-AEFF0A4D97FD}">
          <x14:formula1>
            <xm:f>'Picklist Values'!$N$2:$N$3</xm:f>
          </x14:formula1>
          <xm:sqref>C2:C200</xm:sqref>
        </x14:dataValidation>
        <x14:dataValidation type="list" allowBlank="1" showInputMessage="1" showErrorMessage="1" xr:uid="{813CB25C-9AD1-40EE-9C79-A87ACB48F07B}">
          <x14:formula1>
            <xm:f>'Picklist Values'!$P$2:$P$4</xm:f>
          </x14:formula1>
          <xm:sqref>H2:H100</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C594"/>
  <sheetViews>
    <sheetView zoomScaleNormal="100" workbookViewId="0">
      <selection activeCell="E8" sqref="E8"/>
    </sheetView>
  </sheetViews>
  <sheetFormatPr baseColWidth="10" defaultColWidth="8.6640625" defaultRowHeight="15" x14ac:dyDescent="0.2"/>
  <cols>
    <col min="1" max="1" width="22.83203125" style="17" customWidth="1"/>
    <col min="2" max="2" width="21.83203125" style="35" customWidth="1"/>
    <col min="3" max="3" width="14.5" style="72" customWidth="1"/>
    <col min="4" max="5" width="14.5" style="37" customWidth="1"/>
    <col min="6" max="6" width="14.1640625" style="17" customWidth="1"/>
    <col min="7" max="8" width="17.1640625" style="17" customWidth="1"/>
    <col min="9" max="9" width="12.33203125" style="17" customWidth="1"/>
    <col min="10" max="11" width="15.5" style="17" customWidth="1"/>
    <col min="12" max="12" width="18.83203125" style="17" customWidth="1"/>
    <col min="13" max="14" width="21" style="17" customWidth="1"/>
    <col min="15" max="15" width="24.6640625" style="17" customWidth="1"/>
    <col min="16" max="17" width="22" style="17" customWidth="1"/>
    <col min="18" max="18" width="16.83203125" style="17" customWidth="1"/>
    <col min="19" max="19" width="14" style="17" customWidth="1"/>
    <col min="20" max="20" width="8.6640625" style="17"/>
    <col min="21" max="21" width="18.33203125" style="17" customWidth="1"/>
    <col min="22" max="23" width="14.5" style="17" customWidth="1"/>
    <col min="24" max="25" width="13" style="17" customWidth="1"/>
    <col min="26" max="27" width="15.83203125" style="17" customWidth="1"/>
    <col min="28" max="28" width="14.5" style="17" customWidth="1"/>
    <col min="29" max="29" width="33.6640625" style="17" customWidth="1"/>
    <col min="30" max="16384" width="8.6640625" style="17"/>
  </cols>
  <sheetData>
    <row r="1" spans="1:29" s="2" customFormat="1" ht="52.25" customHeight="1" thickBot="1" x14ac:dyDescent="0.25">
      <c r="A1" s="1" t="s">
        <v>34</v>
      </c>
      <c r="B1" s="43" t="s">
        <v>195</v>
      </c>
      <c r="C1" s="47" t="s">
        <v>25</v>
      </c>
      <c r="D1" s="14" t="s">
        <v>0</v>
      </c>
      <c r="E1" s="58" t="s">
        <v>313</v>
      </c>
      <c r="F1" s="4" t="s">
        <v>30</v>
      </c>
      <c r="G1" s="4" t="s">
        <v>31</v>
      </c>
      <c r="H1" s="3" t="s">
        <v>32</v>
      </c>
      <c r="I1" s="3" t="s">
        <v>201</v>
      </c>
      <c r="J1" s="3" t="s">
        <v>320</v>
      </c>
      <c r="K1" s="3" t="s">
        <v>321</v>
      </c>
      <c r="L1" s="3" t="s">
        <v>1</v>
      </c>
      <c r="M1" s="53" t="s">
        <v>9</v>
      </c>
      <c r="N1" s="53" t="s">
        <v>10</v>
      </c>
      <c r="O1" s="53" t="s">
        <v>11</v>
      </c>
      <c r="P1" s="53" t="s">
        <v>12</v>
      </c>
      <c r="Q1" s="53" t="s">
        <v>13</v>
      </c>
      <c r="R1" s="53" t="s">
        <v>14</v>
      </c>
      <c r="S1" s="53" t="s">
        <v>15</v>
      </c>
      <c r="T1" s="15" t="s">
        <v>5</v>
      </c>
      <c r="U1" s="53" t="s">
        <v>281</v>
      </c>
      <c r="V1" s="53" t="s">
        <v>2</v>
      </c>
      <c r="W1" s="53" t="s">
        <v>306</v>
      </c>
      <c r="X1" s="53" t="s">
        <v>291</v>
      </c>
      <c r="Y1" s="53" t="s">
        <v>308</v>
      </c>
      <c r="Z1" s="53" t="s">
        <v>45</v>
      </c>
      <c r="AA1" s="54" t="s">
        <v>305</v>
      </c>
      <c r="AB1" s="54" t="s">
        <v>38</v>
      </c>
      <c r="AC1" s="54" t="s">
        <v>207</v>
      </c>
    </row>
    <row r="2" spans="1:29" x14ac:dyDescent="0.2">
      <c r="A2" s="17" t="s">
        <v>369</v>
      </c>
      <c r="B2" s="35" t="s">
        <v>369</v>
      </c>
      <c r="C2" s="71" t="s">
        <v>438</v>
      </c>
      <c r="D2" s="64">
        <v>43540</v>
      </c>
      <c r="E2" s="66">
        <v>0.4375</v>
      </c>
      <c r="F2" s="42">
        <v>11</v>
      </c>
      <c r="G2" s="70">
        <v>493420</v>
      </c>
      <c r="H2" s="70">
        <v>5589668</v>
      </c>
      <c r="I2" s="41" t="s">
        <v>54</v>
      </c>
      <c r="J2" s="68"/>
      <c r="K2" s="68"/>
      <c r="L2" s="30" t="s">
        <v>464</v>
      </c>
      <c r="M2" s="30">
        <v>1</v>
      </c>
      <c r="N2" s="39">
        <v>1</v>
      </c>
      <c r="O2" s="39"/>
      <c r="P2" s="39"/>
      <c r="Q2" s="30"/>
      <c r="R2" s="17">
        <v>2</v>
      </c>
      <c r="T2" s="40">
        <f>SUM(M2:S2)</f>
        <v>4</v>
      </c>
      <c r="U2" s="30" t="s">
        <v>246</v>
      </c>
      <c r="V2" s="17" t="s">
        <v>56</v>
      </c>
      <c r="AB2" s="35"/>
      <c r="AC2" s="17" t="s">
        <v>465</v>
      </c>
    </row>
    <row r="3" spans="1:29" x14ac:dyDescent="0.2">
      <c r="A3" s="17" t="s">
        <v>369</v>
      </c>
      <c r="B3" s="35" t="s">
        <v>369</v>
      </c>
      <c r="C3" s="71" t="s">
        <v>438</v>
      </c>
      <c r="D3" s="64">
        <v>43540</v>
      </c>
      <c r="E3" s="66">
        <v>0.43888888888888888</v>
      </c>
      <c r="F3" s="42">
        <v>11</v>
      </c>
      <c r="G3" s="70">
        <v>493420</v>
      </c>
      <c r="H3" s="70">
        <v>5589668</v>
      </c>
      <c r="I3" s="41" t="s">
        <v>54</v>
      </c>
      <c r="J3" s="68"/>
      <c r="K3" s="68"/>
      <c r="L3" s="30" t="s">
        <v>464</v>
      </c>
      <c r="M3" s="30"/>
      <c r="N3" s="39"/>
      <c r="O3" s="39"/>
      <c r="P3" s="39"/>
      <c r="Q3" s="30"/>
      <c r="T3" s="40">
        <f>SUM(M3:S3)</f>
        <v>0</v>
      </c>
      <c r="U3" s="30" t="s">
        <v>253</v>
      </c>
      <c r="Z3" s="17" t="s">
        <v>71</v>
      </c>
      <c r="AA3" s="17">
        <v>1</v>
      </c>
      <c r="AB3" s="35" t="s">
        <v>467</v>
      </c>
      <c r="AC3" s="17" t="s">
        <v>466</v>
      </c>
    </row>
    <row r="4" spans="1:29" x14ac:dyDescent="0.2">
      <c r="C4" s="71"/>
      <c r="D4" s="64"/>
      <c r="E4" s="65"/>
      <c r="F4" s="42"/>
      <c r="G4" s="42"/>
      <c r="H4" s="41"/>
      <c r="I4" s="30"/>
      <c r="J4" s="68"/>
      <c r="K4" s="68"/>
      <c r="L4" s="30"/>
      <c r="M4" s="30"/>
      <c r="N4" s="39"/>
      <c r="O4" s="39"/>
      <c r="P4" s="39"/>
      <c r="Q4" s="30"/>
      <c r="U4" s="30"/>
      <c r="AB4" s="35"/>
    </row>
    <row r="5" spans="1:29" x14ac:dyDescent="0.2">
      <c r="C5" s="71"/>
      <c r="D5" s="64"/>
      <c r="E5" s="65"/>
      <c r="F5" s="42"/>
      <c r="G5" s="42"/>
      <c r="H5" s="41"/>
      <c r="I5" s="30"/>
      <c r="J5" s="68"/>
      <c r="K5" s="68"/>
      <c r="L5" s="30"/>
      <c r="M5" s="30"/>
      <c r="N5" s="39"/>
      <c r="O5" s="39"/>
      <c r="P5" s="39"/>
      <c r="Q5" s="30"/>
      <c r="U5" s="30"/>
      <c r="AB5" s="35"/>
    </row>
    <row r="6" spans="1:29" x14ac:dyDescent="0.2">
      <c r="C6" s="71"/>
      <c r="D6" s="64"/>
      <c r="E6" s="65"/>
      <c r="F6" s="42"/>
      <c r="G6" s="42"/>
      <c r="H6" s="41"/>
      <c r="I6" s="30"/>
      <c r="J6" s="68"/>
      <c r="K6" s="68"/>
      <c r="L6" s="30"/>
      <c r="M6" s="30"/>
      <c r="N6" s="39"/>
      <c r="O6" s="39"/>
      <c r="P6" s="39"/>
      <c r="Q6" s="30"/>
      <c r="U6" s="30"/>
      <c r="AB6" s="35"/>
    </row>
    <row r="7" spans="1:29" x14ac:dyDescent="0.2">
      <c r="C7" s="71"/>
      <c r="D7" s="64"/>
      <c r="E7" s="65"/>
      <c r="F7" s="42"/>
      <c r="G7" s="42"/>
      <c r="H7" s="41"/>
      <c r="I7" s="30"/>
      <c r="J7" s="68"/>
      <c r="K7" s="68"/>
      <c r="L7" s="30"/>
      <c r="M7" s="30"/>
      <c r="N7" s="39"/>
      <c r="O7" s="39"/>
      <c r="P7" s="39"/>
      <c r="Q7" s="30"/>
      <c r="U7" s="30"/>
      <c r="AB7" s="35"/>
    </row>
    <row r="8" spans="1:29" x14ac:dyDescent="0.2">
      <c r="C8" s="71"/>
      <c r="D8" s="64"/>
      <c r="E8" s="65"/>
      <c r="F8" s="42"/>
      <c r="G8" s="42"/>
      <c r="H8" s="41"/>
      <c r="I8" s="30"/>
      <c r="J8" s="68"/>
      <c r="K8" s="68"/>
      <c r="L8" s="30"/>
      <c r="M8" s="30"/>
      <c r="N8" s="39"/>
      <c r="O8" s="39"/>
      <c r="P8" s="39"/>
      <c r="Q8" s="30"/>
      <c r="U8" s="30"/>
      <c r="AB8" s="35"/>
    </row>
    <row r="9" spans="1:29" x14ac:dyDescent="0.2">
      <c r="C9" s="71"/>
      <c r="D9" s="65"/>
      <c r="E9" s="65"/>
      <c r="F9" s="42"/>
      <c r="G9" s="42"/>
      <c r="H9" s="41"/>
      <c r="I9" s="30"/>
      <c r="J9" s="68"/>
      <c r="K9" s="68"/>
      <c r="L9" s="30"/>
      <c r="M9" s="30"/>
      <c r="N9" s="39"/>
      <c r="O9" s="39"/>
      <c r="P9" s="39"/>
      <c r="Q9" s="30"/>
      <c r="U9" s="30"/>
      <c r="AB9" s="35"/>
    </row>
    <row r="10" spans="1:29" x14ac:dyDescent="0.2">
      <c r="C10" s="71"/>
      <c r="D10" s="65"/>
      <c r="E10" s="66"/>
      <c r="F10" s="42"/>
      <c r="G10" s="42"/>
      <c r="H10" s="41"/>
      <c r="I10" s="30"/>
      <c r="J10" s="68"/>
      <c r="K10" s="68"/>
      <c r="L10" s="30"/>
      <c r="M10" s="30"/>
      <c r="N10" s="39"/>
      <c r="O10" s="39"/>
      <c r="P10" s="39"/>
      <c r="Q10" s="30"/>
      <c r="U10" s="30"/>
      <c r="AB10" s="35"/>
    </row>
    <row r="11" spans="1:29" x14ac:dyDescent="0.2">
      <c r="C11" s="71"/>
      <c r="D11" s="64"/>
      <c r="E11" s="66"/>
      <c r="F11" s="42"/>
      <c r="G11" s="42"/>
      <c r="H11" s="41"/>
      <c r="I11" s="30"/>
      <c r="J11" s="68"/>
      <c r="K11" s="68"/>
      <c r="L11" s="30"/>
      <c r="M11" s="30"/>
      <c r="N11" s="39"/>
      <c r="O11" s="39"/>
      <c r="P11" s="39"/>
      <c r="Q11" s="30"/>
      <c r="U11" s="30"/>
      <c r="AB11" s="35"/>
    </row>
    <row r="12" spans="1:29" x14ac:dyDescent="0.2">
      <c r="C12" s="71"/>
      <c r="D12" s="65"/>
      <c r="E12" s="65"/>
      <c r="F12" s="42"/>
      <c r="G12" s="42"/>
      <c r="H12" s="41"/>
      <c r="I12" s="30"/>
      <c r="J12" s="68"/>
      <c r="K12" s="68"/>
      <c r="L12" s="30"/>
      <c r="M12" s="30"/>
      <c r="N12" s="39"/>
      <c r="O12" s="39"/>
      <c r="P12" s="39"/>
      <c r="Q12" s="30"/>
      <c r="U12" s="30"/>
      <c r="AB12" s="35"/>
    </row>
    <row r="13" spans="1:29" x14ac:dyDescent="0.2">
      <c r="C13" s="71"/>
      <c r="D13" s="65"/>
      <c r="E13" s="65"/>
      <c r="F13" s="42"/>
      <c r="G13" s="42"/>
      <c r="H13" s="41"/>
      <c r="I13" s="30"/>
      <c r="J13" s="68"/>
      <c r="K13" s="68"/>
      <c r="L13" s="30"/>
      <c r="M13" s="30"/>
      <c r="N13" s="39"/>
      <c r="O13" s="39"/>
      <c r="P13" s="39"/>
      <c r="Q13" s="30"/>
      <c r="U13" s="30"/>
      <c r="AB13" s="35"/>
    </row>
    <row r="14" spans="1:29" x14ac:dyDescent="0.2">
      <c r="C14" s="71"/>
      <c r="D14" s="65"/>
      <c r="E14" s="65"/>
      <c r="F14" s="42"/>
      <c r="G14" s="42"/>
      <c r="H14" s="41"/>
      <c r="I14" s="30"/>
      <c r="J14" s="68"/>
      <c r="K14" s="68"/>
      <c r="L14" s="30"/>
      <c r="M14" s="30"/>
      <c r="N14" s="39"/>
      <c r="O14" s="39"/>
      <c r="P14" s="39"/>
      <c r="Q14" s="30"/>
      <c r="U14" s="30"/>
      <c r="AB14" s="35"/>
    </row>
    <row r="15" spans="1:29" x14ac:dyDescent="0.2">
      <c r="C15" s="71"/>
      <c r="D15" s="65"/>
      <c r="E15" s="65"/>
      <c r="F15" s="42"/>
      <c r="G15" s="42"/>
      <c r="H15" s="41"/>
      <c r="I15" s="30"/>
      <c r="J15" s="68"/>
      <c r="K15" s="68"/>
      <c r="L15" s="30"/>
      <c r="M15" s="30"/>
      <c r="N15" s="39"/>
      <c r="O15" s="39"/>
      <c r="P15" s="39"/>
      <c r="Q15" s="30"/>
      <c r="U15" s="30"/>
      <c r="AB15" s="35"/>
    </row>
    <row r="16" spans="1:29" x14ac:dyDescent="0.2">
      <c r="C16" s="71"/>
      <c r="D16" s="65"/>
      <c r="E16" s="65"/>
      <c r="F16" s="42"/>
      <c r="G16" s="42"/>
      <c r="H16" s="41"/>
      <c r="I16" s="30"/>
      <c r="J16" s="68"/>
      <c r="K16" s="68"/>
      <c r="L16" s="30"/>
      <c r="M16" s="30"/>
      <c r="N16" s="39"/>
      <c r="O16" s="39"/>
      <c r="P16" s="39"/>
      <c r="Q16" s="30"/>
      <c r="U16" s="30"/>
      <c r="AB16" s="35"/>
    </row>
    <row r="17" spans="3:28" x14ac:dyDescent="0.2">
      <c r="C17" s="71"/>
      <c r="D17" s="65"/>
      <c r="E17" s="65"/>
      <c r="F17" s="42"/>
      <c r="G17" s="42"/>
      <c r="H17" s="41"/>
      <c r="I17" s="30"/>
      <c r="J17" s="68"/>
      <c r="K17" s="68"/>
      <c r="L17" s="30"/>
      <c r="M17" s="30"/>
      <c r="N17" s="39"/>
      <c r="O17" s="39"/>
      <c r="P17" s="39"/>
      <c r="Q17" s="30"/>
      <c r="U17" s="30"/>
      <c r="AB17" s="35"/>
    </row>
    <row r="18" spans="3:28" x14ac:dyDescent="0.2">
      <c r="C18" s="71"/>
      <c r="D18" s="65"/>
      <c r="E18" s="65"/>
      <c r="F18" s="42"/>
      <c r="G18" s="42"/>
      <c r="H18" s="41"/>
      <c r="I18" s="30"/>
      <c r="J18" s="68"/>
      <c r="K18" s="68"/>
      <c r="L18" s="30"/>
      <c r="M18" s="30"/>
      <c r="N18" s="39"/>
      <c r="O18" s="39"/>
      <c r="P18" s="39"/>
      <c r="Q18" s="30"/>
      <c r="U18" s="30"/>
      <c r="AB18" s="35"/>
    </row>
    <row r="19" spans="3:28" x14ac:dyDescent="0.2">
      <c r="C19" s="71"/>
      <c r="D19" s="65"/>
      <c r="E19" s="65"/>
      <c r="F19" s="42"/>
      <c r="G19" s="42"/>
      <c r="H19" s="41"/>
      <c r="I19" s="30"/>
      <c r="J19" s="68"/>
      <c r="K19" s="68"/>
      <c r="L19" s="30"/>
      <c r="M19" s="30"/>
      <c r="N19" s="39"/>
      <c r="O19" s="39"/>
      <c r="P19" s="39"/>
      <c r="Q19" s="30"/>
      <c r="U19" s="30"/>
      <c r="AB19" s="35"/>
    </row>
    <row r="20" spans="3:28" x14ac:dyDescent="0.2">
      <c r="C20" s="71"/>
      <c r="D20" s="65"/>
      <c r="E20" s="65"/>
      <c r="F20" s="42"/>
      <c r="G20" s="42"/>
      <c r="H20" s="41"/>
      <c r="I20" s="30"/>
      <c r="J20" s="68"/>
      <c r="K20" s="68"/>
      <c r="L20" s="30"/>
      <c r="M20" s="30"/>
      <c r="N20" s="39"/>
      <c r="O20" s="39"/>
      <c r="P20" s="39"/>
      <c r="Q20" s="30"/>
      <c r="U20" s="30"/>
      <c r="AB20" s="35"/>
    </row>
    <row r="21" spans="3:28" x14ac:dyDescent="0.2">
      <c r="C21" s="71"/>
      <c r="D21" s="65"/>
      <c r="E21" s="65"/>
      <c r="F21" s="42"/>
      <c r="G21" s="42"/>
      <c r="H21" s="41"/>
      <c r="I21" s="30"/>
      <c r="J21" s="68"/>
      <c r="K21" s="68"/>
      <c r="L21" s="30"/>
      <c r="M21" s="30"/>
      <c r="N21" s="39"/>
      <c r="O21" s="39"/>
      <c r="P21" s="39"/>
      <c r="Q21" s="30"/>
      <c r="U21" s="30"/>
      <c r="AB21" s="35"/>
    </row>
    <row r="22" spans="3:28" x14ac:dyDescent="0.2">
      <c r="C22" s="71"/>
      <c r="D22" s="65"/>
      <c r="E22" s="65"/>
      <c r="F22" s="42"/>
      <c r="G22" s="42"/>
      <c r="H22" s="41"/>
      <c r="I22" s="30"/>
      <c r="J22" s="68"/>
      <c r="K22" s="68"/>
      <c r="L22" s="30"/>
      <c r="M22" s="30"/>
      <c r="N22" s="39"/>
      <c r="O22" s="39"/>
      <c r="P22" s="39"/>
      <c r="Q22" s="30"/>
      <c r="U22" s="30"/>
      <c r="AB22" s="35"/>
    </row>
    <row r="23" spans="3:28" x14ac:dyDescent="0.2">
      <c r="C23" s="71"/>
      <c r="D23" s="65"/>
      <c r="E23" s="65"/>
      <c r="F23" s="42"/>
      <c r="G23" s="42"/>
      <c r="H23" s="41"/>
      <c r="I23" s="30"/>
      <c r="J23" s="68"/>
      <c r="K23" s="68"/>
      <c r="L23" s="30"/>
      <c r="M23" s="30"/>
      <c r="N23" s="39"/>
      <c r="O23" s="39"/>
      <c r="P23" s="39"/>
      <c r="Q23" s="30"/>
      <c r="U23" s="30"/>
      <c r="AB23" s="35"/>
    </row>
    <row r="24" spans="3:28" x14ac:dyDescent="0.2">
      <c r="C24" s="71"/>
      <c r="D24" s="65"/>
      <c r="E24" s="65"/>
      <c r="F24" s="42"/>
      <c r="G24" s="42"/>
      <c r="H24" s="41"/>
      <c r="I24" s="30"/>
      <c r="J24" s="68"/>
      <c r="K24" s="68"/>
      <c r="L24" s="30"/>
      <c r="M24" s="30"/>
      <c r="N24" s="39"/>
      <c r="O24" s="39"/>
      <c r="P24" s="39"/>
      <c r="Q24" s="30"/>
      <c r="U24" s="30"/>
      <c r="AB24" s="35"/>
    </row>
    <row r="25" spans="3:28" x14ac:dyDescent="0.2">
      <c r="C25" s="71"/>
      <c r="D25" s="65"/>
      <c r="E25" s="65"/>
      <c r="F25" s="42"/>
      <c r="G25" s="42"/>
      <c r="H25" s="41"/>
      <c r="I25" s="30"/>
      <c r="J25" s="68"/>
      <c r="K25" s="68"/>
      <c r="L25" s="30"/>
      <c r="M25" s="30"/>
      <c r="N25" s="39"/>
      <c r="O25" s="39"/>
      <c r="P25" s="39"/>
      <c r="Q25" s="30"/>
      <c r="U25" s="30"/>
      <c r="AB25" s="35"/>
    </row>
    <row r="26" spans="3:28" x14ac:dyDescent="0.2">
      <c r="C26" s="71"/>
      <c r="D26" s="65"/>
      <c r="E26" s="65"/>
      <c r="F26" s="42"/>
      <c r="G26" s="42"/>
      <c r="H26" s="41"/>
      <c r="I26" s="30"/>
      <c r="J26" s="68"/>
      <c r="K26" s="68"/>
      <c r="L26" s="30"/>
      <c r="M26" s="30"/>
      <c r="N26" s="39"/>
      <c r="O26" s="39"/>
      <c r="P26" s="39"/>
      <c r="Q26" s="30"/>
      <c r="U26" s="30"/>
      <c r="AB26" s="35"/>
    </row>
    <row r="27" spans="3:28" x14ac:dyDescent="0.2">
      <c r="C27" s="71"/>
      <c r="D27" s="65"/>
      <c r="E27" s="65"/>
      <c r="F27" s="42"/>
      <c r="G27" s="42"/>
      <c r="H27" s="41"/>
      <c r="I27" s="30"/>
      <c r="J27" s="68"/>
      <c r="K27" s="68"/>
      <c r="L27" s="30"/>
      <c r="M27" s="30"/>
      <c r="N27" s="39"/>
      <c r="O27" s="39"/>
      <c r="P27" s="39"/>
      <c r="Q27" s="30"/>
      <c r="U27" s="30"/>
      <c r="AB27" s="35"/>
    </row>
    <row r="28" spans="3:28" x14ac:dyDescent="0.2">
      <c r="C28" s="71"/>
      <c r="D28" s="65"/>
      <c r="E28" s="65"/>
      <c r="F28" s="42"/>
      <c r="G28" s="42"/>
      <c r="H28" s="41"/>
      <c r="I28" s="30"/>
      <c r="J28" s="68"/>
      <c r="K28" s="68"/>
      <c r="L28" s="30"/>
      <c r="M28" s="30"/>
      <c r="N28" s="39"/>
      <c r="O28" s="39"/>
      <c r="P28" s="39"/>
      <c r="Q28" s="30"/>
      <c r="U28" s="30"/>
      <c r="AB28" s="35"/>
    </row>
    <row r="29" spans="3:28" x14ac:dyDescent="0.2">
      <c r="C29" s="71"/>
      <c r="D29" s="65"/>
      <c r="E29" s="65"/>
      <c r="F29" s="42"/>
      <c r="G29" s="42"/>
      <c r="H29" s="41"/>
      <c r="I29" s="30"/>
      <c r="J29" s="68"/>
      <c r="K29" s="68"/>
      <c r="L29" s="30"/>
      <c r="M29" s="30"/>
      <c r="N29" s="39"/>
      <c r="O29" s="39"/>
      <c r="P29" s="39"/>
      <c r="Q29" s="30"/>
      <c r="U29" s="30"/>
      <c r="AB29" s="35"/>
    </row>
    <row r="30" spans="3:28" x14ac:dyDescent="0.2">
      <c r="C30" s="71"/>
      <c r="D30" s="65"/>
      <c r="E30" s="65"/>
      <c r="F30" s="42"/>
      <c r="G30" s="42"/>
      <c r="H30" s="41"/>
      <c r="I30" s="30"/>
      <c r="J30" s="68"/>
      <c r="K30" s="68"/>
      <c r="L30" s="30"/>
      <c r="M30" s="30"/>
      <c r="N30" s="39"/>
      <c r="O30" s="39"/>
      <c r="P30" s="39"/>
      <c r="Q30" s="30"/>
      <c r="U30" s="30"/>
      <c r="AB30" s="35"/>
    </row>
    <row r="31" spans="3:28" x14ac:dyDescent="0.2">
      <c r="C31" s="71"/>
      <c r="D31" s="65"/>
      <c r="E31" s="65"/>
      <c r="F31" s="42"/>
      <c r="G31" s="42"/>
      <c r="H31" s="41"/>
      <c r="I31" s="30"/>
      <c r="J31" s="68"/>
      <c r="K31" s="68"/>
      <c r="L31" s="30"/>
      <c r="M31" s="30"/>
      <c r="N31" s="39"/>
      <c r="O31" s="39"/>
      <c r="P31" s="39"/>
      <c r="Q31" s="30"/>
      <c r="U31" s="30"/>
      <c r="AB31" s="35"/>
    </row>
    <row r="32" spans="3:28" x14ac:dyDescent="0.2">
      <c r="C32" s="71"/>
      <c r="D32" s="65"/>
      <c r="E32" s="65"/>
      <c r="F32" s="42"/>
      <c r="G32" s="42"/>
      <c r="H32" s="41"/>
      <c r="I32" s="30"/>
      <c r="J32" s="68"/>
      <c r="K32" s="68"/>
      <c r="L32" s="30"/>
      <c r="M32" s="30"/>
      <c r="N32" s="39"/>
      <c r="O32" s="39"/>
      <c r="P32" s="39"/>
      <c r="Q32" s="30"/>
      <c r="U32" s="30"/>
      <c r="AB32" s="35"/>
    </row>
    <row r="33" spans="3:28" x14ac:dyDescent="0.2">
      <c r="C33" s="71"/>
      <c r="D33" s="65"/>
      <c r="E33" s="65"/>
      <c r="F33" s="42"/>
      <c r="G33" s="42"/>
      <c r="H33" s="41"/>
      <c r="I33" s="30"/>
      <c r="J33" s="68"/>
      <c r="K33" s="68"/>
      <c r="L33" s="30"/>
      <c r="M33" s="30"/>
      <c r="N33" s="39"/>
      <c r="O33" s="39"/>
      <c r="P33" s="39"/>
      <c r="Q33" s="30"/>
      <c r="U33" s="30"/>
      <c r="AB33" s="35"/>
    </row>
    <row r="34" spans="3:28" x14ac:dyDescent="0.2">
      <c r="C34" s="71"/>
      <c r="D34" s="65"/>
      <c r="E34" s="65"/>
      <c r="F34" s="42"/>
      <c r="G34" s="42"/>
      <c r="H34" s="41"/>
      <c r="I34" s="30"/>
      <c r="J34" s="68"/>
      <c r="K34" s="68"/>
      <c r="L34" s="30"/>
      <c r="M34" s="30"/>
      <c r="N34" s="39"/>
      <c r="O34" s="39"/>
      <c r="P34" s="39"/>
      <c r="Q34" s="30"/>
      <c r="U34" s="30"/>
      <c r="AB34" s="35"/>
    </row>
    <row r="35" spans="3:28" x14ac:dyDescent="0.2">
      <c r="C35" s="71"/>
      <c r="D35" s="65"/>
      <c r="E35" s="65"/>
      <c r="F35" s="42"/>
      <c r="G35" s="42"/>
      <c r="H35" s="41"/>
      <c r="I35" s="30"/>
      <c r="J35" s="68"/>
      <c r="K35" s="68"/>
      <c r="L35" s="30"/>
      <c r="M35" s="30"/>
      <c r="N35" s="39"/>
      <c r="O35" s="39"/>
      <c r="P35" s="39"/>
      <c r="Q35" s="30"/>
      <c r="U35" s="30"/>
      <c r="AB35" s="35"/>
    </row>
    <row r="36" spans="3:28" x14ac:dyDescent="0.2">
      <c r="C36" s="71"/>
      <c r="D36" s="65"/>
      <c r="E36" s="65"/>
      <c r="F36" s="42"/>
      <c r="G36" s="42"/>
      <c r="H36" s="41"/>
      <c r="I36" s="30"/>
      <c r="J36" s="68"/>
      <c r="K36" s="68"/>
      <c r="L36" s="30"/>
      <c r="M36" s="30"/>
      <c r="N36" s="39"/>
      <c r="O36" s="39"/>
      <c r="P36" s="39"/>
      <c r="Q36" s="30"/>
      <c r="U36" s="30"/>
      <c r="AB36" s="35"/>
    </row>
    <row r="37" spans="3:28" x14ac:dyDescent="0.2">
      <c r="C37" s="71"/>
      <c r="D37" s="65"/>
      <c r="E37" s="65"/>
      <c r="F37" s="42"/>
      <c r="G37" s="42"/>
      <c r="H37" s="41"/>
      <c r="I37" s="30"/>
      <c r="J37" s="68"/>
      <c r="K37" s="68"/>
      <c r="L37" s="30"/>
      <c r="M37" s="30"/>
      <c r="N37" s="39"/>
      <c r="O37" s="39"/>
      <c r="P37" s="39"/>
      <c r="Q37" s="30"/>
      <c r="U37" s="30"/>
      <c r="AB37" s="35"/>
    </row>
    <row r="38" spans="3:28" x14ac:dyDescent="0.2">
      <c r="C38" s="71"/>
      <c r="D38" s="65"/>
      <c r="E38" s="65"/>
      <c r="F38" s="42"/>
      <c r="G38" s="42"/>
      <c r="H38" s="41"/>
      <c r="I38" s="30"/>
      <c r="J38" s="68"/>
      <c r="K38" s="68"/>
      <c r="L38" s="30"/>
      <c r="M38" s="30"/>
      <c r="N38" s="39"/>
      <c r="O38" s="39"/>
      <c r="P38" s="39"/>
      <c r="Q38" s="30"/>
      <c r="U38" s="30"/>
      <c r="AB38" s="35"/>
    </row>
    <row r="39" spans="3:28" x14ac:dyDescent="0.2">
      <c r="C39" s="71"/>
      <c r="D39" s="65"/>
      <c r="E39" s="65"/>
      <c r="F39" s="42"/>
      <c r="G39" s="42"/>
      <c r="H39" s="41"/>
      <c r="I39" s="30"/>
      <c r="J39" s="68"/>
      <c r="K39" s="68"/>
      <c r="L39" s="30"/>
      <c r="M39" s="30"/>
      <c r="N39" s="39"/>
      <c r="O39" s="39"/>
      <c r="P39" s="39"/>
      <c r="Q39" s="30"/>
      <c r="U39" s="30"/>
      <c r="AB39" s="35"/>
    </row>
    <row r="40" spans="3:28" x14ac:dyDescent="0.2">
      <c r="C40" s="71"/>
      <c r="D40" s="65"/>
      <c r="E40" s="65"/>
      <c r="F40" s="42"/>
      <c r="G40" s="42"/>
      <c r="H40" s="41"/>
      <c r="I40" s="30"/>
      <c r="J40" s="68"/>
      <c r="K40" s="68"/>
      <c r="L40" s="30"/>
      <c r="M40" s="30"/>
      <c r="N40" s="39"/>
      <c r="O40" s="39"/>
      <c r="P40" s="39"/>
      <c r="Q40" s="30"/>
      <c r="U40" s="30"/>
      <c r="AB40" s="35"/>
    </row>
    <row r="41" spans="3:28" x14ac:dyDescent="0.2">
      <c r="C41" s="71"/>
      <c r="D41" s="65"/>
      <c r="E41" s="65"/>
      <c r="F41" s="42"/>
      <c r="G41" s="42"/>
      <c r="H41" s="41"/>
      <c r="I41" s="30"/>
      <c r="J41" s="68"/>
      <c r="K41" s="68"/>
      <c r="L41" s="30"/>
      <c r="M41" s="30"/>
      <c r="N41" s="39"/>
      <c r="O41" s="39"/>
      <c r="P41" s="39"/>
      <c r="Q41" s="30"/>
      <c r="U41" s="30"/>
      <c r="AB41" s="35"/>
    </row>
    <row r="42" spans="3:28" x14ac:dyDescent="0.2">
      <c r="C42" s="71"/>
      <c r="D42" s="65"/>
      <c r="E42" s="65"/>
      <c r="F42" s="42"/>
      <c r="G42" s="42"/>
      <c r="H42" s="41"/>
      <c r="I42" s="30"/>
      <c r="J42" s="68"/>
      <c r="K42" s="68"/>
      <c r="L42" s="30"/>
      <c r="M42" s="30"/>
      <c r="N42" s="39"/>
      <c r="O42" s="39"/>
      <c r="P42" s="39"/>
      <c r="Q42" s="30"/>
      <c r="U42" s="30"/>
      <c r="AB42" s="35"/>
    </row>
    <row r="43" spans="3:28" x14ac:dyDescent="0.2">
      <c r="C43" s="71"/>
      <c r="D43" s="65"/>
      <c r="E43" s="65"/>
      <c r="F43" s="42"/>
      <c r="G43" s="42"/>
      <c r="H43" s="41"/>
      <c r="I43" s="30"/>
      <c r="J43" s="68"/>
      <c r="K43" s="68"/>
      <c r="L43" s="30"/>
      <c r="M43" s="30"/>
      <c r="N43" s="39"/>
      <c r="O43" s="39"/>
      <c r="P43" s="39"/>
      <c r="Q43" s="30"/>
      <c r="U43" s="30"/>
      <c r="AB43" s="35"/>
    </row>
    <row r="44" spans="3:28" x14ac:dyDescent="0.2">
      <c r="C44" s="71"/>
      <c r="D44" s="65"/>
      <c r="E44" s="65"/>
      <c r="F44" s="42"/>
      <c r="G44" s="42"/>
      <c r="H44" s="41"/>
      <c r="I44" s="30"/>
      <c r="J44" s="68"/>
      <c r="K44" s="68"/>
      <c r="L44" s="30"/>
      <c r="M44" s="30"/>
      <c r="N44" s="39"/>
      <c r="O44" s="39"/>
      <c r="P44" s="39"/>
      <c r="Q44" s="30"/>
      <c r="U44" s="30"/>
      <c r="AB44" s="35"/>
    </row>
    <row r="45" spans="3:28" x14ac:dyDescent="0.2">
      <c r="C45" s="71"/>
      <c r="D45" s="65"/>
      <c r="E45" s="65"/>
      <c r="F45" s="42"/>
      <c r="G45" s="42"/>
      <c r="H45" s="41"/>
      <c r="I45" s="30"/>
      <c r="J45" s="68"/>
      <c r="K45" s="68"/>
      <c r="L45" s="30"/>
      <c r="M45" s="30"/>
      <c r="N45" s="39"/>
      <c r="O45" s="39"/>
      <c r="P45" s="39"/>
      <c r="Q45" s="30"/>
      <c r="U45" s="30"/>
      <c r="AB45" s="35"/>
    </row>
    <row r="46" spans="3:28" x14ac:dyDescent="0.2">
      <c r="C46" s="71"/>
      <c r="D46" s="65"/>
      <c r="E46" s="65"/>
      <c r="F46" s="42"/>
      <c r="G46" s="42"/>
      <c r="H46" s="41"/>
      <c r="I46" s="30"/>
      <c r="J46" s="68"/>
      <c r="K46" s="68"/>
      <c r="L46" s="30"/>
      <c r="M46" s="30"/>
      <c r="N46" s="39"/>
      <c r="O46" s="39"/>
      <c r="P46" s="39"/>
      <c r="Q46" s="30"/>
      <c r="U46" s="30"/>
      <c r="AB46" s="35"/>
    </row>
    <row r="47" spans="3:28" x14ac:dyDescent="0.2">
      <c r="C47" s="71"/>
      <c r="D47" s="65"/>
      <c r="E47" s="65"/>
      <c r="F47" s="42"/>
      <c r="G47" s="42"/>
      <c r="H47" s="41"/>
      <c r="I47" s="30"/>
      <c r="J47" s="68"/>
      <c r="K47" s="68"/>
      <c r="L47" s="30"/>
      <c r="M47" s="30"/>
      <c r="N47" s="39"/>
      <c r="O47" s="39"/>
      <c r="P47" s="39"/>
      <c r="Q47" s="30"/>
      <c r="U47" s="30"/>
      <c r="AB47" s="35"/>
    </row>
    <row r="48" spans="3:28" x14ac:dyDescent="0.2">
      <c r="C48" s="71"/>
      <c r="D48" s="65"/>
      <c r="E48" s="65"/>
      <c r="F48" s="42"/>
      <c r="G48" s="42"/>
      <c r="H48" s="41"/>
      <c r="I48" s="30"/>
      <c r="J48" s="68"/>
      <c r="K48" s="68"/>
      <c r="L48" s="30"/>
      <c r="M48" s="30"/>
      <c r="N48" s="39"/>
      <c r="O48" s="39"/>
      <c r="P48" s="39"/>
      <c r="Q48" s="30"/>
      <c r="U48" s="30"/>
      <c r="AB48" s="35"/>
    </row>
    <row r="49" spans="3:28" x14ac:dyDescent="0.2">
      <c r="C49" s="71"/>
      <c r="D49" s="65"/>
      <c r="E49" s="65"/>
      <c r="F49" s="42"/>
      <c r="G49" s="42"/>
      <c r="H49" s="41"/>
      <c r="I49" s="30"/>
      <c r="J49" s="68"/>
      <c r="K49" s="68"/>
      <c r="L49" s="30"/>
      <c r="M49" s="30"/>
      <c r="N49" s="39"/>
      <c r="O49" s="39"/>
      <c r="P49" s="39"/>
      <c r="Q49" s="30"/>
      <c r="U49" s="30"/>
      <c r="AB49" s="35"/>
    </row>
    <row r="50" spans="3:28" x14ac:dyDescent="0.2">
      <c r="C50" s="71"/>
      <c r="D50" s="65"/>
      <c r="E50" s="65"/>
      <c r="F50" s="42"/>
      <c r="G50" s="42"/>
      <c r="H50" s="41"/>
      <c r="I50" s="30"/>
      <c r="J50" s="68"/>
      <c r="K50" s="68"/>
      <c r="L50" s="30"/>
      <c r="M50" s="30"/>
      <c r="N50" s="39"/>
      <c r="O50" s="39"/>
      <c r="P50" s="39"/>
      <c r="Q50" s="30"/>
      <c r="U50" s="30"/>
      <c r="AB50" s="35"/>
    </row>
    <row r="51" spans="3:28" x14ac:dyDescent="0.2">
      <c r="C51" s="71"/>
      <c r="D51" s="65"/>
      <c r="E51" s="65"/>
      <c r="F51" s="42"/>
      <c r="G51" s="42"/>
      <c r="H51" s="41"/>
      <c r="I51" s="30"/>
      <c r="J51" s="68"/>
      <c r="K51" s="68"/>
      <c r="L51" s="30"/>
      <c r="M51" s="30"/>
      <c r="N51" s="39"/>
      <c r="O51" s="39"/>
      <c r="P51" s="39"/>
      <c r="Q51" s="30"/>
      <c r="U51" s="30"/>
      <c r="AB51" s="35"/>
    </row>
    <row r="52" spans="3:28" x14ac:dyDescent="0.2">
      <c r="C52" s="71"/>
      <c r="D52" s="65"/>
      <c r="E52" s="65"/>
      <c r="F52" s="42"/>
      <c r="G52" s="42"/>
      <c r="H52" s="41"/>
      <c r="I52" s="30"/>
      <c r="J52" s="68"/>
      <c r="K52" s="68"/>
      <c r="L52" s="30"/>
      <c r="M52" s="30"/>
      <c r="N52" s="39"/>
      <c r="O52" s="39"/>
      <c r="P52" s="39"/>
      <c r="Q52" s="30"/>
      <c r="U52" s="30"/>
      <c r="AB52" s="35"/>
    </row>
    <row r="53" spans="3:28" x14ac:dyDescent="0.2">
      <c r="C53" s="71"/>
      <c r="D53" s="65"/>
      <c r="E53" s="65"/>
      <c r="F53" s="42"/>
      <c r="G53" s="42"/>
      <c r="H53" s="41"/>
      <c r="I53" s="30"/>
      <c r="J53" s="68"/>
      <c r="K53" s="68"/>
      <c r="L53" s="30"/>
      <c r="M53" s="30"/>
      <c r="N53" s="39"/>
      <c r="O53" s="39"/>
      <c r="P53" s="39"/>
      <c r="Q53" s="30"/>
      <c r="U53" s="30"/>
      <c r="AB53" s="35"/>
    </row>
    <row r="54" spans="3:28" x14ac:dyDescent="0.2">
      <c r="C54" s="71"/>
      <c r="D54" s="65"/>
      <c r="E54" s="65"/>
      <c r="F54" s="42"/>
      <c r="G54" s="42"/>
      <c r="H54" s="41"/>
      <c r="I54" s="30"/>
      <c r="J54" s="68"/>
      <c r="K54" s="68"/>
      <c r="L54" s="30"/>
      <c r="M54" s="30"/>
      <c r="N54" s="39"/>
      <c r="O54" s="39"/>
      <c r="P54" s="39"/>
      <c r="Q54" s="30"/>
      <c r="U54" s="30"/>
      <c r="AB54" s="35"/>
    </row>
    <row r="55" spans="3:28" x14ac:dyDescent="0.2">
      <c r="C55" s="71"/>
      <c r="D55" s="65"/>
      <c r="E55" s="65"/>
      <c r="F55" s="42"/>
      <c r="G55" s="42"/>
      <c r="H55" s="41"/>
      <c r="I55" s="30"/>
      <c r="J55" s="68"/>
      <c r="K55" s="68"/>
      <c r="L55" s="30"/>
      <c r="M55" s="30"/>
      <c r="N55" s="39"/>
      <c r="O55" s="39"/>
      <c r="P55" s="39"/>
      <c r="Q55" s="30"/>
      <c r="U55" s="30"/>
      <c r="AB55" s="35"/>
    </row>
    <row r="56" spans="3:28" x14ac:dyDescent="0.2">
      <c r="C56" s="71"/>
      <c r="D56" s="65"/>
      <c r="E56" s="65"/>
      <c r="F56" s="42"/>
      <c r="G56" s="42"/>
      <c r="H56" s="41"/>
      <c r="I56" s="30"/>
      <c r="J56" s="68"/>
      <c r="K56" s="68"/>
      <c r="L56" s="30"/>
      <c r="M56" s="30"/>
      <c r="N56" s="39"/>
      <c r="O56" s="39"/>
      <c r="P56" s="39"/>
      <c r="Q56" s="30"/>
      <c r="U56" s="30"/>
      <c r="AB56" s="35"/>
    </row>
    <row r="57" spans="3:28" x14ac:dyDescent="0.2">
      <c r="C57" s="71"/>
      <c r="D57" s="65"/>
      <c r="E57" s="65"/>
      <c r="F57" s="42"/>
      <c r="G57" s="42"/>
      <c r="H57" s="41"/>
      <c r="I57" s="30"/>
      <c r="J57" s="68"/>
      <c r="K57" s="68"/>
      <c r="L57" s="30"/>
      <c r="M57" s="30"/>
      <c r="N57" s="39"/>
      <c r="O57" s="39"/>
      <c r="P57" s="39"/>
      <c r="Q57" s="30"/>
      <c r="U57" s="30"/>
      <c r="AB57" s="35"/>
    </row>
    <row r="58" spans="3:28" x14ac:dyDescent="0.2">
      <c r="C58" s="71"/>
      <c r="D58" s="65"/>
      <c r="E58" s="65"/>
      <c r="F58" s="42"/>
      <c r="G58" s="42"/>
      <c r="H58" s="41"/>
      <c r="I58" s="30"/>
      <c r="J58" s="68"/>
      <c r="K58" s="68"/>
      <c r="L58" s="30"/>
      <c r="M58" s="30"/>
      <c r="N58" s="39"/>
      <c r="O58" s="39"/>
      <c r="P58" s="39"/>
      <c r="Q58" s="30"/>
      <c r="U58" s="30"/>
      <c r="AB58" s="35"/>
    </row>
    <row r="59" spans="3:28" x14ac:dyDescent="0.2">
      <c r="C59" s="71"/>
      <c r="D59" s="65"/>
      <c r="E59" s="65"/>
      <c r="F59" s="42"/>
      <c r="G59" s="42"/>
      <c r="H59" s="41"/>
      <c r="I59" s="30"/>
      <c r="J59" s="68"/>
      <c r="K59" s="68"/>
      <c r="L59" s="30"/>
      <c r="M59" s="30"/>
      <c r="N59" s="39"/>
      <c r="O59" s="39"/>
      <c r="P59" s="39"/>
      <c r="Q59" s="30"/>
      <c r="U59" s="30"/>
      <c r="AB59" s="35"/>
    </row>
    <row r="60" spans="3:28" x14ac:dyDescent="0.2">
      <c r="C60" s="71"/>
      <c r="D60" s="65"/>
      <c r="E60" s="65"/>
      <c r="F60" s="42"/>
      <c r="G60" s="42"/>
      <c r="H60" s="41"/>
      <c r="I60" s="30"/>
      <c r="J60" s="68"/>
      <c r="K60" s="68"/>
      <c r="L60" s="30"/>
      <c r="M60" s="30"/>
      <c r="N60" s="39"/>
      <c r="O60" s="39"/>
      <c r="P60" s="39"/>
      <c r="Q60" s="30"/>
      <c r="U60" s="30"/>
      <c r="AB60" s="35"/>
    </row>
    <row r="61" spans="3:28" x14ac:dyDescent="0.2">
      <c r="C61" s="71"/>
      <c r="D61" s="65"/>
      <c r="E61" s="65"/>
      <c r="F61" s="42"/>
      <c r="G61" s="42"/>
      <c r="H61" s="41"/>
      <c r="I61" s="30"/>
      <c r="J61" s="68"/>
      <c r="K61" s="68"/>
      <c r="L61" s="30"/>
      <c r="M61" s="30"/>
      <c r="N61" s="39"/>
      <c r="O61" s="39"/>
      <c r="P61" s="39"/>
      <c r="Q61" s="30"/>
      <c r="U61" s="30"/>
      <c r="AB61" s="35"/>
    </row>
    <row r="62" spans="3:28" x14ac:dyDescent="0.2">
      <c r="C62" s="71"/>
      <c r="D62" s="65"/>
      <c r="E62" s="65"/>
      <c r="F62" s="42"/>
      <c r="G62" s="42"/>
      <c r="H62" s="41"/>
      <c r="I62" s="30"/>
      <c r="J62" s="68"/>
      <c r="K62" s="68"/>
      <c r="L62" s="30"/>
      <c r="M62" s="30"/>
      <c r="N62" s="39"/>
      <c r="O62" s="39"/>
      <c r="P62" s="39"/>
      <c r="Q62" s="30"/>
      <c r="U62" s="30"/>
      <c r="AB62" s="35"/>
    </row>
    <row r="63" spans="3:28" x14ac:dyDescent="0.2">
      <c r="C63" s="71"/>
      <c r="D63" s="65"/>
      <c r="E63" s="65"/>
      <c r="F63" s="42"/>
      <c r="G63" s="42"/>
      <c r="H63" s="41"/>
      <c r="I63" s="30"/>
      <c r="J63" s="68"/>
      <c r="K63" s="68"/>
      <c r="L63" s="30"/>
      <c r="M63" s="30"/>
      <c r="N63" s="39"/>
      <c r="O63" s="39"/>
      <c r="P63" s="39"/>
      <c r="Q63" s="30"/>
      <c r="U63" s="30"/>
      <c r="AB63" s="35"/>
    </row>
    <row r="64" spans="3:28" x14ac:dyDescent="0.2">
      <c r="C64" s="71"/>
      <c r="D64" s="65"/>
      <c r="E64" s="65"/>
      <c r="F64" s="42"/>
      <c r="G64" s="42"/>
      <c r="H64" s="41"/>
      <c r="I64" s="30"/>
      <c r="J64" s="68"/>
      <c r="K64" s="68"/>
      <c r="L64" s="30"/>
      <c r="M64" s="30"/>
      <c r="N64" s="39"/>
      <c r="O64" s="39"/>
      <c r="P64" s="39"/>
      <c r="Q64" s="30"/>
      <c r="U64" s="30"/>
      <c r="AB64" s="35"/>
    </row>
    <row r="65" spans="3:28" x14ac:dyDescent="0.2">
      <c r="C65" s="71"/>
      <c r="D65" s="65"/>
      <c r="E65" s="65"/>
      <c r="F65" s="42"/>
      <c r="G65" s="42"/>
      <c r="H65" s="41"/>
      <c r="I65" s="30"/>
      <c r="J65" s="68"/>
      <c r="K65" s="68"/>
      <c r="L65" s="30"/>
      <c r="M65" s="30"/>
      <c r="N65" s="39"/>
      <c r="O65" s="39"/>
      <c r="P65" s="39"/>
      <c r="Q65" s="30"/>
      <c r="U65" s="30"/>
      <c r="AB65" s="35"/>
    </row>
    <row r="66" spans="3:28" x14ac:dyDescent="0.2">
      <c r="C66" s="71"/>
      <c r="D66" s="65"/>
      <c r="E66" s="65"/>
      <c r="F66" s="42"/>
      <c r="G66" s="42"/>
      <c r="H66" s="41"/>
      <c r="I66" s="30"/>
      <c r="J66" s="68"/>
      <c r="K66" s="68"/>
      <c r="L66" s="30"/>
      <c r="M66" s="30"/>
      <c r="N66" s="39"/>
      <c r="O66" s="39"/>
      <c r="P66" s="39"/>
      <c r="Q66" s="30"/>
      <c r="U66" s="30"/>
      <c r="AB66" s="35"/>
    </row>
    <row r="67" spans="3:28" x14ac:dyDescent="0.2">
      <c r="C67" s="71"/>
      <c r="D67" s="65"/>
      <c r="E67" s="65"/>
      <c r="F67" s="42"/>
      <c r="G67" s="42"/>
      <c r="H67" s="41"/>
      <c r="I67" s="30"/>
      <c r="J67" s="68"/>
      <c r="K67" s="68"/>
      <c r="L67" s="30"/>
      <c r="M67" s="30"/>
      <c r="N67" s="39"/>
      <c r="O67" s="39"/>
      <c r="P67" s="39"/>
      <c r="Q67" s="30"/>
      <c r="U67" s="30"/>
      <c r="AB67" s="35"/>
    </row>
    <row r="68" spans="3:28" x14ac:dyDescent="0.2">
      <c r="C68" s="71"/>
      <c r="D68" s="65"/>
      <c r="E68" s="65"/>
      <c r="F68" s="42"/>
      <c r="G68" s="42"/>
      <c r="H68" s="41"/>
      <c r="I68" s="30"/>
      <c r="J68" s="68"/>
      <c r="K68" s="68"/>
      <c r="L68" s="30"/>
      <c r="M68" s="30"/>
      <c r="N68" s="39"/>
      <c r="O68" s="39"/>
      <c r="P68" s="39"/>
      <c r="Q68" s="30"/>
      <c r="U68" s="30"/>
      <c r="AB68" s="35"/>
    </row>
    <row r="69" spans="3:28" x14ac:dyDescent="0.2">
      <c r="C69" s="71"/>
      <c r="D69" s="65"/>
      <c r="E69" s="65"/>
      <c r="F69" s="42"/>
      <c r="G69" s="42"/>
      <c r="H69" s="41"/>
      <c r="I69" s="30"/>
      <c r="J69" s="68"/>
      <c r="K69" s="68"/>
      <c r="L69" s="30"/>
      <c r="M69" s="30"/>
      <c r="N69" s="39"/>
      <c r="O69" s="39"/>
      <c r="P69" s="39"/>
      <c r="Q69" s="30"/>
      <c r="U69" s="30"/>
      <c r="AB69" s="35"/>
    </row>
    <row r="70" spans="3:28" x14ac:dyDescent="0.2">
      <c r="C70" s="71"/>
      <c r="D70" s="65"/>
      <c r="E70" s="65"/>
      <c r="F70" s="42"/>
      <c r="G70" s="42"/>
      <c r="H70" s="41"/>
      <c r="I70" s="30"/>
      <c r="J70" s="68"/>
      <c r="K70" s="68"/>
      <c r="L70" s="30"/>
      <c r="M70" s="30"/>
      <c r="N70" s="39"/>
      <c r="O70" s="39"/>
      <c r="P70" s="39"/>
      <c r="Q70" s="30"/>
      <c r="U70" s="30"/>
      <c r="AB70" s="35"/>
    </row>
    <row r="71" spans="3:28" x14ac:dyDescent="0.2">
      <c r="C71" s="71"/>
      <c r="D71" s="65"/>
      <c r="E71" s="65"/>
      <c r="F71" s="42"/>
      <c r="G71" s="42"/>
      <c r="H71" s="41"/>
      <c r="I71" s="30"/>
      <c r="J71" s="68"/>
      <c r="K71" s="68"/>
      <c r="L71" s="30"/>
      <c r="M71" s="30"/>
      <c r="N71" s="39"/>
      <c r="O71" s="39"/>
      <c r="P71" s="39"/>
      <c r="Q71" s="30"/>
      <c r="U71" s="30"/>
      <c r="AB71" s="35"/>
    </row>
    <row r="72" spans="3:28" x14ac:dyDescent="0.2">
      <c r="C72" s="71"/>
      <c r="D72" s="65"/>
      <c r="E72" s="65"/>
      <c r="F72" s="42"/>
      <c r="G72" s="42"/>
      <c r="H72" s="41"/>
      <c r="I72" s="30"/>
      <c r="J72" s="68"/>
      <c r="K72" s="68"/>
      <c r="L72" s="30"/>
      <c r="M72" s="30"/>
      <c r="N72" s="39"/>
      <c r="O72" s="39"/>
      <c r="P72" s="39"/>
      <c r="Q72" s="30"/>
      <c r="U72" s="30"/>
      <c r="AB72" s="35"/>
    </row>
    <row r="73" spans="3:28" x14ac:dyDescent="0.2">
      <c r="C73" s="71"/>
      <c r="D73" s="65"/>
      <c r="E73" s="65"/>
      <c r="F73" s="42"/>
      <c r="G73" s="42"/>
      <c r="H73" s="41"/>
      <c r="I73" s="30"/>
      <c r="J73" s="68"/>
      <c r="K73" s="68"/>
      <c r="L73" s="30"/>
      <c r="M73" s="30"/>
      <c r="N73" s="39"/>
      <c r="O73" s="39"/>
      <c r="P73" s="39"/>
      <c r="Q73" s="30"/>
      <c r="U73" s="30"/>
      <c r="AB73" s="35"/>
    </row>
    <row r="74" spans="3:28" x14ac:dyDescent="0.2">
      <c r="C74" s="71"/>
      <c r="D74" s="65"/>
      <c r="E74" s="65"/>
      <c r="F74" s="42"/>
      <c r="G74" s="42"/>
      <c r="H74" s="41"/>
      <c r="I74" s="30"/>
      <c r="J74" s="68"/>
      <c r="K74" s="68"/>
      <c r="L74" s="30"/>
      <c r="M74" s="30"/>
      <c r="N74" s="39"/>
      <c r="O74" s="39"/>
      <c r="P74" s="39"/>
      <c r="Q74" s="30"/>
      <c r="U74" s="30"/>
      <c r="AB74" s="35"/>
    </row>
    <row r="75" spans="3:28" x14ac:dyDescent="0.2">
      <c r="C75" s="71"/>
      <c r="D75" s="65"/>
      <c r="E75" s="65"/>
      <c r="F75" s="42"/>
      <c r="G75" s="42"/>
      <c r="H75" s="41"/>
      <c r="I75" s="30"/>
      <c r="J75" s="68"/>
      <c r="K75" s="68"/>
      <c r="L75" s="30"/>
      <c r="M75" s="30"/>
      <c r="N75" s="39"/>
      <c r="O75" s="39"/>
      <c r="P75" s="39"/>
      <c r="Q75" s="30"/>
      <c r="U75" s="30"/>
      <c r="AB75" s="35"/>
    </row>
    <row r="76" spans="3:28" x14ac:dyDescent="0.2">
      <c r="C76" s="71"/>
      <c r="D76" s="65"/>
      <c r="E76" s="65"/>
      <c r="F76" s="42"/>
      <c r="G76" s="42"/>
      <c r="H76" s="41"/>
      <c r="I76" s="30"/>
      <c r="J76" s="68"/>
      <c r="K76" s="68"/>
      <c r="L76" s="30"/>
      <c r="M76" s="30"/>
      <c r="N76" s="39"/>
      <c r="O76" s="39"/>
      <c r="P76" s="39"/>
      <c r="Q76" s="30"/>
      <c r="U76" s="30"/>
      <c r="AB76" s="35"/>
    </row>
    <row r="77" spans="3:28" x14ac:dyDescent="0.2">
      <c r="C77" s="71"/>
      <c r="D77" s="65"/>
      <c r="E77" s="65"/>
      <c r="F77" s="42"/>
      <c r="G77" s="42"/>
      <c r="H77" s="41"/>
      <c r="I77" s="30"/>
      <c r="J77" s="68"/>
      <c r="K77" s="68"/>
      <c r="L77" s="30"/>
      <c r="M77" s="30"/>
      <c r="N77" s="39"/>
      <c r="O77" s="39"/>
      <c r="P77" s="39"/>
      <c r="Q77" s="30"/>
      <c r="U77" s="30"/>
      <c r="AB77" s="35"/>
    </row>
    <row r="78" spans="3:28" x14ac:dyDescent="0.2">
      <c r="C78" s="71"/>
      <c r="D78" s="65"/>
      <c r="E78" s="65"/>
      <c r="F78" s="42"/>
      <c r="G78" s="42"/>
      <c r="H78" s="41"/>
      <c r="I78" s="30"/>
      <c r="J78" s="68"/>
      <c r="K78" s="68"/>
      <c r="L78" s="30"/>
      <c r="M78" s="30"/>
      <c r="N78" s="39"/>
      <c r="O78" s="39"/>
      <c r="P78" s="39"/>
      <c r="Q78" s="30"/>
      <c r="U78" s="30"/>
      <c r="AB78" s="35"/>
    </row>
    <row r="79" spans="3:28" x14ac:dyDescent="0.2">
      <c r="C79" s="71"/>
      <c r="D79" s="65"/>
      <c r="E79" s="65"/>
      <c r="F79" s="42"/>
      <c r="G79" s="42"/>
      <c r="H79" s="41"/>
      <c r="I79" s="30"/>
      <c r="J79" s="68"/>
      <c r="K79" s="68"/>
      <c r="L79" s="30"/>
      <c r="M79" s="30"/>
      <c r="N79" s="39"/>
      <c r="O79" s="39"/>
      <c r="P79" s="39"/>
      <c r="Q79" s="30"/>
      <c r="U79" s="30"/>
      <c r="AB79" s="35"/>
    </row>
    <row r="80" spans="3:28" x14ac:dyDescent="0.2">
      <c r="C80" s="71"/>
      <c r="D80" s="65"/>
      <c r="E80" s="65"/>
      <c r="F80" s="42"/>
      <c r="G80" s="42"/>
      <c r="H80" s="41"/>
      <c r="I80" s="30"/>
      <c r="J80" s="68"/>
      <c r="K80" s="68"/>
      <c r="L80" s="30"/>
      <c r="M80" s="30"/>
      <c r="N80" s="39"/>
      <c r="O80" s="39"/>
      <c r="P80" s="39"/>
      <c r="Q80" s="30"/>
      <c r="U80" s="30"/>
      <c r="AB80" s="35"/>
    </row>
    <row r="81" spans="3:28" x14ac:dyDescent="0.2">
      <c r="C81" s="71"/>
      <c r="D81" s="65"/>
      <c r="E81" s="65"/>
      <c r="F81" s="42"/>
      <c r="G81" s="42"/>
      <c r="H81" s="41"/>
      <c r="I81" s="30"/>
      <c r="J81" s="68"/>
      <c r="K81" s="68"/>
      <c r="L81" s="30"/>
      <c r="M81" s="30"/>
      <c r="N81" s="39"/>
      <c r="O81" s="39"/>
      <c r="P81" s="39"/>
      <c r="Q81" s="30"/>
      <c r="U81" s="30"/>
      <c r="AB81" s="35"/>
    </row>
    <row r="82" spans="3:28" x14ac:dyDescent="0.2">
      <c r="C82" s="71"/>
      <c r="D82" s="65"/>
      <c r="E82" s="65"/>
      <c r="F82" s="42"/>
      <c r="G82" s="42"/>
      <c r="H82" s="41"/>
      <c r="I82" s="30"/>
      <c r="J82" s="68"/>
      <c r="K82" s="68"/>
      <c r="L82" s="30"/>
      <c r="M82" s="30"/>
      <c r="N82" s="39"/>
      <c r="O82" s="39"/>
      <c r="P82" s="39"/>
      <c r="Q82" s="30"/>
      <c r="U82" s="30"/>
      <c r="AB82" s="35"/>
    </row>
    <row r="83" spans="3:28" x14ac:dyDescent="0.2">
      <c r="C83" s="71"/>
      <c r="D83" s="65"/>
      <c r="E83" s="65"/>
      <c r="F83" s="42"/>
      <c r="G83" s="42"/>
      <c r="H83" s="41"/>
      <c r="I83" s="30"/>
      <c r="J83" s="68"/>
      <c r="K83" s="68"/>
      <c r="L83" s="30"/>
      <c r="M83" s="30"/>
      <c r="N83" s="39"/>
      <c r="O83" s="39"/>
      <c r="P83" s="39"/>
      <c r="Q83" s="30"/>
      <c r="U83" s="30"/>
      <c r="AB83" s="35"/>
    </row>
    <row r="84" spans="3:28" x14ac:dyDescent="0.2">
      <c r="C84" s="71"/>
      <c r="D84" s="65"/>
      <c r="E84" s="65"/>
      <c r="F84" s="42"/>
      <c r="G84" s="42"/>
      <c r="H84" s="41"/>
      <c r="I84" s="30"/>
      <c r="J84" s="68"/>
      <c r="K84" s="68"/>
      <c r="L84" s="30"/>
      <c r="M84" s="30"/>
      <c r="N84" s="39"/>
      <c r="O84" s="39"/>
      <c r="P84" s="39"/>
      <c r="Q84" s="30"/>
      <c r="U84" s="30"/>
      <c r="AB84" s="35"/>
    </row>
    <row r="85" spans="3:28" x14ac:dyDescent="0.2">
      <c r="C85" s="71"/>
      <c r="D85" s="65"/>
      <c r="E85" s="65"/>
      <c r="F85" s="42"/>
      <c r="G85" s="42"/>
      <c r="H85" s="41"/>
      <c r="I85" s="30"/>
      <c r="J85" s="68"/>
      <c r="K85" s="68"/>
      <c r="L85" s="30"/>
      <c r="M85" s="30"/>
      <c r="N85" s="39"/>
      <c r="O85" s="39"/>
      <c r="P85" s="39"/>
      <c r="Q85" s="30"/>
      <c r="U85" s="30"/>
      <c r="AB85" s="35"/>
    </row>
    <row r="86" spans="3:28" x14ac:dyDescent="0.2">
      <c r="C86" s="71"/>
      <c r="D86" s="65"/>
      <c r="E86" s="65"/>
      <c r="F86" s="42"/>
      <c r="G86" s="42"/>
      <c r="H86" s="41"/>
      <c r="I86" s="30"/>
      <c r="J86" s="68"/>
      <c r="K86" s="68"/>
      <c r="L86" s="30"/>
      <c r="M86" s="30"/>
      <c r="N86" s="39"/>
      <c r="O86" s="39"/>
      <c r="P86" s="39"/>
      <c r="Q86" s="30"/>
      <c r="U86" s="30"/>
      <c r="AB86" s="35"/>
    </row>
    <row r="87" spans="3:28" x14ac:dyDescent="0.2">
      <c r="C87" s="71"/>
      <c r="D87" s="65"/>
      <c r="E87" s="65"/>
      <c r="F87" s="42"/>
      <c r="G87" s="42"/>
      <c r="H87" s="41"/>
      <c r="I87" s="30"/>
      <c r="J87" s="68"/>
      <c r="K87" s="68"/>
      <c r="L87" s="30"/>
      <c r="M87" s="30"/>
      <c r="N87" s="39"/>
      <c r="O87" s="39"/>
      <c r="P87" s="39"/>
      <c r="Q87" s="30"/>
      <c r="U87" s="30"/>
      <c r="AB87" s="35"/>
    </row>
    <row r="88" spans="3:28" x14ac:dyDescent="0.2">
      <c r="C88" s="71"/>
      <c r="D88" s="65"/>
      <c r="E88" s="65"/>
      <c r="F88" s="42"/>
      <c r="G88" s="42"/>
      <c r="H88" s="41"/>
      <c r="I88" s="30"/>
      <c r="J88" s="68"/>
      <c r="K88" s="68"/>
      <c r="L88" s="30"/>
      <c r="M88" s="30"/>
      <c r="N88" s="39"/>
      <c r="O88" s="39"/>
      <c r="P88" s="39"/>
      <c r="Q88" s="30"/>
      <c r="U88" s="30"/>
      <c r="AB88" s="35"/>
    </row>
    <row r="89" spans="3:28" x14ac:dyDescent="0.2">
      <c r="C89" s="71"/>
      <c r="D89" s="65"/>
      <c r="E89" s="65"/>
      <c r="F89" s="42"/>
      <c r="G89" s="42"/>
      <c r="H89" s="41"/>
      <c r="I89" s="30"/>
      <c r="J89" s="68"/>
      <c r="K89" s="68"/>
      <c r="L89" s="30"/>
      <c r="M89" s="30"/>
      <c r="N89" s="39"/>
      <c r="O89" s="39"/>
      <c r="P89" s="39"/>
      <c r="Q89" s="30"/>
      <c r="U89" s="30"/>
      <c r="AB89" s="35"/>
    </row>
    <row r="90" spans="3:28" x14ac:dyDescent="0.2">
      <c r="C90" s="71"/>
      <c r="D90" s="65"/>
      <c r="E90" s="65"/>
      <c r="F90" s="42"/>
      <c r="G90" s="42"/>
      <c r="H90" s="41"/>
      <c r="I90" s="30"/>
      <c r="J90" s="68"/>
      <c r="K90" s="68"/>
      <c r="L90" s="30"/>
      <c r="M90" s="30"/>
      <c r="N90" s="39"/>
      <c r="O90" s="39"/>
      <c r="P90" s="39"/>
      <c r="Q90" s="30"/>
      <c r="U90" s="30"/>
      <c r="AB90" s="35"/>
    </row>
    <row r="91" spans="3:28" x14ac:dyDescent="0.2">
      <c r="C91" s="71"/>
      <c r="D91" s="65"/>
      <c r="E91" s="65"/>
      <c r="F91" s="42"/>
      <c r="G91" s="42"/>
      <c r="H91" s="41"/>
      <c r="I91" s="30"/>
      <c r="J91" s="68"/>
      <c r="K91" s="68"/>
      <c r="L91" s="30"/>
      <c r="M91" s="30"/>
      <c r="N91" s="39"/>
      <c r="O91" s="39"/>
      <c r="P91" s="39"/>
      <c r="Q91" s="30"/>
      <c r="U91" s="30"/>
      <c r="AB91" s="35"/>
    </row>
    <row r="92" spans="3:28" x14ac:dyDescent="0.2">
      <c r="C92" s="71"/>
      <c r="D92" s="65"/>
      <c r="E92" s="65"/>
      <c r="F92" s="42"/>
      <c r="G92" s="42"/>
      <c r="H92" s="41"/>
      <c r="I92" s="30"/>
      <c r="J92" s="68"/>
      <c r="K92" s="68"/>
      <c r="L92" s="30"/>
      <c r="M92" s="30"/>
      <c r="N92" s="39"/>
      <c r="O92" s="39"/>
      <c r="P92" s="39"/>
      <c r="Q92" s="30"/>
      <c r="U92" s="30"/>
      <c r="AB92" s="35"/>
    </row>
    <row r="93" spans="3:28" x14ac:dyDescent="0.2">
      <c r="C93" s="71"/>
      <c r="D93" s="65"/>
      <c r="E93" s="65"/>
      <c r="F93" s="42"/>
      <c r="G93" s="42"/>
      <c r="H93" s="41"/>
      <c r="I93" s="30"/>
      <c r="J93" s="68"/>
      <c r="K93" s="68"/>
      <c r="L93" s="30"/>
      <c r="M93" s="30"/>
      <c r="N93" s="39"/>
      <c r="O93" s="39"/>
      <c r="P93" s="39"/>
      <c r="Q93" s="30"/>
      <c r="U93" s="30"/>
      <c r="AB93" s="35"/>
    </row>
    <row r="94" spans="3:28" x14ac:dyDescent="0.2">
      <c r="C94" s="71"/>
      <c r="D94" s="65"/>
      <c r="E94" s="65"/>
      <c r="F94" s="42"/>
      <c r="G94" s="42"/>
      <c r="H94" s="41"/>
      <c r="I94" s="30"/>
      <c r="J94" s="68"/>
      <c r="K94" s="68"/>
      <c r="L94" s="30"/>
      <c r="M94" s="30"/>
      <c r="N94" s="39"/>
      <c r="O94" s="39"/>
      <c r="P94" s="39"/>
      <c r="Q94" s="30"/>
      <c r="U94" s="30"/>
      <c r="AB94" s="35"/>
    </row>
    <row r="95" spans="3:28" x14ac:dyDescent="0.2">
      <c r="C95" s="71"/>
      <c r="D95" s="65"/>
      <c r="E95" s="65"/>
      <c r="F95" s="42"/>
      <c r="G95" s="42"/>
      <c r="H95" s="41"/>
      <c r="I95" s="30"/>
      <c r="J95" s="68"/>
      <c r="K95" s="68"/>
      <c r="L95" s="30"/>
      <c r="M95" s="30"/>
      <c r="N95" s="39"/>
      <c r="O95" s="39"/>
      <c r="P95" s="39"/>
      <c r="Q95" s="30"/>
      <c r="U95" s="30"/>
      <c r="AB95" s="35"/>
    </row>
    <row r="96" spans="3:28" x14ac:dyDescent="0.2">
      <c r="C96" s="71"/>
      <c r="D96" s="65"/>
      <c r="E96" s="65"/>
      <c r="F96" s="42"/>
      <c r="G96" s="42"/>
      <c r="H96" s="41"/>
      <c r="I96" s="30"/>
      <c r="J96" s="68"/>
      <c r="K96" s="68"/>
      <c r="L96" s="30"/>
      <c r="M96" s="30"/>
      <c r="N96" s="39"/>
      <c r="O96" s="39"/>
      <c r="P96" s="39"/>
      <c r="Q96" s="30"/>
      <c r="U96" s="30"/>
      <c r="AB96" s="35"/>
    </row>
    <row r="97" spans="3:28" x14ac:dyDescent="0.2">
      <c r="C97" s="71"/>
      <c r="D97" s="65"/>
      <c r="E97" s="65"/>
      <c r="F97" s="42"/>
      <c r="G97" s="42"/>
      <c r="H97" s="41"/>
      <c r="I97" s="30"/>
      <c r="J97" s="68"/>
      <c r="K97" s="68"/>
      <c r="L97" s="30"/>
      <c r="M97" s="30"/>
      <c r="N97" s="39"/>
      <c r="O97" s="39"/>
      <c r="P97" s="39"/>
      <c r="Q97" s="30"/>
      <c r="U97" s="30"/>
      <c r="AB97" s="35"/>
    </row>
    <row r="98" spans="3:28" x14ac:dyDescent="0.2">
      <c r="C98" s="71"/>
      <c r="D98" s="65"/>
      <c r="E98" s="65"/>
      <c r="F98" s="42"/>
      <c r="G98" s="42"/>
      <c r="H98" s="41"/>
      <c r="I98" s="30"/>
      <c r="J98" s="68"/>
      <c r="K98" s="68"/>
      <c r="L98" s="30"/>
      <c r="M98" s="30"/>
      <c r="N98" s="39"/>
      <c r="O98" s="39"/>
      <c r="P98" s="39"/>
      <c r="Q98" s="30"/>
      <c r="U98" s="30"/>
      <c r="AB98" s="35"/>
    </row>
    <row r="99" spans="3:28" x14ac:dyDescent="0.2">
      <c r="C99" s="71"/>
      <c r="D99" s="65"/>
      <c r="E99" s="65"/>
      <c r="F99" s="42"/>
      <c r="G99" s="42"/>
      <c r="H99" s="41"/>
      <c r="I99" s="30"/>
      <c r="J99" s="68"/>
      <c r="K99" s="68"/>
      <c r="L99" s="30"/>
      <c r="M99" s="30"/>
      <c r="N99" s="39"/>
      <c r="O99" s="39"/>
      <c r="P99" s="39"/>
      <c r="Q99" s="30"/>
      <c r="U99" s="30"/>
      <c r="AB99" s="35"/>
    </row>
    <row r="100" spans="3:28" x14ac:dyDescent="0.2">
      <c r="C100" s="71"/>
      <c r="D100" s="65"/>
      <c r="E100" s="65"/>
      <c r="F100" s="42"/>
      <c r="G100" s="42"/>
      <c r="H100" s="41"/>
      <c r="I100" s="30"/>
      <c r="J100" s="68"/>
      <c r="K100" s="68"/>
      <c r="L100" s="30"/>
      <c r="M100" s="30"/>
      <c r="N100" s="39"/>
      <c r="O100" s="39"/>
      <c r="P100" s="39"/>
      <c r="Q100" s="30"/>
      <c r="U100" s="30"/>
      <c r="AB100" s="35"/>
    </row>
    <row r="101" spans="3:28" x14ac:dyDescent="0.2">
      <c r="J101" s="68"/>
      <c r="K101" s="68"/>
      <c r="N101" s="39"/>
      <c r="O101" s="39"/>
      <c r="P101" s="39"/>
      <c r="AB101" s="35"/>
    </row>
    <row r="102" spans="3:28" x14ac:dyDescent="0.2">
      <c r="J102" s="68"/>
      <c r="K102" s="68"/>
      <c r="N102" s="39"/>
      <c r="O102" s="39"/>
      <c r="P102" s="39"/>
    </row>
    <row r="103" spans="3:28" x14ac:dyDescent="0.2">
      <c r="J103" s="68"/>
      <c r="K103" s="68"/>
      <c r="N103" s="39"/>
      <c r="O103" s="39"/>
      <c r="P103" s="39"/>
    </row>
    <row r="104" spans="3:28" x14ac:dyDescent="0.2">
      <c r="J104" s="68"/>
      <c r="K104" s="68"/>
      <c r="N104" s="39"/>
      <c r="O104" s="39"/>
      <c r="P104" s="39"/>
    </row>
    <row r="105" spans="3:28" x14ac:dyDescent="0.2">
      <c r="J105" s="68"/>
      <c r="K105" s="68"/>
      <c r="N105" s="39"/>
      <c r="O105" s="39"/>
      <c r="P105" s="39"/>
    </row>
    <row r="106" spans="3:28" x14ac:dyDescent="0.2">
      <c r="J106" s="68"/>
      <c r="K106" s="68"/>
      <c r="N106" s="39"/>
      <c r="O106" s="39"/>
      <c r="P106" s="39"/>
    </row>
    <row r="107" spans="3:28" x14ac:dyDescent="0.2">
      <c r="J107" s="68"/>
      <c r="K107" s="68"/>
      <c r="N107" s="39"/>
      <c r="O107" s="39"/>
      <c r="P107" s="39"/>
    </row>
    <row r="108" spans="3:28" x14ac:dyDescent="0.2">
      <c r="J108" s="68"/>
      <c r="K108" s="68"/>
      <c r="N108" s="39"/>
      <c r="O108" s="39"/>
      <c r="P108" s="39"/>
    </row>
    <row r="109" spans="3:28" x14ac:dyDescent="0.2">
      <c r="J109" s="68"/>
      <c r="K109" s="68"/>
      <c r="N109" s="39"/>
      <c r="O109" s="39"/>
      <c r="P109" s="39"/>
    </row>
    <row r="110" spans="3:28" x14ac:dyDescent="0.2">
      <c r="J110" s="68"/>
      <c r="K110" s="68"/>
      <c r="N110" s="39"/>
      <c r="O110" s="39"/>
      <c r="P110" s="39"/>
    </row>
    <row r="111" spans="3:28" x14ac:dyDescent="0.2">
      <c r="J111" s="68"/>
      <c r="K111" s="68"/>
      <c r="N111" s="39"/>
      <c r="O111" s="39"/>
      <c r="P111" s="39"/>
    </row>
    <row r="112" spans="3:28" x14ac:dyDescent="0.2">
      <c r="J112" s="68"/>
      <c r="K112" s="68"/>
      <c r="N112" s="39"/>
      <c r="O112" s="39"/>
      <c r="P112" s="39"/>
    </row>
    <row r="113" spans="10:16" x14ac:dyDescent="0.2">
      <c r="J113" s="68"/>
      <c r="K113" s="68"/>
      <c r="N113" s="39"/>
      <c r="O113" s="39"/>
      <c r="P113" s="39"/>
    </row>
    <row r="114" spans="10:16" x14ac:dyDescent="0.2">
      <c r="J114" s="68"/>
      <c r="K114" s="68"/>
      <c r="N114" s="39"/>
      <c r="O114" s="39"/>
      <c r="P114" s="39"/>
    </row>
    <row r="115" spans="10:16" x14ac:dyDescent="0.2">
      <c r="J115" s="68"/>
      <c r="K115" s="68"/>
      <c r="N115" s="39"/>
      <c r="O115" s="39"/>
      <c r="P115" s="39"/>
    </row>
    <row r="116" spans="10:16" x14ac:dyDescent="0.2">
      <c r="J116" s="68"/>
      <c r="K116" s="68"/>
      <c r="N116" s="39"/>
      <c r="O116" s="39"/>
      <c r="P116" s="39"/>
    </row>
    <row r="117" spans="10:16" x14ac:dyDescent="0.2">
      <c r="J117" s="68"/>
      <c r="K117" s="68"/>
      <c r="N117" s="39"/>
      <c r="O117" s="39"/>
      <c r="P117" s="39"/>
    </row>
    <row r="118" spans="10:16" x14ac:dyDescent="0.2">
      <c r="J118" s="68"/>
      <c r="K118" s="68"/>
      <c r="N118" s="39"/>
      <c r="O118" s="39"/>
      <c r="P118" s="39"/>
    </row>
    <row r="119" spans="10:16" x14ac:dyDescent="0.2">
      <c r="J119" s="68"/>
      <c r="K119" s="68"/>
      <c r="N119" s="39"/>
      <c r="O119" s="39"/>
      <c r="P119" s="39"/>
    </row>
    <row r="120" spans="10:16" x14ac:dyDescent="0.2">
      <c r="J120" s="68"/>
      <c r="K120" s="68"/>
      <c r="N120" s="39"/>
      <c r="O120" s="39"/>
      <c r="P120" s="39"/>
    </row>
    <row r="121" spans="10:16" x14ac:dyDescent="0.2">
      <c r="J121" s="68"/>
      <c r="K121" s="68"/>
      <c r="N121" s="39"/>
      <c r="O121" s="39"/>
      <c r="P121" s="39"/>
    </row>
    <row r="122" spans="10:16" x14ac:dyDescent="0.2">
      <c r="J122" s="68"/>
      <c r="K122" s="68"/>
      <c r="N122" s="39"/>
      <c r="O122" s="39"/>
      <c r="P122" s="39"/>
    </row>
    <row r="123" spans="10:16" x14ac:dyDescent="0.2">
      <c r="J123" s="68"/>
      <c r="K123" s="68"/>
      <c r="N123" s="39"/>
      <c r="O123" s="39"/>
      <c r="P123" s="39"/>
    </row>
    <row r="124" spans="10:16" x14ac:dyDescent="0.2">
      <c r="J124" s="68"/>
      <c r="K124" s="68"/>
      <c r="N124" s="39"/>
      <c r="O124" s="39"/>
      <c r="P124" s="39"/>
    </row>
    <row r="125" spans="10:16" x14ac:dyDescent="0.2">
      <c r="J125" s="68"/>
      <c r="K125" s="68"/>
      <c r="N125" s="39"/>
      <c r="O125" s="39"/>
      <c r="P125" s="39"/>
    </row>
    <row r="126" spans="10:16" x14ac:dyDescent="0.2">
      <c r="J126" s="68"/>
      <c r="K126" s="68"/>
      <c r="N126" s="39"/>
      <c r="O126" s="39"/>
      <c r="P126" s="39"/>
    </row>
    <row r="127" spans="10:16" x14ac:dyDescent="0.2">
      <c r="J127" s="68"/>
      <c r="K127" s="68"/>
      <c r="N127" s="39"/>
      <c r="O127" s="39"/>
      <c r="P127" s="39"/>
    </row>
    <row r="128" spans="10:16" x14ac:dyDescent="0.2">
      <c r="J128" s="68"/>
      <c r="K128" s="68"/>
      <c r="N128" s="39"/>
      <c r="O128" s="39"/>
      <c r="P128" s="39"/>
    </row>
    <row r="129" spans="10:16" x14ac:dyDescent="0.2">
      <c r="J129" s="68"/>
      <c r="K129" s="68"/>
      <c r="N129" s="39"/>
      <c r="O129" s="39"/>
      <c r="P129" s="39"/>
    </row>
    <row r="130" spans="10:16" x14ac:dyDescent="0.2">
      <c r="J130" s="68"/>
      <c r="K130" s="68"/>
      <c r="N130" s="39"/>
      <c r="O130" s="39"/>
      <c r="P130" s="39"/>
    </row>
    <row r="131" spans="10:16" x14ac:dyDescent="0.2">
      <c r="J131" s="68"/>
      <c r="K131" s="68"/>
      <c r="N131" s="39"/>
      <c r="O131" s="39"/>
      <c r="P131" s="39"/>
    </row>
    <row r="132" spans="10:16" x14ac:dyDescent="0.2">
      <c r="J132" s="68"/>
      <c r="K132" s="68"/>
      <c r="N132" s="39"/>
      <c r="O132" s="39"/>
      <c r="P132" s="39"/>
    </row>
    <row r="133" spans="10:16" x14ac:dyDescent="0.2">
      <c r="J133" s="68"/>
      <c r="K133" s="68"/>
      <c r="N133" s="39"/>
      <c r="O133" s="39"/>
      <c r="P133" s="39"/>
    </row>
    <row r="134" spans="10:16" x14ac:dyDescent="0.2">
      <c r="J134" s="68"/>
      <c r="K134" s="68"/>
      <c r="N134" s="39"/>
      <c r="O134" s="39"/>
      <c r="P134" s="39"/>
    </row>
    <row r="135" spans="10:16" x14ac:dyDescent="0.2">
      <c r="J135" s="68"/>
      <c r="K135" s="68"/>
      <c r="N135" s="39"/>
      <c r="O135" s="39"/>
      <c r="P135" s="39"/>
    </row>
    <row r="136" spans="10:16" x14ac:dyDescent="0.2">
      <c r="J136" s="68"/>
      <c r="K136" s="68"/>
      <c r="N136" s="39"/>
      <c r="O136" s="39"/>
      <c r="P136" s="39"/>
    </row>
    <row r="137" spans="10:16" x14ac:dyDescent="0.2">
      <c r="J137" s="68"/>
      <c r="K137" s="68"/>
      <c r="N137" s="39"/>
      <c r="O137" s="39"/>
      <c r="P137" s="39"/>
    </row>
    <row r="138" spans="10:16" x14ac:dyDescent="0.2">
      <c r="J138" s="68"/>
      <c r="K138" s="68"/>
      <c r="N138" s="39"/>
      <c r="O138" s="39"/>
      <c r="P138" s="39"/>
    </row>
    <row r="139" spans="10:16" x14ac:dyDescent="0.2">
      <c r="J139" s="68"/>
      <c r="K139" s="68"/>
      <c r="N139" s="39"/>
      <c r="O139" s="39"/>
      <c r="P139" s="39"/>
    </row>
    <row r="140" spans="10:16" x14ac:dyDescent="0.2">
      <c r="J140" s="68"/>
      <c r="K140" s="68"/>
      <c r="N140" s="39"/>
      <c r="O140" s="39"/>
      <c r="P140" s="39"/>
    </row>
    <row r="141" spans="10:16" x14ac:dyDescent="0.2">
      <c r="J141" s="68"/>
      <c r="K141" s="68"/>
      <c r="N141" s="39"/>
      <c r="O141" s="39"/>
      <c r="P141" s="39"/>
    </row>
    <row r="142" spans="10:16" x14ac:dyDescent="0.2">
      <c r="J142" s="68"/>
      <c r="K142" s="68"/>
      <c r="N142" s="39"/>
      <c r="O142" s="39"/>
      <c r="P142" s="39"/>
    </row>
    <row r="143" spans="10:16" x14ac:dyDescent="0.2">
      <c r="J143" s="68"/>
      <c r="K143" s="68"/>
      <c r="N143" s="39"/>
      <c r="O143" s="39"/>
      <c r="P143" s="39"/>
    </row>
    <row r="144" spans="10:16" x14ac:dyDescent="0.2">
      <c r="J144" s="68"/>
      <c r="K144" s="68"/>
      <c r="N144" s="39"/>
      <c r="O144" s="39"/>
      <c r="P144" s="39"/>
    </row>
    <row r="145" spans="10:16" x14ac:dyDescent="0.2">
      <c r="J145" s="68"/>
      <c r="K145" s="68"/>
      <c r="N145" s="39"/>
      <c r="O145" s="39"/>
      <c r="P145" s="39"/>
    </row>
    <row r="146" spans="10:16" x14ac:dyDescent="0.2">
      <c r="J146" s="68"/>
      <c r="K146" s="68"/>
      <c r="N146" s="39"/>
      <c r="O146" s="39"/>
      <c r="P146" s="39"/>
    </row>
    <row r="147" spans="10:16" x14ac:dyDescent="0.2">
      <c r="J147" s="68"/>
      <c r="K147" s="68"/>
      <c r="N147" s="39"/>
      <c r="O147" s="39"/>
      <c r="P147" s="39"/>
    </row>
    <row r="148" spans="10:16" x14ac:dyDescent="0.2">
      <c r="J148" s="68"/>
      <c r="K148" s="68"/>
      <c r="N148" s="39"/>
      <c r="O148" s="39"/>
      <c r="P148" s="39"/>
    </row>
    <row r="149" spans="10:16" x14ac:dyDescent="0.2">
      <c r="J149" s="68"/>
      <c r="K149" s="68"/>
      <c r="N149" s="39"/>
      <c r="O149" s="39"/>
      <c r="P149" s="39"/>
    </row>
    <row r="150" spans="10:16" x14ac:dyDescent="0.2">
      <c r="J150" s="68"/>
      <c r="K150" s="68"/>
      <c r="N150" s="39"/>
      <c r="O150" s="39"/>
      <c r="P150" s="39"/>
    </row>
    <row r="151" spans="10:16" x14ac:dyDescent="0.2">
      <c r="J151" s="68"/>
      <c r="K151" s="68"/>
      <c r="N151" s="39"/>
      <c r="O151" s="39"/>
      <c r="P151" s="39"/>
    </row>
    <row r="152" spans="10:16" x14ac:dyDescent="0.2">
      <c r="J152" s="68"/>
      <c r="K152" s="68"/>
      <c r="N152" s="39"/>
      <c r="O152" s="39"/>
      <c r="P152" s="39"/>
    </row>
    <row r="153" spans="10:16" x14ac:dyDescent="0.2">
      <c r="J153" s="68"/>
      <c r="K153" s="68"/>
      <c r="N153" s="39"/>
      <c r="O153" s="39"/>
      <c r="P153" s="39"/>
    </row>
    <row r="154" spans="10:16" x14ac:dyDescent="0.2">
      <c r="J154" s="68"/>
      <c r="K154" s="68"/>
      <c r="N154" s="39"/>
      <c r="O154" s="39"/>
      <c r="P154" s="39"/>
    </row>
    <row r="155" spans="10:16" x14ac:dyDescent="0.2">
      <c r="J155" s="68"/>
      <c r="K155" s="68"/>
    </row>
    <row r="156" spans="10:16" x14ac:dyDescent="0.2">
      <c r="J156" s="68"/>
      <c r="K156" s="68"/>
    </row>
    <row r="157" spans="10:16" x14ac:dyDescent="0.2">
      <c r="J157" s="68"/>
      <c r="K157" s="68"/>
    </row>
    <row r="158" spans="10:16" x14ac:dyDescent="0.2">
      <c r="J158" s="68"/>
      <c r="K158" s="68"/>
    </row>
    <row r="159" spans="10:16" x14ac:dyDescent="0.2">
      <c r="J159" s="68"/>
      <c r="K159" s="68"/>
    </row>
    <row r="160" spans="10:16" x14ac:dyDescent="0.2">
      <c r="J160" s="68"/>
      <c r="K160" s="68"/>
    </row>
    <row r="161" spans="10:11" x14ac:dyDescent="0.2">
      <c r="J161" s="68"/>
      <c r="K161" s="68"/>
    </row>
    <row r="162" spans="10:11" x14ac:dyDescent="0.2">
      <c r="J162" s="68"/>
      <c r="K162" s="68"/>
    </row>
    <row r="163" spans="10:11" x14ac:dyDescent="0.2">
      <c r="J163" s="68"/>
      <c r="K163" s="68"/>
    </row>
    <row r="164" spans="10:11" x14ac:dyDescent="0.2">
      <c r="J164" s="68"/>
      <c r="K164" s="68"/>
    </row>
    <row r="165" spans="10:11" x14ac:dyDescent="0.2">
      <c r="J165" s="68"/>
      <c r="K165" s="68"/>
    </row>
    <row r="166" spans="10:11" x14ac:dyDescent="0.2">
      <c r="J166" s="68"/>
      <c r="K166" s="68"/>
    </row>
    <row r="167" spans="10:11" x14ac:dyDescent="0.2">
      <c r="J167" s="68"/>
      <c r="K167" s="68"/>
    </row>
    <row r="168" spans="10:11" x14ac:dyDescent="0.2">
      <c r="J168" s="68"/>
      <c r="K168" s="68"/>
    </row>
    <row r="169" spans="10:11" x14ac:dyDescent="0.2">
      <c r="J169" s="68"/>
      <c r="K169" s="68"/>
    </row>
    <row r="170" spans="10:11" x14ac:dyDescent="0.2">
      <c r="J170" s="68"/>
      <c r="K170" s="68"/>
    </row>
    <row r="171" spans="10:11" x14ac:dyDescent="0.2">
      <c r="J171" s="68"/>
      <c r="K171" s="68"/>
    </row>
    <row r="172" spans="10:11" x14ac:dyDescent="0.2">
      <c r="J172" s="68"/>
      <c r="K172" s="68"/>
    </row>
    <row r="173" spans="10:11" x14ac:dyDescent="0.2">
      <c r="J173" s="68"/>
      <c r="K173" s="68"/>
    </row>
    <row r="174" spans="10:11" x14ac:dyDescent="0.2">
      <c r="J174" s="68"/>
      <c r="K174" s="68"/>
    </row>
    <row r="175" spans="10:11" x14ac:dyDescent="0.2">
      <c r="J175" s="68"/>
      <c r="K175" s="68"/>
    </row>
    <row r="176" spans="10:11" x14ac:dyDescent="0.2">
      <c r="J176" s="68"/>
      <c r="K176" s="68"/>
    </row>
    <row r="177" spans="10:11" x14ac:dyDescent="0.2">
      <c r="J177" s="68"/>
      <c r="K177" s="68"/>
    </row>
    <row r="178" spans="10:11" x14ac:dyDescent="0.2">
      <c r="J178" s="68"/>
      <c r="K178" s="68"/>
    </row>
    <row r="179" spans="10:11" x14ac:dyDescent="0.2">
      <c r="J179" s="68"/>
      <c r="K179" s="68"/>
    </row>
    <row r="180" spans="10:11" x14ac:dyDescent="0.2">
      <c r="J180" s="68"/>
      <c r="K180" s="68"/>
    </row>
    <row r="181" spans="10:11" x14ac:dyDescent="0.2">
      <c r="J181" s="68"/>
      <c r="K181" s="68"/>
    </row>
    <row r="182" spans="10:11" x14ac:dyDescent="0.2">
      <c r="J182" s="68"/>
      <c r="K182" s="68"/>
    </row>
    <row r="183" spans="10:11" x14ac:dyDescent="0.2">
      <c r="J183" s="68"/>
      <c r="K183" s="68"/>
    </row>
    <row r="184" spans="10:11" x14ac:dyDescent="0.2">
      <c r="J184" s="68"/>
      <c r="K184" s="68"/>
    </row>
    <row r="185" spans="10:11" x14ac:dyDescent="0.2">
      <c r="J185" s="68"/>
      <c r="K185" s="68"/>
    </row>
    <row r="186" spans="10:11" x14ac:dyDescent="0.2">
      <c r="J186" s="68"/>
      <c r="K186" s="68"/>
    </row>
    <row r="187" spans="10:11" x14ac:dyDescent="0.2">
      <c r="J187" s="68"/>
      <c r="K187" s="68"/>
    </row>
    <row r="188" spans="10:11" x14ac:dyDescent="0.2">
      <c r="J188" s="68"/>
      <c r="K188" s="68"/>
    </row>
    <row r="189" spans="10:11" x14ac:dyDescent="0.2">
      <c r="J189" s="68"/>
      <c r="K189" s="68"/>
    </row>
    <row r="190" spans="10:11" x14ac:dyDescent="0.2">
      <c r="J190" s="68"/>
      <c r="K190" s="68"/>
    </row>
    <row r="191" spans="10:11" x14ac:dyDescent="0.2">
      <c r="J191" s="68"/>
      <c r="K191" s="68"/>
    </row>
    <row r="192" spans="10:11" x14ac:dyDescent="0.2">
      <c r="J192" s="68"/>
      <c r="K192" s="68"/>
    </row>
    <row r="193" spans="10:11" x14ac:dyDescent="0.2">
      <c r="J193" s="68"/>
      <c r="K193" s="68"/>
    </row>
    <row r="194" spans="10:11" x14ac:dyDescent="0.2">
      <c r="J194" s="68"/>
      <c r="K194" s="68"/>
    </row>
    <row r="195" spans="10:11" x14ac:dyDescent="0.2">
      <c r="J195" s="68"/>
      <c r="K195" s="68"/>
    </row>
    <row r="196" spans="10:11" x14ac:dyDescent="0.2">
      <c r="J196" s="68"/>
      <c r="K196" s="68"/>
    </row>
    <row r="197" spans="10:11" x14ac:dyDescent="0.2">
      <c r="J197" s="68"/>
      <c r="K197" s="68"/>
    </row>
    <row r="198" spans="10:11" x14ac:dyDescent="0.2">
      <c r="J198" s="68"/>
      <c r="K198" s="68"/>
    </row>
    <row r="199" spans="10:11" x14ac:dyDescent="0.2">
      <c r="J199" s="68"/>
      <c r="K199" s="68"/>
    </row>
    <row r="200" spans="10:11" x14ac:dyDescent="0.2">
      <c r="J200" s="68"/>
      <c r="K200" s="68"/>
    </row>
    <row r="201" spans="10:11" x14ac:dyDescent="0.2">
      <c r="J201" s="68"/>
      <c r="K201" s="68"/>
    </row>
    <row r="202" spans="10:11" x14ac:dyDescent="0.2">
      <c r="J202" s="68"/>
      <c r="K202" s="68"/>
    </row>
    <row r="203" spans="10:11" x14ac:dyDescent="0.2">
      <c r="J203" s="68"/>
      <c r="K203" s="68"/>
    </row>
    <row r="204" spans="10:11" x14ac:dyDescent="0.2">
      <c r="J204" s="68"/>
      <c r="K204" s="68"/>
    </row>
    <row r="205" spans="10:11" x14ac:dyDescent="0.2">
      <c r="J205" s="68"/>
      <c r="K205" s="68"/>
    </row>
    <row r="206" spans="10:11" x14ac:dyDescent="0.2">
      <c r="J206" s="68"/>
      <c r="K206" s="68"/>
    </row>
    <row r="207" spans="10:11" x14ac:dyDescent="0.2">
      <c r="J207" s="68"/>
      <c r="K207" s="68"/>
    </row>
    <row r="208" spans="10:11" x14ac:dyDescent="0.2">
      <c r="J208" s="68"/>
      <c r="K208" s="68"/>
    </row>
    <row r="209" spans="10:11" x14ac:dyDescent="0.2">
      <c r="J209" s="68"/>
      <c r="K209" s="68"/>
    </row>
    <row r="210" spans="10:11" x14ac:dyDescent="0.2">
      <c r="J210" s="68"/>
      <c r="K210" s="68"/>
    </row>
    <row r="211" spans="10:11" x14ac:dyDescent="0.2">
      <c r="J211" s="68"/>
      <c r="K211" s="68"/>
    </row>
    <row r="212" spans="10:11" x14ac:dyDescent="0.2">
      <c r="J212" s="68"/>
      <c r="K212" s="68"/>
    </row>
    <row r="213" spans="10:11" x14ac:dyDescent="0.2">
      <c r="J213" s="68"/>
      <c r="K213" s="68"/>
    </row>
    <row r="214" spans="10:11" x14ac:dyDescent="0.2">
      <c r="J214" s="68"/>
      <c r="K214" s="68"/>
    </row>
    <row r="215" spans="10:11" x14ac:dyDescent="0.2">
      <c r="J215" s="68"/>
      <c r="K215" s="68"/>
    </row>
    <row r="216" spans="10:11" x14ac:dyDescent="0.2">
      <c r="J216" s="68"/>
      <c r="K216" s="68"/>
    </row>
    <row r="217" spans="10:11" x14ac:dyDescent="0.2">
      <c r="J217" s="68"/>
      <c r="K217" s="68"/>
    </row>
    <row r="218" spans="10:11" x14ac:dyDescent="0.2">
      <c r="J218" s="68"/>
      <c r="K218" s="68"/>
    </row>
    <row r="219" spans="10:11" x14ac:dyDescent="0.2">
      <c r="J219" s="68"/>
      <c r="K219" s="68"/>
    </row>
    <row r="220" spans="10:11" x14ac:dyDescent="0.2">
      <c r="J220" s="68"/>
      <c r="K220" s="68"/>
    </row>
    <row r="221" spans="10:11" x14ac:dyDescent="0.2">
      <c r="J221" s="68"/>
      <c r="K221" s="68"/>
    </row>
    <row r="222" spans="10:11" x14ac:dyDescent="0.2">
      <c r="J222" s="68"/>
      <c r="K222" s="68"/>
    </row>
    <row r="223" spans="10:11" x14ac:dyDescent="0.2">
      <c r="J223" s="68"/>
      <c r="K223" s="68"/>
    </row>
    <row r="224" spans="10:11" x14ac:dyDescent="0.2">
      <c r="J224" s="68"/>
      <c r="K224" s="68"/>
    </row>
    <row r="225" spans="10:11" x14ac:dyDescent="0.2">
      <c r="J225" s="68"/>
      <c r="K225" s="68"/>
    </row>
    <row r="226" spans="10:11" x14ac:dyDescent="0.2">
      <c r="J226" s="68"/>
      <c r="K226" s="68"/>
    </row>
    <row r="227" spans="10:11" x14ac:dyDescent="0.2">
      <c r="J227" s="68"/>
      <c r="K227" s="68"/>
    </row>
    <row r="228" spans="10:11" x14ac:dyDescent="0.2">
      <c r="J228" s="68"/>
      <c r="K228" s="68"/>
    </row>
    <row r="229" spans="10:11" x14ac:dyDescent="0.2">
      <c r="J229" s="68"/>
      <c r="K229" s="68"/>
    </row>
    <row r="230" spans="10:11" x14ac:dyDescent="0.2">
      <c r="J230" s="68"/>
      <c r="K230" s="68"/>
    </row>
    <row r="231" spans="10:11" x14ac:dyDescent="0.2">
      <c r="J231" s="68"/>
      <c r="K231" s="68"/>
    </row>
    <row r="232" spans="10:11" x14ac:dyDescent="0.2">
      <c r="J232" s="68"/>
      <c r="K232" s="68"/>
    </row>
    <row r="233" spans="10:11" x14ac:dyDescent="0.2">
      <c r="J233" s="68"/>
      <c r="K233" s="68"/>
    </row>
    <row r="234" spans="10:11" x14ac:dyDescent="0.2">
      <c r="J234" s="68"/>
      <c r="K234" s="68"/>
    </row>
    <row r="235" spans="10:11" x14ac:dyDescent="0.2">
      <c r="J235" s="68"/>
      <c r="K235" s="68"/>
    </row>
    <row r="236" spans="10:11" x14ac:dyDescent="0.2">
      <c r="J236" s="68"/>
      <c r="K236" s="68"/>
    </row>
    <row r="237" spans="10:11" x14ac:dyDescent="0.2">
      <c r="J237" s="68"/>
      <c r="K237" s="68"/>
    </row>
    <row r="238" spans="10:11" x14ac:dyDescent="0.2">
      <c r="J238" s="68"/>
      <c r="K238" s="68"/>
    </row>
    <row r="239" spans="10:11" x14ac:dyDescent="0.2">
      <c r="J239" s="68"/>
      <c r="K239" s="68"/>
    </row>
    <row r="240" spans="10:11" x14ac:dyDescent="0.2">
      <c r="J240" s="68"/>
      <c r="K240" s="68"/>
    </row>
    <row r="241" spans="10:11" x14ac:dyDescent="0.2">
      <c r="J241" s="68"/>
      <c r="K241" s="68"/>
    </row>
    <row r="242" spans="10:11" x14ac:dyDescent="0.2">
      <c r="J242" s="68"/>
      <c r="K242" s="68"/>
    </row>
    <row r="243" spans="10:11" x14ac:dyDescent="0.2">
      <c r="J243" s="68"/>
      <c r="K243" s="68"/>
    </row>
    <row r="244" spans="10:11" x14ac:dyDescent="0.2">
      <c r="J244" s="68"/>
      <c r="K244" s="68"/>
    </row>
    <row r="245" spans="10:11" x14ac:dyDescent="0.2">
      <c r="J245" s="68"/>
      <c r="K245" s="68"/>
    </row>
    <row r="246" spans="10:11" x14ac:dyDescent="0.2">
      <c r="J246" s="68"/>
      <c r="K246" s="68"/>
    </row>
    <row r="247" spans="10:11" x14ac:dyDescent="0.2">
      <c r="J247" s="68"/>
      <c r="K247" s="68"/>
    </row>
    <row r="248" spans="10:11" x14ac:dyDescent="0.2">
      <c r="J248" s="68"/>
      <c r="K248" s="68"/>
    </row>
    <row r="249" spans="10:11" x14ac:dyDescent="0.2">
      <c r="J249" s="68"/>
      <c r="K249" s="68"/>
    </row>
    <row r="250" spans="10:11" x14ac:dyDescent="0.2">
      <c r="J250" s="68"/>
      <c r="K250" s="68"/>
    </row>
    <row r="251" spans="10:11" x14ac:dyDescent="0.2">
      <c r="J251" s="68"/>
      <c r="K251" s="68"/>
    </row>
    <row r="252" spans="10:11" x14ac:dyDescent="0.2">
      <c r="J252" s="68"/>
      <c r="K252" s="68"/>
    </row>
    <row r="253" spans="10:11" x14ac:dyDescent="0.2">
      <c r="J253" s="68"/>
      <c r="K253" s="68"/>
    </row>
    <row r="254" spans="10:11" x14ac:dyDescent="0.2">
      <c r="J254" s="68"/>
      <c r="K254" s="68"/>
    </row>
    <row r="255" spans="10:11" x14ac:dyDescent="0.2">
      <c r="J255" s="68"/>
      <c r="K255" s="68"/>
    </row>
    <row r="256" spans="10:11" x14ac:dyDescent="0.2">
      <c r="J256" s="68"/>
      <c r="K256" s="68"/>
    </row>
    <row r="257" spans="10:11" x14ac:dyDescent="0.2">
      <c r="J257" s="68"/>
      <c r="K257" s="68"/>
    </row>
    <row r="258" spans="10:11" x14ac:dyDescent="0.2">
      <c r="J258" s="68"/>
      <c r="K258" s="68"/>
    </row>
    <row r="259" spans="10:11" x14ac:dyDescent="0.2">
      <c r="J259" s="68"/>
      <c r="K259" s="68"/>
    </row>
    <row r="260" spans="10:11" x14ac:dyDescent="0.2">
      <c r="J260" s="68"/>
      <c r="K260" s="68"/>
    </row>
    <row r="261" spans="10:11" x14ac:dyDescent="0.2">
      <c r="J261" s="68"/>
      <c r="K261" s="68"/>
    </row>
    <row r="262" spans="10:11" x14ac:dyDescent="0.2">
      <c r="J262" s="68"/>
      <c r="K262" s="68"/>
    </row>
    <row r="263" spans="10:11" x14ac:dyDescent="0.2">
      <c r="J263" s="68"/>
      <c r="K263" s="68"/>
    </row>
    <row r="264" spans="10:11" x14ac:dyDescent="0.2">
      <c r="J264" s="68"/>
      <c r="K264" s="68"/>
    </row>
    <row r="265" spans="10:11" x14ac:dyDescent="0.2">
      <c r="J265" s="68"/>
      <c r="K265" s="68"/>
    </row>
    <row r="266" spans="10:11" x14ac:dyDescent="0.2">
      <c r="J266" s="68"/>
      <c r="K266" s="68"/>
    </row>
    <row r="267" spans="10:11" x14ac:dyDescent="0.2">
      <c r="J267" s="68"/>
      <c r="K267" s="68"/>
    </row>
    <row r="268" spans="10:11" x14ac:dyDescent="0.2">
      <c r="J268" s="68"/>
      <c r="K268" s="68"/>
    </row>
    <row r="269" spans="10:11" x14ac:dyDescent="0.2">
      <c r="J269" s="68"/>
      <c r="K269" s="68"/>
    </row>
    <row r="270" spans="10:11" x14ac:dyDescent="0.2">
      <c r="J270" s="68"/>
      <c r="K270" s="68"/>
    </row>
    <row r="271" spans="10:11" x14ac:dyDescent="0.2">
      <c r="J271" s="68"/>
      <c r="K271" s="68"/>
    </row>
    <row r="272" spans="10:11" x14ac:dyDescent="0.2">
      <c r="J272" s="68"/>
      <c r="K272" s="68"/>
    </row>
    <row r="273" spans="10:11" x14ac:dyDescent="0.2">
      <c r="J273" s="68"/>
      <c r="K273" s="68"/>
    </row>
    <row r="274" spans="10:11" x14ac:dyDescent="0.2">
      <c r="J274" s="68"/>
      <c r="K274" s="68"/>
    </row>
    <row r="275" spans="10:11" x14ac:dyDescent="0.2">
      <c r="J275" s="68"/>
      <c r="K275" s="68"/>
    </row>
    <row r="276" spans="10:11" x14ac:dyDescent="0.2">
      <c r="J276" s="68"/>
      <c r="K276" s="68"/>
    </row>
    <row r="277" spans="10:11" x14ac:dyDescent="0.2">
      <c r="J277" s="68"/>
      <c r="K277" s="68"/>
    </row>
    <row r="278" spans="10:11" x14ac:dyDescent="0.2">
      <c r="J278" s="68"/>
      <c r="K278" s="68"/>
    </row>
    <row r="279" spans="10:11" x14ac:dyDescent="0.2">
      <c r="J279" s="68"/>
      <c r="K279" s="68"/>
    </row>
    <row r="280" spans="10:11" x14ac:dyDescent="0.2">
      <c r="J280" s="68"/>
      <c r="K280" s="68"/>
    </row>
    <row r="281" spans="10:11" x14ac:dyDescent="0.2">
      <c r="J281" s="68"/>
      <c r="K281" s="68"/>
    </row>
    <row r="282" spans="10:11" x14ac:dyDescent="0.2">
      <c r="J282" s="68"/>
      <c r="K282" s="68"/>
    </row>
    <row r="283" spans="10:11" x14ac:dyDescent="0.2">
      <c r="J283" s="68"/>
      <c r="K283" s="68"/>
    </row>
    <row r="284" spans="10:11" x14ac:dyDescent="0.2">
      <c r="J284" s="68"/>
      <c r="K284" s="68"/>
    </row>
    <row r="285" spans="10:11" x14ac:dyDescent="0.2">
      <c r="J285" s="68"/>
      <c r="K285" s="68"/>
    </row>
    <row r="286" spans="10:11" x14ac:dyDescent="0.2">
      <c r="J286" s="68"/>
      <c r="K286" s="68"/>
    </row>
    <row r="287" spans="10:11" x14ac:dyDescent="0.2">
      <c r="J287" s="68"/>
      <c r="K287" s="68"/>
    </row>
    <row r="288" spans="10:11" x14ac:dyDescent="0.2">
      <c r="J288" s="68"/>
      <c r="K288" s="68"/>
    </row>
    <row r="289" spans="10:11" x14ac:dyDescent="0.2">
      <c r="J289" s="68"/>
      <c r="K289" s="68"/>
    </row>
    <row r="290" spans="10:11" x14ac:dyDescent="0.2">
      <c r="J290" s="68"/>
      <c r="K290" s="68"/>
    </row>
    <row r="291" spans="10:11" x14ac:dyDescent="0.2">
      <c r="J291" s="68"/>
      <c r="K291" s="68"/>
    </row>
    <row r="292" spans="10:11" x14ac:dyDescent="0.2">
      <c r="J292" s="68"/>
      <c r="K292" s="68"/>
    </row>
    <row r="293" spans="10:11" x14ac:dyDescent="0.2">
      <c r="J293" s="68"/>
      <c r="K293" s="68"/>
    </row>
    <row r="294" spans="10:11" x14ac:dyDescent="0.2">
      <c r="J294" s="68"/>
      <c r="K294" s="68"/>
    </row>
    <row r="295" spans="10:11" x14ac:dyDescent="0.2">
      <c r="J295" s="68"/>
      <c r="K295" s="68"/>
    </row>
    <row r="296" spans="10:11" x14ac:dyDescent="0.2">
      <c r="J296" s="68"/>
      <c r="K296" s="68"/>
    </row>
    <row r="297" spans="10:11" x14ac:dyDescent="0.2">
      <c r="J297" s="68"/>
      <c r="K297" s="68"/>
    </row>
    <row r="298" spans="10:11" x14ac:dyDescent="0.2">
      <c r="J298" s="68"/>
      <c r="K298" s="68"/>
    </row>
    <row r="299" spans="10:11" x14ac:dyDescent="0.2">
      <c r="J299" s="68"/>
      <c r="K299" s="68"/>
    </row>
    <row r="300" spans="10:11" x14ac:dyDescent="0.2">
      <c r="J300" s="68"/>
      <c r="K300" s="68"/>
    </row>
    <row r="301" spans="10:11" x14ac:dyDescent="0.2">
      <c r="J301" s="68"/>
      <c r="K301" s="68"/>
    </row>
    <row r="302" spans="10:11" x14ac:dyDescent="0.2">
      <c r="J302" s="68"/>
      <c r="K302" s="68"/>
    </row>
    <row r="303" spans="10:11" x14ac:dyDescent="0.2">
      <c r="J303" s="68"/>
      <c r="K303" s="68"/>
    </row>
    <row r="304" spans="10:11" x14ac:dyDescent="0.2">
      <c r="J304" s="68"/>
      <c r="K304" s="68"/>
    </row>
    <row r="305" spans="10:11" x14ac:dyDescent="0.2">
      <c r="J305" s="68"/>
      <c r="K305" s="68"/>
    </row>
    <row r="306" spans="10:11" x14ac:dyDescent="0.2">
      <c r="J306" s="68"/>
      <c r="K306" s="68"/>
    </row>
    <row r="307" spans="10:11" x14ac:dyDescent="0.2">
      <c r="J307" s="68"/>
      <c r="K307" s="68"/>
    </row>
    <row r="308" spans="10:11" x14ac:dyDescent="0.2">
      <c r="J308" s="68"/>
      <c r="K308" s="68"/>
    </row>
    <row r="309" spans="10:11" x14ac:dyDescent="0.2">
      <c r="J309" s="68"/>
      <c r="K309" s="68"/>
    </row>
    <row r="310" spans="10:11" x14ac:dyDescent="0.2">
      <c r="J310" s="68"/>
      <c r="K310" s="68"/>
    </row>
    <row r="311" spans="10:11" x14ac:dyDescent="0.2">
      <c r="J311" s="68"/>
      <c r="K311" s="68"/>
    </row>
    <row r="312" spans="10:11" x14ac:dyDescent="0.2">
      <c r="J312" s="68"/>
      <c r="K312" s="68"/>
    </row>
    <row r="313" spans="10:11" x14ac:dyDescent="0.2">
      <c r="J313" s="68"/>
      <c r="K313" s="68"/>
    </row>
    <row r="314" spans="10:11" x14ac:dyDescent="0.2">
      <c r="J314" s="68"/>
      <c r="K314" s="68"/>
    </row>
    <row r="315" spans="10:11" x14ac:dyDescent="0.2">
      <c r="J315" s="68"/>
      <c r="K315" s="68"/>
    </row>
    <row r="316" spans="10:11" x14ac:dyDescent="0.2">
      <c r="J316" s="68"/>
      <c r="K316" s="68"/>
    </row>
    <row r="317" spans="10:11" x14ac:dyDescent="0.2">
      <c r="J317" s="68"/>
      <c r="K317" s="68"/>
    </row>
    <row r="318" spans="10:11" x14ac:dyDescent="0.2">
      <c r="J318" s="68"/>
      <c r="K318" s="68"/>
    </row>
    <row r="319" spans="10:11" x14ac:dyDescent="0.2">
      <c r="J319" s="68"/>
      <c r="K319" s="68"/>
    </row>
    <row r="320" spans="10:11" x14ac:dyDescent="0.2">
      <c r="J320" s="68"/>
      <c r="K320" s="68"/>
    </row>
    <row r="321" spans="10:11" x14ac:dyDescent="0.2">
      <c r="J321" s="68"/>
      <c r="K321" s="68"/>
    </row>
    <row r="322" spans="10:11" x14ac:dyDescent="0.2">
      <c r="J322" s="68"/>
      <c r="K322" s="68"/>
    </row>
    <row r="323" spans="10:11" x14ac:dyDescent="0.2">
      <c r="J323" s="68"/>
      <c r="K323" s="68"/>
    </row>
    <row r="324" spans="10:11" x14ac:dyDescent="0.2">
      <c r="J324" s="68"/>
      <c r="K324" s="68"/>
    </row>
    <row r="325" spans="10:11" x14ac:dyDescent="0.2">
      <c r="J325" s="68"/>
      <c r="K325" s="68"/>
    </row>
    <row r="326" spans="10:11" x14ac:dyDescent="0.2">
      <c r="J326" s="68"/>
      <c r="K326" s="68"/>
    </row>
    <row r="327" spans="10:11" x14ac:dyDescent="0.2">
      <c r="J327" s="68"/>
      <c r="K327" s="68"/>
    </row>
    <row r="328" spans="10:11" x14ac:dyDescent="0.2">
      <c r="J328" s="68"/>
      <c r="K328" s="68"/>
    </row>
    <row r="329" spans="10:11" x14ac:dyDescent="0.2">
      <c r="J329" s="68"/>
      <c r="K329" s="68"/>
    </row>
    <row r="330" spans="10:11" x14ac:dyDescent="0.2">
      <c r="J330" s="68"/>
      <c r="K330" s="68"/>
    </row>
    <row r="331" spans="10:11" x14ac:dyDescent="0.2">
      <c r="J331" s="68"/>
      <c r="K331" s="68"/>
    </row>
    <row r="332" spans="10:11" x14ac:dyDescent="0.2">
      <c r="J332" s="68"/>
      <c r="K332" s="68"/>
    </row>
    <row r="333" spans="10:11" x14ac:dyDescent="0.2">
      <c r="J333" s="68"/>
      <c r="K333" s="68"/>
    </row>
    <row r="334" spans="10:11" x14ac:dyDescent="0.2">
      <c r="J334" s="68"/>
      <c r="K334" s="68"/>
    </row>
    <row r="335" spans="10:11" x14ac:dyDescent="0.2">
      <c r="J335" s="68"/>
      <c r="K335" s="68"/>
    </row>
    <row r="336" spans="10:11" x14ac:dyDescent="0.2">
      <c r="J336" s="68"/>
      <c r="K336" s="68"/>
    </row>
    <row r="337" spans="10:11" x14ac:dyDescent="0.2">
      <c r="J337" s="68"/>
      <c r="K337" s="68"/>
    </row>
    <row r="338" spans="10:11" x14ac:dyDescent="0.2">
      <c r="J338" s="68"/>
      <c r="K338" s="68"/>
    </row>
    <row r="339" spans="10:11" x14ac:dyDescent="0.2">
      <c r="J339" s="68"/>
      <c r="K339" s="68"/>
    </row>
    <row r="340" spans="10:11" x14ac:dyDescent="0.2">
      <c r="J340" s="68"/>
      <c r="K340" s="68"/>
    </row>
    <row r="341" spans="10:11" x14ac:dyDescent="0.2">
      <c r="J341" s="68"/>
      <c r="K341" s="68"/>
    </row>
    <row r="342" spans="10:11" x14ac:dyDescent="0.2">
      <c r="J342" s="68"/>
      <c r="K342" s="68"/>
    </row>
    <row r="343" spans="10:11" x14ac:dyDescent="0.2">
      <c r="J343" s="68"/>
      <c r="K343" s="68"/>
    </row>
    <row r="344" spans="10:11" x14ac:dyDescent="0.2">
      <c r="J344" s="68"/>
      <c r="K344" s="68"/>
    </row>
    <row r="345" spans="10:11" x14ac:dyDescent="0.2">
      <c r="J345" s="68"/>
      <c r="K345" s="68"/>
    </row>
    <row r="346" spans="10:11" x14ac:dyDescent="0.2">
      <c r="J346" s="68"/>
      <c r="K346" s="68"/>
    </row>
    <row r="347" spans="10:11" x14ac:dyDescent="0.2">
      <c r="J347" s="68"/>
      <c r="K347" s="68"/>
    </row>
    <row r="348" spans="10:11" x14ac:dyDescent="0.2">
      <c r="J348" s="68"/>
      <c r="K348" s="68"/>
    </row>
    <row r="349" spans="10:11" x14ac:dyDescent="0.2">
      <c r="J349" s="68"/>
      <c r="K349" s="68"/>
    </row>
    <row r="350" spans="10:11" x14ac:dyDescent="0.2">
      <c r="J350" s="68"/>
      <c r="K350" s="68"/>
    </row>
    <row r="351" spans="10:11" x14ac:dyDescent="0.2">
      <c r="J351" s="68"/>
      <c r="K351" s="68"/>
    </row>
    <row r="352" spans="10:11" x14ac:dyDescent="0.2">
      <c r="J352" s="68"/>
      <c r="K352" s="68"/>
    </row>
    <row r="353" spans="10:11" x14ac:dyDescent="0.2">
      <c r="J353" s="68"/>
      <c r="K353" s="68"/>
    </row>
    <row r="354" spans="10:11" x14ac:dyDescent="0.2">
      <c r="J354" s="68"/>
      <c r="K354" s="68"/>
    </row>
    <row r="355" spans="10:11" x14ac:dyDescent="0.2">
      <c r="J355" s="68"/>
      <c r="K355" s="68"/>
    </row>
    <row r="356" spans="10:11" x14ac:dyDescent="0.2">
      <c r="J356" s="68"/>
      <c r="K356" s="68"/>
    </row>
    <row r="357" spans="10:11" x14ac:dyDescent="0.2">
      <c r="J357" s="68"/>
      <c r="K357" s="68"/>
    </row>
    <row r="358" spans="10:11" x14ac:dyDescent="0.2">
      <c r="J358" s="68"/>
      <c r="K358" s="68"/>
    </row>
    <row r="359" spans="10:11" x14ac:dyDescent="0.2">
      <c r="J359" s="68"/>
      <c r="K359" s="68"/>
    </row>
    <row r="360" spans="10:11" x14ac:dyDescent="0.2">
      <c r="J360" s="68"/>
      <c r="K360" s="68"/>
    </row>
    <row r="361" spans="10:11" x14ac:dyDescent="0.2">
      <c r="J361" s="68"/>
      <c r="K361" s="68"/>
    </row>
    <row r="362" spans="10:11" x14ac:dyDescent="0.2">
      <c r="J362" s="68"/>
      <c r="K362" s="68"/>
    </row>
    <row r="363" spans="10:11" x14ac:dyDescent="0.2">
      <c r="J363" s="68"/>
      <c r="K363" s="68"/>
    </row>
    <row r="364" spans="10:11" x14ac:dyDescent="0.2">
      <c r="J364" s="68"/>
      <c r="K364" s="68"/>
    </row>
    <row r="365" spans="10:11" x14ac:dyDescent="0.2">
      <c r="J365" s="68"/>
      <c r="K365" s="68"/>
    </row>
    <row r="366" spans="10:11" x14ac:dyDescent="0.2">
      <c r="J366" s="68"/>
      <c r="K366" s="68"/>
    </row>
    <row r="367" spans="10:11" x14ac:dyDescent="0.2">
      <c r="J367" s="68"/>
      <c r="K367" s="68"/>
    </row>
    <row r="368" spans="10:11" x14ac:dyDescent="0.2">
      <c r="J368" s="68"/>
      <c r="K368" s="68"/>
    </row>
    <row r="369" spans="10:11" x14ac:dyDescent="0.2">
      <c r="J369" s="68"/>
      <c r="K369" s="68"/>
    </row>
    <row r="370" spans="10:11" x14ac:dyDescent="0.2">
      <c r="J370" s="68"/>
      <c r="K370" s="68"/>
    </row>
    <row r="371" spans="10:11" x14ac:dyDescent="0.2">
      <c r="J371" s="68"/>
      <c r="K371" s="68"/>
    </row>
    <row r="372" spans="10:11" x14ac:dyDescent="0.2">
      <c r="J372" s="68"/>
      <c r="K372" s="68"/>
    </row>
    <row r="373" spans="10:11" x14ac:dyDescent="0.2">
      <c r="J373" s="68"/>
      <c r="K373" s="68"/>
    </row>
    <row r="374" spans="10:11" x14ac:dyDescent="0.2">
      <c r="J374" s="68"/>
      <c r="K374" s="68"/>
    </row>
    <row r="375" spans="10:11" x14ac:dyDescent="0.2">
      <c r="J375" s="68"/>
      <c r="K375" s="68"/>
    </row>
    <row r="376" spans="10:11" x14ac:dyDescent="0.2">
      <c r="J376" s="68"/>
      <c r="K376" s="68"/>
    </row>
    <row r="377" spans="10:11" x14ac:dyDescent="0.2">
      <c r="J377" s="68"/>
      <c r="K377" s="68"/>
    </row>
    <row r="378" spans="10:11" x14ac:dyDescent="0.2">
      <c r="J378" s="68"/>
      <c r="K378" s="68"/>
    </row>
    <row r="379" spans="10:11" x14ac:dyDescent="0.2">
      <c r="J379" s="68"/>
      <c r="K379" s="68"/>
    </row>
    <row r="380" spans="10:11" x14ac:dyDescent="0.2">
      <c r="J380" s="68"/>
      <c r="K380" s="68"/>
    </row>
    <row r="381" spans="10:11" x14ac:dyDescent="0.2">
      <c r="J381" s="68"/>
      <c r="K381" s="68"/>
    </row>
    <row r="382" spans="10:11" x14ac:dyDescent="0.2">
      <c r="J382" s="68"/>
      <c r="K382" s="68"/>
    </row>
    <row r="383" spans="10:11" x14ac:dyDescent="0.2">
      <c r="J383" s="68"/>
      <c r="K383" s="68"/>
    </row>
    <row r="384" spans="10:11" x14ac:dyDescent="0.2">
      <c r="J384" s="68"/>
      <c r="K384" s="68"/>
    </row>
    <row r="385" spans="10:11" x14ac:dyDescent="0.2">
      <c r="J385" s="68"/>
      <c r="K385" s="68"/>
    </row>
    <row r="386" spans="10:11" x14ac:dyDescent="0.2">
      <c r="J386" s="68"/>
      <c r="K386" s="68"/>
    </row>
    <row r="387" spans="10:11" x14ac:dyDescent="0.2">
      <c r="J387" s="68"/>
      <c r="K387" s="68"/>
    </row>
    <row r="388" spans="10:11" x14ac:dyDescent="0.2">
      <c r="J388" s="68"/>
      <c r="K388" s="68"/>
    </row>
    <row r="389" spans="10:11" x14ac:dyDescent="0.2">
      <c r="J389" s="68"/>
      <c r="K389" s="68"/>
    </row>
    <row r="390" spans="10:11" x14ac:dyDescent="0.2">
      <c r="J390" s="68"/>
      <c r="K390" s="68"/>
    </row>
    <row r="391" spans="10:11" x14ac:dyDescent="0.2">
      <c r="J391" s="68"/>
      <c r="K391" s="68"/>
    </row>
    <row r="392" spans="10:11" x14ac:dyDescent="0.2">
      <c r="J392" s="68"/>
      <c r="K392" s="68"/>
    </row>
    <row r="393" spans="10:11" x14ac:dyDescent="0.2">
      <c r="J393" s="68"/>
      <c r="K393" s="68"/>
    </row>
    <row r="394" spans="10:11" x14ac:dyDescent="0.2">
      <c r="J394" s="68"/>
      <c r="K394" s="68"/>
    </row>
    <row r="395" spans="10:11" x14ac:dyDescent="0.2">
      <c r="J395" s="68"/>
      <c r="K395" s="68"/>
    </row>
    <row r="396" spans="10:11" x14ac:dyDescent="0.2">
      <c r="J396" s="68"/>
      <c r="K396" s="68"/>
    </row>
    <row r="397" spans="10:11" x14ac:dyDescent="0.2">
      <c r="J397" s="68"/>
      <c r="K397" s="68"/>
    </row>
    <row r="398" spans="10:11" x14ac:dyDescent="0.2">
      <c r="J398" s="68"/>
      <c r="K398" s="68"/>
    </row>
    <row r="399" spans="10:11" x14ac:dyDescent="0.2">
      <c r="J399" s="68"/>
      <c r="K399" s="68"/>
    </row>
    <row r="400" spans="10:11" x14ac:dyDescent="0.2">
      <c r="J400" s="68"/>
      <c r="K400" s="68"/>
    </row>
    <row r="401" spans="10:11" x14ac:dyDescent="0.2">
      <c r="J401" s="68"/>
      <c r="K401" s="68"/>
    </row>
    <row r="402" spans="10:11" x14ac:dyDescent="0.2">
      <c r="J402" s="68"/>
      <c r="K402" s="68"/>
    </row>
    <row r="403" spans="10:11" x14ac:dyDescent="0.2">
      <c r="J403" s="68"/>
      <c r="K403" s="68"/>
    </row>
    <row r="404" spans="10:11" x14ac:dyDescent="0.2">
      <c r="J404" s="68"/>
      <c r="K404" s="68"/>
    </row>
    <row r="405" spans="10:11" x14ac:dyDescent="0.2">
      <c r="J405" s="68"/>
      <c r="K405" s="68"/>
    </row>
    <row r="406" spans="10:11" x14ac:dyDescent="0.2">
      <c r="J406" s="68"/>
      <c r="K406" s="68"/>
    </row>
    <row r="407" spans="10:11" x14ac:dyDescent="0.2">
      <c r="J407" s="68"/>
      <c r="K407" s="68"/>
    </row>
    <row r="408" spans="10:11" x14ac:dyDescent="0.2">
      <c r="J408" s="68"/>
      <c r="K408" s="68"/>
    </row>
    <row r="409" spans="10:11" x14ac:dyDescent="0.2">
      <c r="J409" s="68"/>
      <c r="K409" s="68"/>
    </row>
    <row r="410" spans="10:11" x14ac:dyDescent="0.2">
      <c r="J410" s="68"/>
      <c r="K410" s="68"/>
    </row>
    <row r="411" spans="10:11" x14ac:dyDescent="0.2">
      <c r="J411" s="68"/>
      <c r="K411" s="68"/>
    </row>
    <row r="412" spans="10:11" x14ac:dyDescent="0.2">
      <c r="J412" s="68"/>
      <c r="K412" s="68"/>
    </row>
    <row r="413" spans="10:11" x14ac:dyDescent="0.2">
      <c r="J413" s="68"/>
      <c r="K413" s="68"/>
    </row>
    <row r="414" spans="10:11" x14ac:dyDescent="0.2">
      <c r="J414" s="68"/>
      <c r="K414" s="68"/>
    </row>
    <row r="415" spans="10:11" x14ac:dyDescent="0.2">
      <c r="J415" s="68"/>
      <c r="K415" s="68"/>
    </row>
    <row r="416" spans="10:11" x14ac:dyDescent="0.2">
      <c r="J416" s="68"/>
      <c r="K416" s="68"/>
    </row>
    <row r="417" spans="10:11" x14ac:dyDescent="0.2">
      <c r="J417" s="68"/>
      <c r="K417" s="68"/>
    </row>
    <row r="418" spans="10:11" x14ac:dyDescent="0.2">
      <c r="J418" s="68"/>
      <c r="K418" s="68"/>
    </row>
    <row r="419" spans="10:11" x14ac:dyDescent="0.2">
      <c r="J419" s="68"/>
      <c r="K419" s="68"/>
    </row>
    <row r="420" spans="10:11" x14ac:dyDescent="0.2">
      <c r="J420" s="68"/>
      <c r="K420" s="68"/>
    </row>
    <row r="421" spans="10:11" x14ac:dyDescent="0.2">
      <c r="J421" s="68"/>
      <c r="K421" s="68"/>
    </row>
    <row r="422" spans="10:11" x14ac:dyDescent="0.2">
      <c r="J422" s="68"/>
      <c r="K422" s="68"/>
    </row>
    <row r="423" spans="10:11" x14ac:dyDescent="0.2">
      <c r="J423" s="68"/>
      <c r="K423" s="68"/>
    </row>
    <row r="424" spans="10:11" x14ac:dyDescent="0.2">
      <c r="J424" s="68"/>
      <c r="K424" s="68"/>
    </row>
    <row r="425" spans="10:11" x14ac:dyDescent="0.2">
      <c r="J425" s="68"/>
      <c r="K425" s="68"/>
    </row>
    <row r="426" spans="10:11" x14ac:dyDescent="0.2">
      <c r="J426" s="68"/>
      <c r="K426" s="68"/>
    </row>
    <row r="427" spans="10:11" x14ac:dyDescent="0.2">
      <c r="J427" s="68"/>
      <c r="K427" s="68"/>
    </row>
    <row r="428" spans="10:11" x14ac:dyDescent="0.2">
      <c r="J428" s="68"/>
      <c r="K428" s="68"/>
    </row>
    <row r="429" spans="10:11" x14ac:dyDescent="0.2">
      <c r="J429" s="68"/>
      <c r="K429" s="68"/>
    </row>
    <row r="430" spans="10:11" x14ac:dyDescent="0.2">
      <c r="J430" s="68"/>
      <c r="K430" s="68"/>
    </row>
    <row r="431" spans="10:11" x14ac:dyDescent="0.2">
      <c r="J431" s="68"/>
      <c r="K431" s="68"/>
    </row>
    <row r="432" spans="10:11" x14ac:dyDescent="0.2">
      <c r="J432" s="68"/>
      <c r="K432" s="68"/>
    </row>
    <row r="433" spans="10:11" x14ac:dyDescent="0.2">
      <c r="J433" s="68"/>
      <c r="K433" s="68"/>
    </row>
    <row r="434" spans="10:11" x14ac:dyDescent="0.2">
      <c r="J434" s="68"/>
      <c r="K434" s="68"/>
    </row>
    <row r="435" spans="10:11" x14ac:dyDescent="0.2">
      <c r="J435" s="68"/>
      <c r="K435" s="68"/>
    </row>
    <row r="436" spans="10:11" x14ac:dyDescent="0.2">
      <c r="J436" s="68"/>
      <c r="K436" s="68"/>
    </row>
    <row r="437" spans="10:11" x14ac:dyDescent="0.2">
      <c r="J437" s="68"/>
      <c r="K437" s="68"/>
    </row>
    <row r="438" spans="10:11" x14ac:dyDescent="0.2">
      <c r="J438" s="68"/>
      <c r="K438" s="68"/>
    </row>
    <row r="439" spans="10:11" x14ac:dyDescent="0.2">
      <c r="J439" s="68"/>
      <c r="K439" s="68"/>
    </row>
    <row r="440" spans="10:11" x14ac:dyDescent="0.2">
      <c r="J440" s="68"/>
      <c r="K440" s="68"/>
    </row>
    <row r="441" spans="10:11" x14ac:dyDescent="0.2">
      <c r="J441" s="68"/>
      <c r="K441" s="68"/>
    </row>
    <row r="442" spans="10:11" x14ac:dyDescent="0.2">
      <c r="J442" s="68"/>
      <c r="K442" s="68"/>
    </row>
    <row r="443" spans="10:11" x14ac:dyDescent="0.2">
      <c r="J443" s="68"/>
      <c r="K443" s="68"/>
    </row>
    <row r="444" spans="10:11" x14ac:dyDescent="0.2">
      <c r="J444" s="68"/>
      <c r="K444" s="68"/>
    </row>
    <row r="445" spans="10:11" x14ac:dyDescent="0.2">
      <c r="J445" s="68"/>
      <c r="K445" s="68"/>
    </row>
    <row r="446" spans="10:11" x14ac:dyDescent="0.2">
      <c r="J446" s="68"/>
      <c r="K446" s="68"/>
    </row>
    <row r="447" spans="10:11" x14ac:dyDescent="0.2">
      <c r="J447" s="68"/>
      <c r="K447" s="68"/>
    </row>
    <row r="448" spans="10:11" x14ac:dyDescent="0.2">
      <c r="J448" s="68"/>
      <c r="K448" s="68"/>
    </row>
    <row r="449" spans="10:11" x14ac:dyDescent="0.2">
      <c r="J449" s="68"/>
      <c r="K449" s="68"/>
    </row>
    <row r="450" spans="10:11" x14ac:dyDescent="0.2">
      <c r="J450" s="68"/>
      <c r="K450" s="68"/>
    </row>
    <row r="451" spans="10:11" x14ac:dyDescent="0.2">
      <c r="J451" s="68"/>
      <c r="K451" s="68"/>
    </row>
    <row r="452" spans="10:11" x14ac:dyDescent="0.2">
      <c r="J452" s="68"/>
      <c r="K452" s="68"/>
    </row>
    <row r="453" spans="10:11" x14ac:dyDescent="0.2">
      <c r="J453" s="68"/>
      <c r="K453" s="68"/>
    </row>
    <row r="454" spans="10:11" x14ac:dyDescent="0.2">
      <c r="J454" s="68"/>
      <c r="K454" s="68"/>
    </row>
    <row r="455" spans="10:11" x14ac:dyDescent="0.2">
      <c r="J455" s="68"/>
      <c r="K455" s="68"/>
    </row>
    <row r="456" spans="10:11" x14ac:dyDescent="0.2">
      <c r="J456" s="68"/>
      <c r="K456" s="68"/>
    </row>
    <row r="457" spans="10:11" x14ac:dyDescent="0.2">
      <c r="J457" s="68"/>
      <c r="K457" s="68"/>
    </row>
    <row r="458" spans="10:11" x14ac:dyDescent="0.2">
      <c r="J458" s="68"/>
      <c r="K458" s="68"/>
    </row>
    <row r="459" spans="10:11" x14ac:dyDescent="0.2">
      <c r="J459" s="68"/>
      <c r="K459" s="68"/>
    </row>
    <row r="460" spans="10:11" x14ac:dyDescent="0.2">
      <c r="J460" s="68"/>
      <c r="K460" s="68"/>
    </row>
    <row r="461" spans="10:11" x14ac:dyDescent="0.2">
      <c r="J461" s="68"/>
      <c r="K461" s="68"/>
    </row>
    <row r="462" spans="10:11" x14ac:dyDescent="0.2">
      <c r="J462" s="68"/>
      <c r="K462" s="68"/>
    </row>
    <row r="463" spans="10:11" x14ac:dyDescent="0.2">
      <c r="J463" s="68"/>
      <c r="K463" s="68"/>
    </row>
    <row r="464" spans="10:11" x14ac:dyDescent="0.2">
      <c r="J464" s="68"/>
      <c r="K464" s="68"/>
    </row>
    <row r="465" spans="10:11" x14ac:dyDescent="0.2">
      <c r="J465" s="68"/>
      <c r="K465" s="68"/>
    </row>
    <row r="466" spans="10:11" x14ac:dyDescent="0.2">
      <c r="J466" s="68"/>
      <c r="K466" s="68"/>
    </row>
    <row r="467" spans="10:11" x14ac:dyDescent="0.2">
      <c r="J467" s="68"/>
      <c r="K467" s="68"/>
    </row>
    <row r="468" spans="10:11" x14ac:dyDescent="0.2">
      <c r="J468" s="68"/>
      <c r="K468" s="68"/>
    </row>
    <row r="469" spans="10:11" x14ac:dyDescent="0.2">
      <c r="J469" s="68"/>
      <c r="K469" s="68"/>
    </row>
    <row r="470" spans="10:11" x14ac:dyDescent="0.2">
      <c r="J470" s="68"/>
      <c r="K470" s="68"/>
    </row>
    <row r="471" spans="10:11" x14ac:dyDescent="0.2">
      <c r="J471" s="68"/>
      <c r="K471" s="68"/>
    </row>
    <row r="472" spans="10:11" x14ac:dyDescent="0.2">
      <c r="J472" s="68"/>
      <c r="K472" s="68"/>
    </row>
    <row r="473" spans="10:11" x14ac:dyDescent="0.2">
      <c r="J473" s="68"/>
      <c r="K473" s="68"/>
    </row>
    <row r="474" spans="10:11" x14ac:dyDescent="0.2">
      <c r="J474" s="68"/>
      <c r="K474" s="68"/>
    </row>
    <row r="475" spans="10:11" x14ac:dyDescent="0.2">
      <c r="J475" s="68"/>
      <c r="K475" s="68"/>
    </row>
    <row r="476" spans="10:11" x14ac:dyDescent="0.2">
      <c r="J476" s="68"/>
      <c r="K476" s="68"/>
    </row>
    <row r="477" spans="10:11" x14ac:dyDescent="0.2">
      <c r="J477" s="68"/>
      <c r="K477" s="68"/>
    </row>
    <row r="478" spans="10:11" x14ac:dyDescent="0.2">
      <c r="J478" s="68"/>
      <c r="K478" s="68"/>
    </row>
    <row r="479" spans="10:11" x14ac:dyDescent="0.2">
      <c r="J479" s="68"/>
      <c r="K479" s="68"/>
    </row>
    <row r="480" spans="10:11" x14ac:dyDescent="0.2">
      <c r="J480" s="68"/>
      <c r="K480" s="68"/>
    </row>
    <row r="481" spans="10:11" x14ac:dyDescent="0.2">
      <c r="J481" s="68"/>
      <c r="K481" s="68"/>
    </row>
    <row r="482" spans="10:11" x14ac:dyDescent="0.2">
      <c r="J482" s="68"/>
      <c r="K482" s="68"/>
    </row>
    <row r="483" spans="10:11" x14ac:dyDescent="0.2">
      <c r="J483" s="68"/>
      <c r="K483" s="68"/>
    </row>
    <row r="484" spans="10:11" x14ac:dyDescent="0.2">
      <c r="J484" s="68"/>
      <c r="K484" s="68"/>
    </row>
    <row r="485" spans="10:11" x14ac:dyDescent="0.2">
      <c r="J485" s="68"/>
      <c r="K485" s="68"/>
    </row>
    <row r="486" spans="10:11" x14ac:dyDescent="0.2">
      <c r="J486" s="68"/>
      <c r="K486" s="68"/>
    </row>
    <row r="487" spans="10:11" x14ac:dyDescent="0.2">
      <c r="J487" s="68"/>
      <c r="K487" s="68"/>
    </row>
    <row r="488" spans="10:11" x14ac:dyDescent="0.2">
      <c r="J488" s="68"/>
      <c r="K488" s="68"/>
    </row>
    <row r="489" spans="10:11" x14ac:dyDescent="0.2">
      <c r="J489" s="68"/>
      <c r="K489" s="68"/>
    </row>
    <row r="490" spans="10:11" x14ac:dyDescent="0.2">
      <c r="J490" s="68"/>
      <c r="K490" s="68"/>
    </row>
    <row r="491" spans="10:11" x14ac:dyDescent="0.2">
      <c r="J491" s="68"/>
      <c r="K491" s="68"/>
    </row>
    <row r="492" spans="10:11" x14ac:dyDescent="0.2">
      <c r="J492" s="68"/>
      <c r="K492" s="68"/>
    </row>
    <row r="493" spans="10:11" x14ac:dyDescent="0.2">
      <c r="J493" s="68"/>
      <c r="K493" s="68"/>
    </row>
    <row r="494" spans="10:11" x14ac:dyDescent="0.2">
      <c r="J494" s="68"/>
      <c r="K494" s="68"/>
    </row>
    <row r="495" spans="10:11" x14ac:dyDescent="0.2">
      <c r="J495" s="68"/>
      <c r="K495" s="68"/>
    </row>
    <row r="496" spans="10:11" x14ac:dyDescent="0.2">
      <c r="J496" s="68"/>
      <c r="K496" s="68"/>
    </row>
    <row r="497" spans="10:11" x14ac:dyDescent="0.2">
      <c r="J497" s="68"/>
      <c r="K497" s="68"/>
    </row>
    <row r="498" spans="10:11" x14ac:dyDescent="0.2">
      <c r="J498" s="68"/>
      <c r="K498" s="68"/>
    </row>
    <row r="499" spans="10:11" x14ac:dyDescent="0.2">
      <c r="J499" s="68"/>
      <c r="K499" s="68"/>
    </row>
    <row r="500" spans="10:11" x14ac:dyDescent="0.2">
      <c r="J500" s="68"/>
      <c r="K500" s="68"/>
    </row>
    <row r="501" spans="10:11" x14ac:dyDescent="0.2">
      <c r="J501" s="68"/>
      <c r="K501" s="68"/>
    </row>
    <row r="502" spans="10:11" x14ac:dyDescent="0.2">
      <c r="J502" s="68"/>
      <c r="K502" s="68"/>
    </row>
    <row r="503" spans="10:11" x14ac:dyDescent="0.2">
      <c r="J503" s="68"/>
      <c r="K503" s="68"/>
    </row>
    <row r="504" spans="10:11" x14ac:dyDescent="0.2">
      <c r="J504" s="68"/>
      <c r="K504" s="68"/>
    </row>
    <row r="505" spans="10:11" x14ac:dyDescent="0.2">
      <c r="J505" s="68"/>
      <c r="K505" s="68"/>
    </row>
    <row r="506" spans="10:11" x14ac:dyDescent="0.2">
      <c r="J506" s="68"/>
      <c r="K506" s="68"/>
    </row>
    <row r="507" spans="10:11" x14ac:dyDescent="0.2">
      <c r="J507" s="68"/>
      <c r="K507" s="68"/>
    </row>
    <row r="508" spans="10:11" x14ac:dyDescent="0.2">
      <c r="J508" s="68"/>
      <c r="K508" s="68"/>
    </row>
    <row r="509" spans="10:11" x14ac:dyDescent="0.2">
      <c r="J509" s="68"/>
      <c r="K509" s="68"/>
    </row>
    <row r="510" spans="10:11" x14ac:dyDescent="0.2">
      <c r="J510" s="68"/>
      <c r="K510" s="68"/>
    </row>
    <row r="511" spans="10:11" x14ac:dyDescent="0.2">
      <c r="J511" s="68"/>
      <c r="K511" s="68"/>
    </row>
    <row r="512" spans="10:11" x14ac:dyDescent="0.2">
      <c r="J512" s="68"/>
      <c r="K512" s="68"/>
    </row>
    <row r="513" spans="10:11" x14ac:dyDescent="0.2">
      <c r="J513" s="68"/>
      <c r="K513" s="68"/>
    </row>
    <row r="514" spans="10:11" x14ac:dyDescent="0.2">
      <c r="J514" s="68"/>
      <c r="K514" s="68"/>
    </row>
    <row r="515" spans="10:11" x14ac:dyDescent="0.2">
      <c r="J515" s="68"/>
      <c r="K515" s="68"/>
    </row>
    <row r="516" spans="10:11" x14ac:dyDescent="0.2">
      <c r="J516" s="68"/>
      <c r="K516" s="68"/>
    </row>
    <row r="517" spans="10:11" x14ac:dyDescent="0.2">
      <c r="J517" s="68"/>
      <c r="K517" s="68"/>
    </row>
    <row r="518" spans="10:11" x14ac:dyDescent="0.2">
      <c r="J518" s="68"/>
      <c r="K518" s="68"/>
    </row>
    <row r="519" spans="10:11" x14ac:dyDescent="0.2">
      <c r="J519" s="68"/>
      <c r="K519" s="68"/>
    </row>
    <row r="520" spans="10:11" x14ac:dyDescent="0.2">
      <c r="J520" s="68"/>
      <c r="K520" s="68"/>
    </row>
    <row r="521" spans="10:11" x14ac:dyDescent="0.2">
      <c r="J521" s="68"/>
      <c r="K521" s="68"/>
    </row>
    <row r="522" spans="10:11" x14ac:dyDescent="0.2">
      <c r="J522" s="68"/>
      <c r="K522" s="68"/>
    </row>
    <row r="523" spans="10:11" x14ac:dyDescent="0.2">
      <c r="J523" s="68"/>
      <c r="K523" s="68"/>
    </row>
    <row r="524" spans="10:11" x14ac:dyDescent="0.2">
      <c r="J524" s="68"/>
      <c r="K524" s="68"/>
    </row>
    <row r="525" spans="10:11" x14ac:dyDescent="0.2">
      <c r="J525" s="68"/>
      <c r="K525" s="68"/>
    </row>
    <row r="526" spans="10:11" x14ac:dyDescent="0.2">
      <c r="J526" s="68"/>
      <c r="K526" s="68"/>
    </row>
    <row r="527" spans="10:11" x14ac:dyDescent="0.2">
      <c r="J527" s="68"/>
      <c r="K527" s="68"/>
    </row>
    <row r="528" spans="10:11" x14ac:dyDescent="0.2">
      <c r="J528" s="68"/>
      <c r="K528" s="68"/>
    </row>
    <row r="529" spans="10:11" x14ac:dyDescent="0.2">
      <c r="J529" s="68"/>
      <c r="K529" s="68"/>
    </row>
    <row r="530" spans="10:11" x14ac:dyDescent="0.2">
      <c r="J530" s="68"/>
      <c r="K530" s="68"/>
    </row>
    <row r="531" spans="10:11" x14ac:dyDescent="0.2">
      <c r="J531" s="68"/>
      <c r="K531" s="68"/>
    </row>
    <row r="532" spans="10:11" x14ac:dyDescent="0.2">
      <c r="J532" s="68"/>
      <c r="K532" s="68"/>
    </row>
    <row r="533" spans="10:11" x14ac:dyDescent="0.2">
      <c r="J533" s="68"/>
      <c r="K533" s="68"/>
    </row>
    <row r="534" spans="10:11" x14ac:dyDescent="0.2">
      <c r="J534" s="68"/>
      <c r="K534" s="68"/>
    </row>
    <row r="535" spans="10:11" x14ac:dyDescent="0.2">
      <c r="J535" s="68"/>
      <c r="K535" s="68"/>
    </row>
    <row r="536" spans="10:11" x14ac:dyDescent="0.2">
      <c r="J536" s="68"/>
      <c r="K536" s="68"/>
    </row>
    <row r="537" spans="10:11" x14ac:dyDescent="0.2">
      <c r="J537" s="68"/>
      <c r="K537" s="68"/>
    </row>
    <row r="538" spans="10:11" x14ac:dyDescent="0.2">
      <c r="J538" s="68"/>
      <c r="K538" s="68"/>
    </row>
    <row r="539" spans="10:11" x14ac:dyDescent="0.2">
      <c r="J539" s="68"/>
      <c r="K539" s="68"/>
    </row>
    <row r="540" spans="10:11" x14ac:dyDescent="0.2">
      <c r="J540" s="68"/>
      <c r="K540" s="68"/>
    </row>
    <row r="541" spans="10:11" x14ac:dyDescent="0.2">
      <c r="J541" s="68"/>
      <c r="K541" s="68"/>
    </row>
    <row r="542" spans="10:11" x14ac:dyDescent="0.2">
      <c r="J542" s="68"/>
      <c r="K542" s="68"/>
    </row>
    <row r="543" spans="10:11" x14ac:dyDescent="0.2">
      <c r="J543" s="68"/>
      <c r="K543" s="68"/>
    </row>
    <row r="544" spans="10:11" x14ac:dyDescent="0.2">
      <c r="J544" s="68"/>
      <c r="K544" s="68"/>
    </row>
    <row r="545" spans="10:11" x14ac:dyDescent="0.2">
      <c r="J545" s="68"/>
      <c r="K545" s="68"/>
    </row>
    <row r="546" spans="10:11" x14ac:dyDescent="0.2">
      <c r="J546" s="68"/>
      <c r="K546" s="68"/>
    </row>
    <row r="547" spans="10:11" x14ac:dyDescent="0.2">
      <c r="J547" s="68"/>
      <c r="K547" s="68"/>
    </row>
    <row r="548" spans="10:11" x14ac:dyDescent="0.2">
      <c r="J548" s="68"/>
      <c r="K548" s="68"/>
    </row>
    <row r="549" spans="10:11" x14ac:dyDescent="0.2">
      <c r="J549" s="68"/>
      <c r="K549" s="68"/>
    </row>
    <row r="550" spans="10:11" x14ac:dyDescent="0.2">
      <c r="J550" s="68"/>
      <c r="K550" s="68"/>
    </row>
    <row r="551" spans="10:11" x14ac:dyDescent="0.2">
      <c r="J551" s="68"/>
      <c r="K551" s="68"/>
    </row>
    <row r="552" spans="10:11" x14ac:dyDescent="0.2">
      <c r="J552" s="68"/>
      <c r="K552" s="68"/>
    </row>
    <row r="553" spans="10:11" x14ac:dyDescent="0.2">
      <c r="J553" s="68"/>
      <c r="K553" s="68"/>
    </row>
    <row r="554" spans="10:11" x14ac:dyDescent="0.2">
      <c r="J554" s="68"/>
      <c r="K554" s="68"/>
    </row>
    <row r="555" spans="10:11" x14ac:dyDescent="0.2">
      <c r="J555" s="68"/>
      <c r="K555" s="68"/>
    </row>
    <row r="556" spans="10:11" x14ac:dyDescent="0.2">
      <c r="J556" s="68"/>
      <c r="K556" s="68"/>
    </row>
    <row r="557" spans="10:11" x14ac:dyDescent="0.2">
      <c r="J557" s="68"/>
      <c r="K557" s="68"/>
    </row>
    <row r="558" spans="10:11" x14ac:dyDescent="0.2">
      <c r="J558" s="68"/>
      <c r="K558" s="68"/>
    </row>
    <row r="559" spans="10:11" x14ac:dyDescent="0.2">
      <c r="J559" s="68"/>
      <c r="K559" s="68"/>
    </row>
    <row r="560" spans="10:11" x14ac:dyDescent="0.2">
      <c r="J560" s="68"/>
      <c r="K560" s="68"/>
    </row>
    <row r="561" spans="10:11" x14ac:dyDescent="0.2">
      <c r="J561" s="68"/>
      <c r="K561" s="68"/>
    </row>
    <row r="562" spans="10:11" x14ac:dyDescent="0.2">
      <c r="J562" s="68"/>
      <c r="K562" s="68"/>
    </row>
    <row r="563" spans="10:11" x14ac:dyDescent="0.2">
      <c r="J563" s="68"/>
      <c r="K563" s="68"/>
    </row>
    <row r="564" spans="10:11" x14ac:dyDescent="0.2">
      <c r="J564" s="68"/>
      <c r="K564" s="68"/>
    </row>
    <row r="565" spans="10:11" x14ac:dyDescent="0.2">
      <c r="J565" s="68"/>
      <c r="K565" s="68"/>
    </row>
    <row r="566" spans="10:11" x14ac:dyDescent="0.2">
      <c r="J566" s="68"/>
      <c r="K566" s="68"/>
    </row>
    <row r="567" spans="10:11" x14ac:dyDescent="0.2">
      <c r="J567" s="68"/>
      <c r="K567" s="68"/>
    </row>
    <row r="568" spans="10:11" x14ac:dyDescent="0.2">
      <c r="J568" s="68"/>
      <c r="K568" s="68"/>
    </row>
    <row r="569" spans="10:11" x14ac:dyDescent="0.2">
      <c r="J569" s="68"/>
      <c r="K569" s="68"/>
    </row>
    <row r="570" spans="10:11" x14ac:dyDescent="0.2">
      <c r="J570" s="68"/>
      <c r="K570" s="68"/>
    </row>
    <row r="571" spans="10:11" x14ac:dyDescent="0.2">
      <c r="J571" s="68"/>
      <c r="K571" s="68"/>
    </row>
    <row r="572" spans="10:11" x14ac:dyDescent="0.2">
      <c r="J572" s="68"/>
      <c r="K572" s="68"/>
    </row>
    <row r="573" spans="10:11" x14ac:dyDescent="0.2">
      <c r="J573" s="68"/>
      <c r="K573" s="68"/>
    </row>
    <row r="574" spans="10:11" x14ac:dyDescent="0.2">
      <c r="J574" s="68"/>
      <c r="K574" s="68"/>
    </row>
    <row r="575" spans="10:11" x14ac:dyDescent="0.2">
      <c r="J575" s="68"/>
      <c r="K575" s="68"/>
    </row>
    <row r="576" spans="10:11" x14ac:dyDescent="0.2">
      <c r="J576" s="68"/>
      <c r="K576" s="68"/>
    </row>
    <row r="577" spans="10:11" x14ac:dyDescent="0.2">
      <c r="J577" s="68"/>
      <c r="K577" s="68"/>
    </row>
    <row r="578" spans="10:11" x14ac:dyDescent="0.2">
      <c r="J578" s="68"/>
      <c r="K578" s="68"/>
    </row>
    <row r="579" spans="10:11" x14ac:dyDescent="0.2">
      <c r="J579" s="68"/>
      <c r="K579" s="68"/>
    </row>
    <row r="580" spans="10:11" x14ac:dyDescent="0.2">
      <c r="J580" s="68"/>
      <c r="K580" s="68"/>
    </row>
    <row r="581" spans="10:11" x14ac:dyDescent="0.2">
      <c r="J581" s="68"/>
      <c r="K581" s="68"/>
    </row>
    <row r="582" spans="10:11" x14ac:dyDescent="0.2">
      <c r="J582" s="68"/>
      <c r="K582" s="68"/>
    </row>
    <row r="583" spans="10:11" x14ac:dyDescent="0.2">
      <c r="J583" s="68"/>
      <c r="K583" s="68"/>
    </row>
    <row r="584" spans="10:11" x14ac:dyDescent="0.2">
      <c r="J584" s="68"/>
      <c r="K584" s="68"/>
    </row>
    <row r="585" spans="10:11" x14ac:dyDescent="0.2">
      <c r="J585" s="68"/>
      <c r="K585" s="68"/>
    </row>
    <row r="586" spans="10:11" x14ac:dyDescent="0.2">
      <c r="J586" s="68"/>
      <c r="K586" s="68"/>
    </row>
    <row r="587" spans="10:11" x14ac:dyDescent="0.2">
      <c r="J587" s="68"/>
      <c r="K587" s="68"/>
    </row>
    <row r="588" spans="10:11" x14ac:dyDescent="0.2">
      <c r="J588" s="68"/>
      <c r="K588" s="68"/>
    </row>
    <row r="589" spans="10:11" x14ac:dyDescent="0.2">
      <c r="J589" s="68"/>
      <c r="K589" s="68"/>
    </row>
    <row r="590" spans="10:11" x14ac:dyDescent="0.2">
      <c r="J590" s="68"/>
      <c r="K590" s="68"/>
    </row>
    <row r="591" spans="10:11" x14ac:dyDescent="0.2">
      <c r="J591" s="68"/>
      <c r="K591" s="68"/>
    </row>
    <row r="592" spans="10:11" x14ac:dyDescent="0.2">
      <c r="J592" s="68"/>
      <c r="K592" s="68"/>
    </row>
    <row r="593" spans="10:11" x14ac:dyDescent="0.2">
      <c r="J593" s="68"/>
      <c r="K593" s="68"/>
    </row>
    <row r="594" spans="10:11" x14ac:dyDescent="0.2">
      <c r="J594" s="68"/>
      <c r="K594" s="68"/>
    </row>
  </sheetData>
  <phoneticPr fontId="11" type="noConversion"/>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7">
        <x14:dataValidation type="list" allowBlank="1" showInputMessage="1" showErrorMessage="1" xr:uid="{B487BAFD-A1AA-4CAB-AD32-7D61570FA552}">
          <x14:formula1>
            <xm:f>'Picklist Values'!$H$2:$H$48</xm:f>
          </x14:formula1>
          <xm:sqref>V2:V100</xm:sqref>
        </x14:dataValidation>
        <x14:dataValidation type="list" allowBlank="1" showInputMessage="1" showErrorMessage="1" xr:uid="{D8B0DC4A-DE91-4D89-8235-E0A6D36B183B}">
          <x14:formula1>
            <xm:f>'Picklist Values'!$I$2:$I$26</xm:f>
          </x14:formula1>
          <xm:sqref>X2:X100</xm:sqref>
        </x14:dataValidation>
        <x14:dataValidation type="list" allowBlank="1" showInputMessage="1" showErrorMessage="1" xr:uid="{962AD1E4-9CD4-4AE2-B60E-076969C6C4DA}">
          <x14:formula1>
            <xm:f>'Picklist Values'!$J$2:$J$19</xm:f>
          </x14:formula1>
          <xm:sqref>Z2:Z100</xm:sqref>
        </x14:dataValidation>
        <x14:dataValidation type="list" allowBlank="1" showInputMessage="1" showErrorMessage="1" xr:uid="{8F6482A0-5121-4B45-965A-8AAC81AE1210}">
          <x14:formula1>
            <xm:f>'Picklist Values'!$K$2:$K$4</xm:f>
          </x14:formula1>
          <xm:sqref>I2:I100</xm:sqref>
        </x14:dataValidation>
        <x14:dataValidation type="list" allowBlank="1" showInputMessage="1" showErrorMessage="1" xr:uid="{E3DDDEAE-8ADA-4B57-A83B-5F076B70432B}">
          <x14:formula1>
            <xm:f>'Picklist Values'!$U$2:$U$3</xm:f>
          </x14:formula1>
          <xm:sqref>U2:U100</xm:sqref>
        </x14:dataValidation>
        <x14:dataValidation type="list" allowBlank="1" showInputMessage="1" showErrorMessage="1" xr:uid="{72B8BFA9-00AA-4ED1-B18B-669D29C5FC1B}">
          <x14:formula1>
            <xm:f>'Picklist Values'!$M$2:$M$6</xm:f>
          </x14:formula1>
          <xm:sqref>F2:F100</xm:sqref>
        </x14:dataValidation>
        <x14:dataValidation type="list" allowBlank="1" showInputMessage="1" showErrorMessage="1" xr:uid="{FFAD0D50-55F5-4E0D-9357-56BD44FC5F8C}">
          <x14:formula1>
            <xm:f>'Picklist Values'!$W$2:$W$63</xm:f>
          </x14:formula1>
          <xm:sqref>B2:B3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W75"/>
  <sheetViews>
    <sheetView topLeftCell="O1" zoomScale="99" zoomScaleNormal="99" workbookViewId="0">
      <selection activeCell="O2" sqref="O2"/>
    </sheetView>
  </sheetViews>
  <sheetFormatPr baseColWidth="10" defaultColWidth="8.6640625" defaultRowHeight="15" x14ac:dyDescent="0.2"/>
  <cols>
    <col min="1" max="1" width="58.6640625" customWidth="1"/>
    <col min="2" max="2" width="26.6640625" customWidth="1"/>
    <col min="3" max="3" width="13.5" customWidth="1"/>
    <col min="4" max="4" width="23.6640625" customWidth="1"/>
    <col min="5" max="5" width="36.832031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 min="23" max="23" width="21.83203125" bestFit="1" customWidth="1"/>
  </cols>
  <sheetData>
    <row r="1" spans="1:23" ht="27.5" customHeight="1" x14ac:dyDescent="0.2">
      <c r="A1" s="8" t="s">
        <v>46</v>
      </c>
      <c r="B1" s="9" t="s">
        <v>1</v>
      </c>
      <c r="C1" s="9" t="s">
        <v>42</v>
      </c>
      <c r="D1" s="9" t="s">
        <v>47</v>
      </c>
      <c r="E1" s="9" t="s">
        <v>24</v>
      </c>
      <c r="F1" s="9" t="s">
        <v>40</v>
      </c>
      <c r="G1" s="9" t="s">
        <v>37</v>
      </c>
      <c r="H1" s="9" t="s">
        <v>48</v>
      </c>
      <c r="I1" s="9" t="s">
        <v>44</v>
      </c>
      <c r="J1" s="10" t="s">
        <v>45</v>
      </c>
      <c r="K1" s="10" t="s">
        <v>18</v>
      </c>
      <c r="L1" s="10" t="s">
        <v>35</v>
      </c>
      <c r="M1" s="10" t="s">
        <v>159</v>
      </c>
      <c r="N1" s="10" t="s">
        <v>208</v>
      </c>
      <c r="O1" s="10" t="s">
        <v>211</v>
      </c>
      <c r="P1" s="10" t="s">
        <v>206</v>
      </c>
      <c r="Q1" s="10" t="s">
        <v>235</v>
      </c>
      <c r="R1" s="10" t="s">
        <v>236</v>
      </c>
      <c r="S1" s="10" t="s">
        <v>237</v>
      </c>
      <c r="T1" s="10" t="s">
        <v>238</v>
      </c>
      <c r="U1" s="10" t="s">
        <v>239</v>
      </c>
      <c r="V1" s="12" t="s">
        <v>240</v>
      </c>
      <c r="W1" s="12" t="s">
        <v>388</v>
      </c>
    </row>
    <row r="2" spans="1:23" x14ac:dyDescent="0.2">
      <c r="A2" s="11" t="s">
        <v>49</v>
      </c>
      <c r="B2" s="11" t="s">
        <v>307</v>
      </c>
      <c r="C2" s="11" t="s">
        <v>292</v>
      </c>
      <c r="D2" s="11" t="s">
        <v>50</v>
      </c>
      <c r="E2" s="7" t="s">
        <v>162</v>
      </c>
      <c r="F2" s="11" t="s">
        <v>160</v>
      </c>
      <c r="G2" s="11" t="s">
        <v>160</v>
      </c>
      <c r="H2" s="11" t="s">
        <v>51</v>
      </c>
      <c r="I2" s="11" t="s">
        <v>52</v>
      </c>
      <c r="J2" s="13" t="s">
        <v>53</v>
      </c>
      <c r="K2" s="11" t="s">
        <v>54</v>
      </c>
      <c r="L2" s="11" t="s">
        <v>55</v>
      </c>
      <c r="M2">
        <v>7</v>
      </c>
      <c r="N2" s="13" t="s">
        <v>209</v>
      </c>
      <c r="O2" t="s">
        <v>212</v>
      </c>
      <c r="P2" t="s">
        <v>241</v>
      </c>
      <c r="Q2" t="s">
        <v>242</v>
      </c>
      <c r="R2" t="s">
        <v>243</v>
      </c>
      <c r="S2" t="s">
        <v>244</v>
      </c>
      <c r="T2" t="s">
        <v>245</v>
      </c>
      <c r="U2" t="s">
        <v>246</v>
      </c>
      <c r="V2" t="s">
        <v>247</v>
      </c>
      <c r="W2" t="s">
        <v>326</v>
      </c>
    </row>
    <row r="3" spans="1:23" x14ac:dyDescent="0.2">
      <c r="A3" s="11" t="s">
        <v>199</v>
      </c>
      <c r="B3" s="11"/>
      <c r="C3" s="11" t="s">
        <v>158</v>
      </c>
      <c r="D3" s="11" t="s">
        <v>56</v>
      </c>
      <c r="E3" s="7" t="s">
        <v>176</v>
      </c>
      <c r="F3" s="11" t="s">
        <v>161</v>
      </c>
      <c r="G3" s="11" t="s">
        <v>161</v>
      </c>
      <c r="H3" s="11" t="s">
        <v>57</v>
      </c>
      <c r="I3" s="11" t="s">
        <v>58</v>
      </c>
      <c r="J3" s="13" t="s">
        <v>182</v>
      </c>
      <c r="K3" s="11" t="s">
        <v>60</v>
      </c>
      <c r="L3" s="11" t="s">
        <v>61</v>
      </c>
      <c r="M3">
        <v>8</v>
      </c>
      <c r="N3" s="13" t="s">
        <v>210</v>
      </c>
      <c r="O3" t="s">
        <v>213</v>
      </c>
      <c r="P3" t="s">
        <v>248</v>
      </c>
      <c r="Q3" t="s">
        <v>249</v>
      </c>
      <c r="R3" t="s">
        <v>250</v>
      </c>
      <c r="S3" t="s">
        <v>251</v>
      </c>
      <c r="T3" t="s">
        <v>252</v>
      </c>
      <c r="U3" t="s">
        <v>253</v>
      </c>
      <c r="V3" t="s">
        <v>254</v>
      </c>
      <c r="W3" t="s">
        <v>327</v>
      </c>
    </row>
    <row r="4" spans="1:23" x14ac:dyDescent="0.2">
      <c r="A4" s="11" t="s">
        <v>198</v>
      </c>
      <c r="B4" s="11"/>
      <c r="C4" s="11" t="s">
        <v>293</v>
      </c>
      <c r="D4" s="11" t="s">
        <v>62</v>
      </c>
      <c r="E4" s="7" t="s">
        <v>177</v>
      </c>
      <c r="F4" s="11"/>
      <c r="G4" s="11"/>
      <c r="H4" s="11" t="s">
        <v>63</v>
      </c>
      <c r="I4" s="11" t="s">
        <v>64</v>
      </c>
      <c r="J4" s="13" t="s">
        <v>59</v>
      </c>
      <c r="K4" s="11" t="s">
        <v>66</v>
      </c>
      <c r="L4" s="11" t="s">
        <v>67</v>
      </c>
      <c r="M4">
        <v>9</v>
      </c>
      <c r="O4" t="s">
        <v>214</v>
      </c>
      <c r="P4" t="s">
        <v>255</v>
      </c>
      <c r="Q4" t="s">
        <v>256</v>
      </c>
      <c r="R4" t="s">
        <v>257</v>
      </c>
      <c r="S4" t="s">
        <v>258</v>
      </c>
      <c r="V4" t="s">
        <v>259</v>
      </c>
      <c r="W4" t="s">
        <v>328</v>
      </c>
    </row>
    <row r="5" spans="1:23" x14ac:dyDescent="0.2">
      <c r="A5" s="11" t="s">
        <v>68</v>
      </c>
      <c r="B5" s="11"/>
      <c r="C5" s="11" t="s">
        <v>294</v>
      </c>
      <c r="D5" s="11" t="s">
        <v>69</v>
      </c>
      <c r="E5" s="7" t="s">
        <v>183</v>
      </c>
      <c r="F5" s="11"/>
      <c r="G5" s="11"/>
      <c r="H5" s="11" t="s">
        <v>56</v>
      </c>
      <c r="I5" s="11" t="s">
        <v>70</v>
      </c>
      <c r="J5" t="s">
        <v>115</v>
      </c>
      <c r="K5" s="11"/>
      <c r="L5" s="11"/>
      <c r="M5">
        <v>10</v>
      </c>
      <c r="O5" t="s">
        <v>215</v>
      </c>
      <c r="Q5" t="s">
        <v>260</v>
      </c>
      <c r="R5" t="s">
        <v>261</v>
      </c>
      <c r="V5" t="s">
        <v>262</v>
      </c>
      <c r="W5" t="s">
        <v>329</v>
      </c>
    </row>
    <row r="6" spans="1:23" ht="16" x14ac:dyDescent="0.2">
      <c r="A6" s="11" t="s">
        <v>72</v>
      </c>
      <c r="B6" s="11"/>
      <c r="C6" s="11" t="s">
        <v>295</v>
      </c>
      <c r="D6" s="11" t="s">
        <v>73</v>
      </c>
      <c r="E6" s="61" t="s">
        <v>419</v>
      </c>
      <c r="F6" s="11"/>
      <c r="G6" s="11"/>
      <c r="H6" s="11" t="s">
        <v>74</v>
      </c>
      <c r="I6" s="11" t="s">
        <v>75</v>
      </c>
      <c r="J6" t="s">
        <v>119</v>
      </c>
      <c r="K6" s="11"/>
      <c r="L6" s="11"/>
      <c r="M6">
        <v>11</v>
      </c>
      <c r="O6" t="s">
        <v>216</v>
      </c>
      <c r="Q6" t="s">
        <v>263</v>
      </c>
      <c r="V6" t="s">
        <v>264</v>
      </c>
      <c r="W6" t="s">
        <v>330</v>
      </c>
    </row>
    <row r="7" spans="1:23" ht="16" x14ac:dyDescent="0.2">
      <c r="A7" s="11" t="s">
        <v>77</v>
      </c>
      <c r="B7" s="11"/>
      <c r="C7" s="11" t="s">
        <v>296</v>
      </c>
      <c r="D7" s="11" t="s">
        <v>284</v>
      </c>
      <c r="E7" s="62" t="s">
        <v>420</v>
      </c>
      <c r="F7" s="11"/>
      <c r="G7" s="11"/>
      <c r="H7" s="11" t="s">
        <v>78</v>
      </c>
      <c r="I7" s="11" t="s">
        <v>79</v>
      </c>
      <c r="J7" t="s">
        <v>71</v>
      </c>
      <c r="K7" s="11"/>
      <c r="L7" s="11"/>
      <c r="O7" t="s">
        <v>217</v>
      </c>
      <c r="Q7" t="s">
        <v>265</v>
      </c>
      <c r="V7" t="s">
        <v>266</v>
      </c>
      <c r="W7" t="s">
        <v>331</v>
      </c>
    </row>
    <row r="8" spans="1:23" x14ac:dyDescent="0.2">
      <c r="A8" s="11" t="s">
        <v>81</v>
      </c>
      <c r="B8" s="11"/>
      <c r="C8" s="11" t="s">
        <v>297</v>
      </c>
      <c r="D8" s="11"/>
      <c r="E8" s="7" t="s">
        <v>166</v>
      </c>
      <c r="F8" s="11"/>
      <c r="G8" s="11"/>
      <c r="H8" s="11" t="s">
        <v>82</v>
      </c>
      <c r="I8" s="11" t="s">
        <v>83</v>
      </c>
      <c r="J8" t="s">
        <v>104</v>
      </c>
      <c r="K8" s="11"/>
      <c r="L8" s="11"/>
      <c r="O8" t="s">
        <v>218</v>
      </c>
      <c r="Q8" t="s">
        <v>267</v>
      </c>
      <c r="V8" t="s">
        <v>268</v>
      </c>
      <c r="W8" t="s">
        <v>332</v>
      </c>
    </row>
    <row r="9" spans="1:23" ht="16" x14ac:dyDescent="0.2">
      <c r="A9" s="11" t="s">
        <v>85</v>
      </c>
      <c r="B9" s="11"/>
      <c r="C9" s="11" t="s">
        <v>298</v>
      </c>
      <c r="D9" s="11"/>
      <c r="E9" s="62" t="s">
        <v>417</v>
      </c>
      <c r="F9" s="11"/>
      <c r="G9" s="11"/>
      <c r="H9" s="11" t="s">
        <v>86</v>
      </c>
      <c r="I9" s="11" t="s">
        <v>87</v>
      </c>
      <c r="J9" t="s">
        <v>96</v>
      </c>
      <c r="K9" s="11"/>
      <c r="L9" s="11"/>
      <c r="O9" t="s">
        <v>219</v>
      </c>
      <c r="Q9" t="s">
        <v>269</v>
      </c>
      <c r="V9" t="s">
        <v>270</v>
      </c>
      <c r="W9" t="s">
        <v>333</v>
      </c>
    </row>
    <row r="10" spans="1:23" x14ac:dyDescent="0.2">
      <c r="A10" s="11" t="s">
        <v>89</v>
      </c>
      <c r="B10" s="11"/>
      <c r="C10" s="11" t="s">
        <v>76</v>
      </c>
      <c r="D10" s="11"/>
      <c r="E10" s="7" t="s">
        <v>181</v>
      </c>
      <c r="F10" s="11"/>
      <c r="G10" s="11"/>
      <c r="H10" s="11" t="s">
        <v>90</v>
      </c>
      <c r="I10" s="11" t="s">
        <v>91</v>
      </c>
      <c r="J10" t="s">
        <v>84</v>
      </c>
      <c r="K10" s="11"/>
      <c r="L10" s="11"/>
      <c r="O10" t="s">
        <v>220</v>
      </c>
      <c r="Q10" t="s">
        <v>271</v>
      </c>
      <c r="V10" t="s">
        <v>272</v>
      </c>
      <c r="W10" t="s">
        <v>334</v>
      </c>
    </row>
    <row r="11" spans="1:23" x14ac:dyDescent="0.2">
      <c r="A11" s="11" t="s">
        <v>93</v>
      </c>
      <c r="B11" s="11"/>
      <c r="D11" s="11"/>
      <c r="E11" s="7" t="s">
        <v>421</v>
      </c>
      <c r="F11" s="11"/>
      <c r="G11" s="11"/>
      <c r="H11" s="11" t="s">
        <v>94</v>
      </c>
      <c r="I11" s="11" t="s">
        <v>95</v>
      </c>
      <c r="J11" t="s">
        <v>65</v>
      </c>
      <c r="K11" s="11"/>
      <c r="L11" s="11"/>
      <c r="O11" t="s">
        <v>221</v>
      </c>
      <c r="Q11" t="s">
        <v>273</v>
      </c>
      <c r="V11" t="s">
        <v>274</v>
      </c>
      <c r="W11" t="s">
        <v>335</v>
      </c>
    </row>
    <row r="12" spans="1:23" ht="16" x14ac:dyDescent="0.2">
      <c r="A12" s="11" t="s">
        <v>97</v>
      </c>
      <c r="B12" s="11"/>
      <c r="D12" s="11"/>
      <c r="E12" s="62" t="s">
        <v>422</v>
      </c>
      <c r="F12" s="11"/>
      <c r="G12" s="11"/>
      <c r="H12" s="11" t="s">
        <v>98</v>
      </c>
      <c r="I12" s="11" t="s">
        <v>99</v>
      </c>
      <c r="J12" t="s">
        <v>80</v>
      </c>
      <c r="K12" s="11"/>
      <c r="L12" s="11"/>
      <c r="O12" t="s">
        <v>222</v>
      </c>
      <c r="Q12" t="s">
        <v>275</v>
      </c>
      <c r="W12" t="s">
        <v>336</v>
      </c>
    </row>
    <row r="13" spans="1:23" ht="16" x14ac:dyDescent="0.2">
      <c r="A13" s="11" t="s">
        <v>101</v>
      </c>
      <c r="B13" s="11"/>
      <c r="D13" s="11"/>
      <c r="E13" s="62" t="s">
        <v>423</v>
      </c>
      <c r="F13" s="11"/>
      <c r="G13" s="11"/>
      <c r="H13" s="11" t="s">
        <v>102</v>
      </c>
      <c r="I13" s="11" t="s">
        <v>103</v>
      </c>
      <c r="J13" t="s">
        <v>88</v>
      </c>
      <c r="K13" s="11"/>
      <c r="L13" s="11"/>
      <c r="O13" t="s">
        <v>223</v>
      </c>
      <c r="Q13" t="s">
        <v>276</v>
      </c>
      <c r="W13" t="s">
        <v>337</v>
      </c>
    </row>
    <row r="14" spans="1:23" ht="16" x14ac:dyDescent="0.2">
      <c r="A14" s="11" t="s">
        <v>105</v>
      </c>
      <c r="B14" s="11"/>
      <c r="D14" s="11"/>
      <c r="E14" s="62" t="s">
        <v>424</v>
      </c>
      <c r="F14" s="11"/>
      <c r="G14" s="11"/>
      <c r="H14" s="11" t="s">
        <v>88</v>
      </c>
      <c r="I14" s="11" t="s">
        <v>106</v>
      </c>
      <c r="J14" t="s">
        <v>92</v>
      </c>
      <c r="K14" s="11"/>
      <c r="L14" s="11"/>
      <c r="O14" t="s">
        <v>224</v>
      </c>
      <c r="Q14" t="s">
        <v>277</v>
      </c>
      <c r="W14" t="s">
        <v>338</v>
      </c>
    </row>
    <row r="15" spans="1:23" ht="16" x14ac:dyDescent="0.2">
      <c r="A15" s="11" t="s">
        <v>108</v>
      </c>
      <c r="B15" s="11"/>
      <c r="D15" s="11"/>
      <c r="E15" s="62" t="s">
        <v>425</v>
      </c>
      <c r="F15" s="11"/>
      <c r="G15" s="11"/>
      <c r="H15" s="11" t="s">
        <v>109</v>
      </c>
      <c r="I15" s="11" t="s">
        <v>110</v>
      </c>
      <c r="J15" t="s">
        <v>100</v>
      </c>
      <c r="K15" s="11"/>
      <c r="L15" s="11"/>
      <c r="O15" t="s">
        <v>225</v>
      </c>
      <c r="Q15" t="s">
        <v>278</v>
      </c>
      <c r="W15" t="s">
        <v>339</v>
      </c>
    </row>
    <row r="16" spans="1:23" ht="16" x14ac:dyDescent="0.2">
      <c r="A16" s="11" t="s">
        <v>112</v>
      </c>
      <c r="B16" s="11"/>
      <c r="D16" s="11"/>
      <c r="E16" s="62" t="s">
        <v>426</v>
      </c>
      <c r="F16" s="11"/>
      <c r="G16" s="11"/>
      <c r="H16" s="11" t="s">
        <v>113</v>
      </c>
      <c r="I16" s="11" t="s">
        <v>114</v>
      </c>
      <c r="J16" t="s">
        <v>107</v>
      </c>
      <c r="K16" s="11"/>
      <c r="L16" s="11"/>
      <c r="O16" t="s">
        <v>226</v>
      </c>
      <c r="W16" t="s">
        <v>340</v>
      </c>
    </row>
    <row r="17" spans="1:23" ht="16" x14ac:dyDescent="0.2">
      <c r="A17" s="11" t="s">
        <v>116</v>
      </c>
      <c r="B17" s="11"/>
      <c r="D17" s="11"/>
      <c r="E17" s="62" t="s">
        <v>427</v>
      </c>
      <c r="F17" s="11"/>
      <c r="G17" s="11"/>
      <c r="H17" s="11" t="s">
        <v>117</v>
      </c>
      <c r="I17" s="11" t="s">
        <v>118</v>
      </c>
      <c r="J17" t="s">
        <v>111</v>
      </c>
      <c r="K17" s="11"/>
      <c r="L17" s="11"/>
      <c r="O17" t="s">
        <v>227</v>
      </c>
      <c r="W17" t="s">
        <v>341</v>
      </c>
    </row>
    <row r="18" spans="1:23" ht="16" x14ac:dyDescent="0.2">
      <c r="A18" s="11" t="s">
        <v>120</v>
      </c>
      <c r="B18" s="11"/>
      <c r="D18" s="11"/>
      <c r="E18" s="62" t="s">
        <v>428</v>
      </c>
      <c r="F18" s="11"/>
      <c r="G18" s="11"/>
      <c r="H18" s="11" t="s">
        <v>121</v>
      </c>
      <c r="I18" s="11" t="s">
        <v>122</v>
      </c>
      <c r="J18" t="s">
        <v>123</v>
      </c>
      <c r="K18" s="11"/>
      <c r="L18" s="11"/>
      <c r="O18" t="s">
        <v>228</v>
      </c>
      <c r="W18" t="s">
        <v>342</v>
      </c>
    </row>
    <row r="19" spans="1:23" ht="16" x14ac:dyDescent="0.2">
      <c r="B19" s="11"/>
      <c r="D19" s="11"/>
      <c r="E19" s="62" t="s">
        <v>400</v>
      </c>
      <c r="F19" s="11"/>
      <c r="G19" s="11"/>
      <c r="H19" s="11" t="s">
        <v>124</v>
      </c>
      <c r="I19" s="11" t="s">
        <v>125</v>
      </c>
      <c r="J19" t="s">
        <v>76</v>
      </c>
      <c r="K19" s="11"/>
      <c r="L19" s="11"/>
      <c r="O19" t="s">
        <v>229</v>
      </c>
      <c r="W19" t="s">
        <v>343</v>
      </c>
    </row>
    <row r="20" spans="1:23" ht="16" x14ac:dyDescent="0.2">
      <c r="B20" s="11"/>
      <c r="D20" s="11"/>
      <c r="E20" s="62" t="s">
        <v>404</v>
      </c>
      <c r="F20" s="11"/>
      <c r="G20" s="11"/>
      <c r="H20" s="11" t="s">
        <v>126</v>
      </c>
      <c r="I20" s="11" t="s">
        <v>127</v>
      </c>
      <c r="K20" s="11"/>
      <c r="L20" s="11"/>
      <c r="O20" t="s">
        <v>230</v>
      </c>
      <c r="W20" t="s">
        <v>344</v>
      </c>
    </row>
    <row r="21" spans="1:23" ht="16" x14ac:dyDescent="0.2">
      <c r="B21" s="11"/>
      <c r="D21" s="11"/>
      <c r="E21" s="62" t="s">
        <v>401</v>
      </c>
      <c r="F21" s="11"/>
      <c r="G21" s="11"/>
      <c r="H21" s="11" t="s">
        <v>128</v>
      </c>
      <c r="I21" s="11" t="s">
        <v>129</v>
      </c>
      <c r="J21" s="11"/>
      <c r="K21" s="11"/>
      <c r="L21" s="11"/>
      <c r="O21" t="s">
        <v>231</v>
      </c>
      <c r="W21" t="s">
        <v>345</v>
      </c>
    </row>
    <row r="22" spans="1:23" ht="16" x14ac:dyDescent="0.2">
      <c r="B22" s="11"/>
      <c r="D22" s="11"/>
      <c r="E22" s="62" t="s">
        <v>402</v>
      </c>
      <c r="F22" s="11"/>
      <c r="G22" s="11"/>
      <c r="H22" s="11" t="s">
        <v>130</v>
      </c>
      <c r="I22" s="11" t="s">
        <v>131</v>
      </c>
      <c r="J22" s="11"/>
      <c r="K22" s="11"/>
      <c r="L22" s="11"/>
      <c r="O22" t="s">
        <v>232</v>
      </c>
      <c r="W22" t="s">
        <v>346</v>
      </c>
    </row>
    <row r="23" spans="1:23" ht="16" x14ac:dyDescent="0.2">
      <c r="B23" s="11"/>
      <c r="D23" s="11"/>
      <c r="E23" s="62" t="s">
        <v>409</v>
      </c>
      <c r="F23" s="11"/>
      <c r="G23" s="11"/>
      <c r="H23" s="11" t="s">
        <v>132</v>
      </c>
      <c r="I23" s="11" t="s">
        <v>133</v>
      </c>
      <c r="J23" s="11"/>
      <c r="K23" s="11"/>
      <c r="L23" s="11"/>
      <c r="O23" t="s">
        <v>233</v>
      </c>
      <c r="W23" t="s">
        <v>347</v>
      </c>
    </row>
    <row r="24" spans="1:23" x14ac:dyDescent="0.2">
      <c r="B24" s="11"/>
      <c r="D24" s="11"/>
      <c r="E24" s="7" t="s">
        <v>171</v>
      </c>
      <c r="F24" s="11"/>
      <c r="G24" s="11"/>
      <c r="H24" s="11" t="s">
        <v>134</v>
      </c>
      <c r="I24" s="11" t="s">
        <v>135</v>
      </c>
      <c r="J24" s="11"/>
      <c r="K24" s="11"/>
      <c r="L24" s="11"/>
      <c r="O24" t="s">
        <v>234</v>
      </c>
      <c r="W24" t="s">
        <v>348</v>
      </c>
    </row>
    <row r="25" spans="1:23" ht="16" x14ac:dyDescent="0.2">
      <c r="B25" s="11"/>
      <c r="D25" s="11"/>
      <c r="E25" s="62" t="s">
        <v>429</v>
      </c>
      <c r="F25" s="11"/>
      <c r="G25" s="11"/>
      <c r="H25" s="11" t="s">
        <v>136</v>
      </c>
      <c r="I25" s="11" t="s">
        <v>137</v>
      </c>
      <c r="J25" s="11"/>
      <c r="K25" s="11"/>
      <c r="L25" s="11"/>
      <c r="W25" t="s">
        <v>349</v>
      </c>
    </row>
    <row r="26" spans="1:23" x14ac:dyDescent="0.2">
      <c r="B26" s="11"/>
      <c r="D26" s="11"/>
      <c r="E26" s="7" t="s">
        <v>430</v>
      </c>
      <c r="F26" s="11"/>
      <c r="G26" s="11"/>
      <c r="H26" s="11" t="s">
        <v>138</v>
      </c>
      <c r="I26" s="11" t="s">
        <v>76</v>
      </c>
      <c r="J26" s="11"/>
      <c r="K26" s="11"/>
      <c r="L26" s="11"/>
      <c r="W26" t="s">
        <v>350</v>
      </c>
    </row>
    <row r="27" spans="1:23" x14ac:dyDescent="0.2">
      <c r="B27" s="11"/>
      <c r="D27" s="11"/>
      <c r="E27" s="7" t="s">
        <v>431</v>
      </c>
      <c r="F27" s="11"/>
      <c r="G27" s="11"/>
      <c r="H27" s="11" t="s">
        <v>139</v>
      </c>
      <c r="I27" s="11"/>
      <c r="J27" s="11"/>
      <c r="K27" s="11"/>
      <c r="L27" s="11"/>
      <c r="W27" t="s">
        <v>351</v>
      </c>
    </row>
    <row r="28" spans="1:23" x14ac:dyDescent="0.2">
      <c r="B28" s="11"/>
      <c r="D28" s="11"/>
      <c r="E28" s="7" t="s">
        <v>432</v>
      </c>
      <c r="F28" s="11"/>
      <c r="G28" s="11"/>
      <c r="H28" s="11" t="s">
        <v>50</v>
      </c>
      <c r="I28" s="11"/>
      <c r="J28" s="11"/>
      <c r="K28" s="11"/>
      <c r="L28" s="11"/>
      <c r="W28" t="s">
        <v>352</v>
      </c>
    </row>
    <row r="29" spans="1:23" ht="16" x14ac:dyDescent="0.2">
      <c r="B29" s="11"/>
      <c r="D29" s="11"/>
      <c r="E29" s="62" t="s">
        <v>392</v>
      </c>
      <c r="F29" s="11"/>
      <c r="G29" s="11"/>
      <c r="H29" s="11" t="s">
        <v>140</v>
      </c>
      <c r="I29" s="11"/>
      <c r="J29" s="11"/>
      <c r="K29" s="11"/>
      <c r="L29" s="11"/>
      <c r="W29" t="s">
        <v>353</v>
      </c>
    </row>
    <row r="30" spans="1:23" ht="16" x14ac:dyDescent="0.2">
      <c r="B30" s="11"/>
      <c r="D30" s="11"/>
      <c r="E30" s="62" t="s">
        <v>396</v>
      </c>
      <c r="F30" s="11"/>
      <c r="G30" s="11"/>
      <c r="H30" s="11" t="s">
        <v>24</v>
      </c>
      <c r="I30" s="11"/>
      <c r="J30" s="11"/>
      <c r="K30" s="11"/>
      <c r="L30" s="11"/>
      <c r="W30" t="s">
        <v>354</v>
      </c>
    </row>
    <row r="31" spans="1:23" x14ac:dyDescent="0.2">
      <c r="B31" s="11"/>
      <c r="D31" s="11"/>
      <c r="E31" s="7" t="s">
        <v>180</v>
      </c>
      <c r="F31" s="11"/>
      <c r="G31" s="11"/>
      <c r="H31" s="11" t="s">
        <v>141</v>
      </c>
      <c r="I31" s="11"/>
      <c r="J31" s="11"/>
      <c r="K31" s="11"/>
      <c r="L31" s="11"/>
      <c r="W31" t="s">
        <v>355</v>
      </c>
    </row>
    <row r="32" spans="1:23" ht="16" x14ac:dyDescent="0.2">
      <c r="B32" s="11"/>
      <c r="D32" s="11"/>
      <c r="E32" s="62" t="s">
        <v>433</v>
      </c>
      <c r="F32" s="11"/>
      <c r="G32" s="11"/>
      <c r="H32" s="11" t="s">
        <v>142</v>
      </c>
      <c r="I32" s="11"/>
      <c r="J32" s="11"/>
      <c r="K32" s="11"/>
      <c r="L32" s="11"/>
      <c r="W32" t="s">
        <v>356</v>
      </c>
    </row>
    <row r="33" spans="2:23" x14ac:dyDescent="0.2">
      <c r="B33" s="11"/>
      <c r="D33" s="11"/>
      <c r="E33" s="7" t="s">
        <v>434</v>
      </c>
      <c r="F33" s="11"/>
      <c r="G33" s="11"/>
      <c r="H33" s="11" t="s">
        <v>24</v>
      </c>
      <c r="I33" s="11"/>
      <c r="J33" s="11"/>
      <c r="K33" s="11"/>
      <c r="L33" s="11"/>
      <c r="W33" t="s">
        <v>357</v>
      </c>
    </row>
    <row r="34" spans="2:23" x14ac:dyDescent="0.2">
      <c r="B34" s="11"/>
      <c r="D34" s="11"/>
      <c r="E34" s="7" t="s">
        <v>389</v>
      </c>
      <c r="F34" s="11"/>
      <c r="G34" s="11"/>
      <c r="H34" s="11" t="s">
        <v>143</v>
      </c>
      <c r="I34" s="11"/>
      <c r="J34" s="11"/>
      <c r="K34" s="11"/>
      <c r="L34" s="11"/>
      <c r="W34" t="s">
        <v>358</v>
      </c>
    </row>
    <row r="35" spans="2:23" ht="16" x14ac:dyDescent="0.2">
      <c r="B35" s="11"/>
      <c r="D35" s="11"/>
      <c r="E35" s="62" t="s">
        <v>405</v>
      </c>
      <c r="F35" s="11"/>
      <c r="G35" s="11"/>
      <c r="H35" s="11" t="s">
        <v>144</v>
      </c>
      <c r="I35" s="11"/>
      <c r="J35" s="11"/>
      <c r="K35" s="11"/>
      <c r="L35" s="11"/>
      <c r="W35" t="s">
        <v>359</v>
      </c>
    </row>
    <row r="36" spans="2:23" ht="16" x14ac:dyDescent="0.2">
      <c r="B36" s="11"/>
      <c r="C36" s="11"/>
      <c r="D36" s="11"/>
      <c r="E36" s="62" t="s">
        <v>407</v>
      </c>
      <c r="F36" s="11"/>
      <c r="G36" s="11"/>
      <c r="H36" s="11" t="s">
        <v>145</v>
      </c>
      <c r="I36" s="11"/>
      <c r="J36" s="11"/>
      <c r="K36" s="11"/>
      <c r="L36" s="11"/>
      <c r="W36" t="s">
        <v>360</v>
      </c>
    </row>
    <row r="37" spans="2:23" ht="16" x14ac:dyDescent="0.2">
      <c r="B37" s="11"/>
      <c r="C37" s="11"/>
      <c r="D37" s="11"/>
      <c r="E37" s="62" t="s">
        <v>390</v>
      </c>
      <c r="F37" s="11"/>
      <c r="G37" s="11"/>
      <c r="H37" s="11" t="s">
        <v>146</v>
      </c>
      <c r="I37" s="11"/>
      <c r="J37" s="11"/>
      <c r="K37" s="11"/>
      <c r="L37" s="11"/>
      <c r="W37" t="s">
        <v>361</v>
      </c>
    </row>
    <row r="38" spans="2:23" ht="16" x14ac:dyDescent="0.2">
      <c r="B38" s="11"/>
      <c r="C38" s="11"/>
      <c r="D38" s="11"/>
      <c r="E38" s="62" t="s">
        <v>408</v>
      </c>
      <c r="F38" s="11"/>
      <c r="G38" s="11"/>
      <c r="H38" s="11" t="s">
        <v>147</v>
      </c>
      <c r="I38" s="11"/>
      <c r="J38" s="11"/>
      <c r="K38" s="11"/>
      <c r="L38" s="11"/>
      <c r="W38" t="s">
        <v>362</v>
      </c>
    </row>
    <row r="39" spans="2:23" ht="16" x14ac:dyDescent="0.2">
      <c r="B39" s="11"/>
      <c r="C39" s="11"/>
      <c r="D39" s="11"/>
      <c r="E39" s="62" t="s">
        <v>406</v>
      </c>
      <c r="F39" s="11"/>
      <c r="G39" s="11"/>
      <c r="H39" s="11" t="s">
        <v>148</v>
      </c>
      <c r="I39" s="11"/>
      <c r="J39" s="11"/>
      <c r="K39" s="11"/>
      <c r="L39" s="11"/>
      <c r="W39" t="s">
        <v>363</v>
      </c>
    </row>
    <row r="40" spans="2:23" x14ac:dyDescent="0.2">
      <c r="B40" s="11"/>
      <c r="C40" s="11"/>
      <c r="D40" s="11"/>
      <c r="E40" t="s">
        <v>435</v>
      </c>
      <c r="F40" s="11"/>
      <c r="G40" s="11"/>
      <c r="H40" s="11" t="s">
        <v>149</v>
      </c>
      <c r="I40" s="11"/>
      <c r="J40" s="11"/>
      <c r="K40" s="11"/>
      <c r="L40" s="11"/>
      <c r="W40" t="s">
        <v>364</v>
      </c>
    </row>
    <row r="41" spans="2:23" x14ac:dyDescent="0.2">
      <c r="B41" s="11"/>
      <c r="C41" s="11"/>
      <c r="D41" s="11"/>
      <c r="E41" s="7" t="s">
        <v>173</v>
      </c>
      <c r="F41" s="11"/>
      <c r="G41" s="11"/>
      <c r="H41" s="11" t="s">
        <v>150</v>
      </c>
      <c r="I41" s="11"/>
      <c r="J41" s="11"/>
      <c r="K41" s="11"/>
      <c r="L41" s="11"/>
      <c r="W41" t="s">
        <v>365</v>
      </c>
    </row>
    <row r="42" spans="2:23" ht="16" x14ac:dyDescent="0.2">
      <c r="B42" s="11"/>
      <c r="C42" s="11"/>
      <c r="D42" s="11"/>
      <c r="E42" s="62" t="s">
        <v>415</v>
      </c>
      <c r="F42" s="11"/>
      <c r="G42" s="11"/>
      <c r="H42" s="11" t="s">
        <v>151</v>
      </c>
      <c r="I42" s="11"/>
      <c r="J42" s="11"/>
      <c r="K42" s="11"/>
      <c r="L42" s="11"/>
      <c r="W42" t="s">
        <v>366</v>
      </c>
    </row>
    <row r="43" spans="2:23" ht="16" x14ac:dyDescent="0.2">
      <c r="B43" s="11"/>
      <c r="C43" s="11"/>
      <c r="D43" s="11"/>
      <c r="E43" s="62" t="s">
        <v>418</v>
      </c>
      <c r="F43" s="11"/>
      <c r="G43" s="11"/>
      <c r="H43" s="11" t="s">
        <v>152</v>
      </c>
      <c r="I43" s="11"/>
      <c r="J43" s="11"/>
      <c r="K43" s="11"/>
      <c r="L43" s="11"/>
      <c r="W43" t="s">
        <v>367</v>
      </c>
    </row>
    <row r="44" spans="2:23" ht="16" x14ac:dyDescent="0.2">
      <c r="B44" s="11"/>
      <c r="C44" s="11"/>
      <c r="D44" s="11"/>
      <c r="E44" s="62" t="s">
        <v>410</v>
      </c>
      <c r="F44" s="11"/>
      <c r="G44" s="11"/>
      <c r="H44" s="11" t="s">
        <v>153</v>
      </c>
      <c r="I44" s="11"/>
      <c r="J44" s="11"/>
      <c r="K44" s="11"/>
      <c r="L44" s="11"/>
      <c r="W44" t="s">
        <v>368</v>
      </c>
    </row>
    <row r="45" spans="2:23" ht="16" x14ac:dyDescent="0.2">
      <c r="B45" s="11"/>
      <c r="C45" s="11"/>
      <c r="D45" s="11"/>
      <c r="E45" s="62" t="s">
        <v>411</v>
      </c>
      <c r="F45" s="11"/>
      <c r="G45" s="11"/>
      <c r="H45" s="11" t="s">
        <v>154</v>
      </c>
      <c r="I45" s="11"/>
      <c r="J45" s="11"/>
      <c r="K45" s="11"/>
      <c r="L45" s="11"/>
      <c r="W45" t="s">
        <v>369</v>
      </c>
    </row>
    <row r="46" spans="2:23" x14ac:dyDescent="0.2">
      <c r="B46" s="11"/>
      <c r="C46" s="11"/>
      <c r="D46" s="11"/>
      <c r="E46" s="7" t="s">
        <v>165</v>
      </c>
      <c r="F46" s="11"/>
      <c r="G46" s="11"/>
      <c r="H46" s="11" t="s">
        <v>155</v>
      </c>
      <c r="I46" s="11"/>
      <c r="J46" s="11"/>
      <c r="K46" s="11"/>
      <c r="L46" s="11"/>
      <c r="W46" t="s">
        <v>370</v>
      </c>
    </row>
    <row r="47" spans="2:23" ht="16" x14ac:dyDescent="0.2">
      <c r="B47" s="11"/>
      <c r="C47" s="11"/>
      <c r="D47" s="11"/>
      <c r="E47" s="62" t="s">
        <v>397</v>
      </c>
      <c r="F47" s="11"/>
      <c r="G47" s="11"/>
      <c r="H47" s="11" t="s">
        <v>156</v>
      </c>
      <c r="I47" s="11"/>
      <c r="J47" s="11"/>
      <c r="K47" s="11"/>
      <c r="L47" s="11"/>
      <c r="W47" t="s">
        <v>371</v>
      </c>
    </row>
    <row r="48" spans="2:23" x14ac:dyDescent="0.2">
      <c r="B48" s="11"/>
      <c r="C48" s="11"/>
      <c r="D48" s="11"/>
      <c r="E48" s="7" t="s">
        <v>436</v>
      </c>
      <c r="F48" s="11"/>
      <c r="G48" s="11"/>
      <c r="H48" s="11" t="s">
        <v>157</v>
      </c>
      <c r="I48" s="11"/>
      <c r="J48" s="11"/>
      <c r="K48" s="11"/>
      <c r="L48" s="11"/>
      <c r="W48" t="s">
        <v>372</v>
      </c>
    </row>
    <row r="49" spans="2:23" x14ac:dyDescent="0.2">
      <c r="B49" s="11"/>
      <c r="C49" s="11"/>
      <c r="D49" s="11"/>
      <c r="E49" s="7" t="s">
        <v>437</v>
      </c>
      <c r="F49" s="11"/>
      <c r="G49" s="11"/>
      <c r="H49" s="11"/>
      <c r="I49" s="11"/>
      <c r="J49" s="11"/>
      <c r="K49" s="11"/>
      <c r="L49" s="11"/>
      <c r="W49" t="s">
        <v>373</v>
      </c>
    </row>
    <row r="50" spans="2:23" x14ac:dyDescent="0.2">
      <c r="E50" s="7" t="s">
        <v>175</v>
      </c>
      <c r="W50" t="s">
        <v>374</v>
      </c>
    </row>
    <row r="51" spans="2:23" x14ac:dyDescent="0.2">
      <c r="E51" s="7" t="s">
        <v>311</v>
      </c>
      <c r="W51" t="s">
        <v>375</v>
      </c>
    </row>
    <row r="52" spans="2:23" ht="16" x14ac:dyDescent="0.2">
      <c r="E52" s="62" t="s">
        <v>403</v>
      </c>
      <c r="W52" t="s">
        <v>376</v>
      </c>
    </row>
    <row r="53" spans="2:23" ht="16" x14ac:dyDescent="0.2">
      <c r="E53" s="62" t="s">
        <v>393</v>
      </c>
      <c r="W53" t="s">
        <v>377</v>
      </c>
    </row>
    <row r="54" spans="2:23" ht="16" x14ac:dyDescent="0.2">
      <c r="E54" s="62" t="s">
        <v>391</v>
      </c>
      <c r="W54" t="s">
        <v>378</v>
      </c>
    </row>
    <row r="55" spans="2:23" ht="16" x14ac:dyDescent="0.2">
      <c r="E55" s="62" t="s">
        <v>398</v>
      </c>
      <c r="W55" t="s">
        <v>379</v>
      </c>
    </row>
    <row r="56" spans="2:23" x14ac:dyDescent="0.2">
      <c r="E56" s="7" t="s">
        <v>169</v>
      </c>
      <c r="W56" t="s">
        <v>380</v>
      </c>
    </row>
    <row r="57" spans="2:23" x14ac:dyDescent="0.2">
      <c r="E57" s="7" t="s">
        <v>174</v>
      </c>
      <c r="W57" t="s">
        <v>381</v>
      </c>
    </row>
    <row r="58" spans="2:23" ht="16" x14ac:dyDescent="0.2">
      <c r="E58" s="62" t="s">
        <v>399</v>
      </c>
      <c r="W58" t="s">
        <v>382</v>
      </c>
    </row>
    <row r="59" spans="2:23" ht="16" x14ac:dyDescent="0.2">
      <c r="E59" s="62" t="s">
        <v>394</v>
      </c>
      <c r="W59" t="s">
        <v>383</v>
      </c>
    </row>
    <row r="60" spans="2:23" x14ac:dyDescent="0.2">
      <c r="E60" s="7" t="s">
        <v>164</v>
      </c>
      <c r="W60" t="s">
        <v>384</v>
      </c>
    </row>
    <row r="61" spans="2:23" ht="16" x14ac:dyDescent="0.2">
      <c r="E61" s="62" t="s">
        <v>412</v>
      </c>
      <c r="W61" t="s">
        <v>385</v>
      </c>
    </row>
    <row r="62" spans="2:23" ht="16" x14ac:dyDescent="0.2">
      <c r="E62" s="62" t="s">
        <v>413</v>
      </c>
      <c r="W62" t="s">
        <v>386</v>
      </c>
    </row>
    <row r="63" spans="2:23" x14ac:dyDescent="0.2">
      <c r="E63" s="7" t="s">
        <v>172</v>
      </c>
      <c r="W63" t="s">
        <v>387</v>
      </c>
    </row>
    <row r="64" spans="2:23" x14ac:dyDescent="0.2">
      <c r="E64" s="7" t="s">
        <v>178</v>
      </c>
    </row>
    <row r="65" spans="5:5" ht="16" x14ac:dyDescent="0.2">
      <c r="E65" s="62" t="s">
        <v>414</v>
      </c>
    </row>
    <row r="66" spans="5:5" x14ac:dyDescent="0.2">
      <c r="E66" s="7" t="s">
        <v>167</v>
      </c>
    </row>
    <row r="67" spans="5:5" x14ac:dyDescent="0.2">
      <c r="E67" s="7" t="s">
        <v>163</v>
      </c>
    </row>
    <row r="68" spans="5:5" x14ac:dyDescent="0.2">
      <c r="E68" s="7" t="s">
        <v>184</v>
      </c>
    </row>
    <row r="69" spans="5:5" x14ac:dyDescent="0.2">
      <c r="E69" s="7" t="s">
        <v>179</v>
      </c>
    </row>
    <row r="70" spans="5:5" x14ac:dyDescent="0.2">
      <c r="E70" s="7" t="s">
        <v>170</v>
      </c>
    </row>
    <row r="71" spans="5:5" ht="16" x14ac:dyDescent="0.2">
      <c r="E71" s="62" t="s">
        <v>395</v>
      </c>
    </row>
    <row r="72" spans="5:5" ht="16" x14ac:dyDescent="0.2">
      <c r="E72" s="62" t="s">
        <v>416</v>
      </c>
    </row>
    <row r="73" spans="5:5" x14ac:dyDescent="0.2">
      <c r="E73" s="7" t="s">
        <v>168</v>
      </c>
    </row>
    <row r="74" spans="5:5" x14ac:dyDescent="0.2">
      <c r="E74" s="11" t="s">
        <v>185</v>
      </c>
    </row>
    <row r="75" spans="5:5" ht="16" x14ac:dyDescent="0.2">
      <c r="E75" s="62" t="s">
        <v>76</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2023-05-25T17:13:42Z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1.0</vt:lpwstr>
  </property>
  <property fmtid="{D5CDD505-2E9C-101B-9397-08002B2CF9AE}" pid="3" name="sims_name">
    <vt:lpwstr>Caribou Aerial Population Total Count Recruitment Composition Survey</vt:lpwstr>
  </property>
</Properties>
</file>