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3/"/>
    </mc:Choice>
  </mc:AlternateContent>
  <xr:revisionPtr revIDLastSave="0" documentId="13_ncr:1_{C1B0E7B2-4025-0B4D-926C-D6E2AEB24833}" xr6:coauthVersionLast="47" xr6:coauthVersionMax="47" xr10:uidLastSave="{00000000-0000-0000-0000-000000000000}"/>
  <bookViews>
    <workbookView xWindow="-21400" yWindow="-20680" windowWidth="28580" windowHeight="17580" tabRatio="672" activeTab="1"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4" l="1"/>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rgb="FF000000"/>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 xml:space="preserve">e.g. 50.2345 </t>
        </r>
        <r>
          <rPr>
            <b/>
            <sz val="9"/>
            <color indexed="81"/>
            <rFont val="Tahoma"/>
            <family val="2"/>
          </rPr>
          <t>149.2324</t>
        </r>
        <r>
          <rPr>
            <sz val="9"/>
            <color indexed="81"/>
            <rFont val="Tahoma"/>
            <family val="2"/>
          </rPr>
          <t>.
INSTRUCTIONS: No need to enter Lat/Long coordinates if UTM coordinates are provided.</t>
        </r>
      </text>
    </comment>
    <comment ref="L1" authorId="1" shapeId="0" xr:uid="{89968B5E-0B7A-4DB9-9F8F-76E656AB5CA1}">
      <text>
        <r>
          <rPr>
            <sz val="9"/>
            <color rgb="FF000000"/>
            <rFont val="Tahoma"/>
            <family val="2"/>
          </rPr>
          <t xml:space="preserve">
</t>
        </r>
        <r>
          <rPr>
            <sz val="9"/>
            <color rgb="FF000000"/>
            <rFont val="Tahoma"/>
            <family val="2"/>
          </rPr>
          <t>Species code of animal observed at this location; For caribou the code is M-RATA. Text field.</t>
        </r>
      </text>
    </comment>
    <comment ref="M1" authorId="0" shapeId="0" xr:uid="{EF351F90-5896-45A0-841E-A9A444D1CBA3}">
      <text>
        <r>
          <rPr>
            <sz val="9"/>
            <color rgb="FF000000"/>
            <rFont val="Tahoma"/>
            <family val="2"/>
          </rPr>
          <t xml:space="preserve">A unique identification label assigned to track a group of animals detected during the course of a Block Visit, e.g., G25. 
</t>
        </r>
        <r>
          <rPr>
            <sz val="9"/>
            <color rgb="FF000000"/>
            <rFont val="Tahoma"/>
            <family val="2"/>
          </rPr>
          <t xml:space="preserve">
</t>
        </r>
        <r>
          <rPr>
            <sz val="9"/>
            <color rgb="FF000000"/>
            <rFont val="Tahoma"/>
            <family val="2"/>
          </rPr>
          <t xml:space="preserve">Must be filled out if marked animals were observed in the group as this field will be the key ID field linking the information on the "Marked Animals" tab
</t>
        </r>
        <r>
          <rPr>
            <sz val="9"/>
            <color rgb="FF000000"/>
            <rFont val="Tahoma"/>
            <family val="2"/>
          </rPr>
          <t xml:space="preserve">
</t>
        </r>
        <r>
          <rPr>
            <sz val="9"/>
            <color rgb="FF000000"/>
            <rFont val="Tahoma"/>
            <family val="2"/>
          </rPr>
          <t xml:space="preserve">INSTRUCTIONS: Labels should contain numbers and/or letters,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N1" authorId="0" shapeId="0" xr:uid="{8ADC145B-F364-4413-BFE9-30F35D09326E}">
      <text>
        <r>
          <rPr>
            <sz val="9"/>
            <color rgb="FF000000"/>
            <rFont val="Tahoma"/>
            <family val="2"/>
          </rPr>
          <t>Number of adult males. Numeric.</t>
        </r>
      </text>
    </comment>
    <comment ref="O1" authorId="0" shapeId="0" xr:uid="{6165073C-D9B2-480E-8F21-CCB05C49E2A6}">
      <text>
        <r>
          <rPr>
            <sz val="9"/>
            <color rgb="FF000000"/>
            <rFont val="Tahoma"/>
            <family val="2"/>
          </rPr>
          <t>Number of adult females. Numeric.</t>
        </r>
      </text>
    </comment>
    <comment ref="P1" authorId="0" shapeId="0" xr:uid="{9B5147EA-E2F2-41F4-B70E-FF3776284E6D}">
      <text>
        <r>
          <rPr>
            <sz val="9"/>
            <color rgb="FF000000"/>
            <rFont val="Tahoma"/>
            <family val="2"/>
          </rPr>
          <t>Number of adults of unclassified sex. Numeric.</t>
        </r>
      </text>
    </comment>
    <comment ref="Q1" authorId="0" shapeId="0" xr:uid="{21841552-4F28-40B2-95C4-90D67C93855C}">
      <text>
        <r>
          <rPr>
            <b/>
            <sz val="9"/>
            <color rgb="FF000000"/>
            <rFont val="Tahoma"/>
            <charset val="1"/>
          </rPr>
          <t xml:space="preserve">
</t>
        </r>
        <r>
          <rPr>
            <sz val="9"/>
            <color rgb="FF000000"/>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rgb="FF000000"/>
            <rFont val="Tahoma"/>
            <family val="2"/>
          </rPr>
          <t>Number of juveniles of unclassified sex. Juveniles are defined as 'mammals older than neonates but still requiring parental care.'</t>
        </r>
      </text>
    </comment>
    <comment ref="S1" authorId="0" shapeId="0" xr:uid="{CE2B5C3C-25F1-47D6-8DD5-DE1986F41C9A}">
      <text>
        <r>
          <rPr>
            <sz val="9"/>
            <color rgb="FF000000"/>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rgb="FF000000"/>
            <rFont val="Tahoma"/>
            <family val="2"/>
          </rPr>
          <t>Number of individuals of unclassified life stage and unclassified sex. ie. Neither life stage nor sex is determined. Numeric.</t>
        </r>
      </text>
    </comment>
    <comment ref="Y1" authorId="0" shapeId="0" xr:uid="{87A8C2D8-192C-4BAD-985A-C97E69D5D6C6}">
      <text>
        <r>
          <rPr>
            <sz val="9"/>
            <color rgb="FF000000"/>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rgb="FF000000"/>
            <rFont val="Tahoma"/>
            <family val="2"/>
          </rPr>
          <t xml:space="preserve">The number of adult males with 3 points or fewer on one antler. Numeric. 
</t>
        </r>
        <r>
          <rPr>
            <sz val="9"/>
            <color rgb="FF000000"/>
            <rFont val="Tahoma"/>
            <family val="2"/>
          </rPr>
          <t xml:space="preserve">
</t>
        </r>
        <r>
          <rPr>
            <sz val="9"/>
            <color rgb="FF000000"/>
            <rFont val="Tahoma"/>
            <family val="2"/>
          </rPr>
          <t>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rgb="FF000000"/>
            <rFont val="Tahoma"/>
            <family val="2"/>
          </rPr>
          <t xml:space="preserve">The number of adult males with at least 5 points or more on one antler. Numeric.
</t>
        </r>
        <r>
          <rPr>
            <sz val="9"/>
            <color rgb="FF000000"/>
            <rFont val="Tahoma"/>
            <family val="2"/>
          </rPr>
          <t xml:space="preserve">
</t>
        </r>
        <r>
          <rPr>
            <sz val="9"/>
            <color rgb="FF000000"/>
            <rFont val="Tahoma"/>
            <family val="2"/>
          </rPr>
          <t>INSTRUCTIONS: Do not double count by  counting the same individuals in other columns that have overlapping definitions.</t>
        </r>
      </text>
    </comment>
    <comment ref="AH1" authorId="0" shapeId="0" xr:uid="{111B388D-BD79-4D62-A62F-94E35BD80C3C}">
      <text>
        <r>
          <rPr>
            <sz val="9"/>
            <color rgb="FF000000"/>
            <rFont val="Tahoma"/>
            <family val="2"/>
          </rPr>
          <t xml:space="preserve">The number of adult males having at least 6 points or more on one antler. Numeric.
</t>
        </r>
        <r>
          <rPr>
            <sz val="9"/>
            <color rgb="FF000000"/>
            <rFont val="Tahoma"/>
            <family val="2"/>
          </rPr>
          <t xml:space="preserve">
</t>
        </r>
        <r>
          <rPr>
            <sz val="9"/>
            <color rgb="FF000000"/>
            <rFont val="Tahoma"/>
            <family val="2"/>
          </rPr>
          <t>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indexed="81"/>
            <rFont val="Tahoma"/>
            <family val="2"/>
          </rPr>
          <t>Use these UTM columns for UTMs of individual observations only. Double-click on the column name to see more information.</t>
        </r>
      </text>
    </comment>
    <comment ref="H2" authorId="2" shapeId="0" xr:uid="{081D3B48-EE49-4EC1-ABB8-D46668CBED38}">
      <text>
        <r>
          <rPr>
            <sz val="9"/>
            <color indexed="81"/>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rgb="FF000000"/>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indexed="81"/>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<sst xmlns="http://schemas.openxmlformats.org/spreadsheetml/2006/main" count="559" uniqueCount="474">
  <si>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</si>
  <si>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</si>
  <si>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</si>
  <si>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</si>
  <si>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</si>
  <si>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</si>
  <si>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</si>
  <si>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</si>
  <si>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</si>
  <si>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</si>
  <si>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</si>
  <si>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</si>
  <si>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</si>
  <si>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</si>
  <si>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</si>
  <si>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</si>
  <si>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</si>
  <si>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</si>
  <si>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</si>
  <si>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</si>
  <si>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</si>
  <si>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</si>
  <si>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</si>
  <si>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</si>
  <si>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</si>
  <si>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</si>
  <si>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</si>
  <si>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</si>
  <si>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</si>
  <si>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</si>
  <si>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</si>
  <si>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</si>
  <si>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</si>
  <si>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</si>
  <si>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</si>
  <si>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</si>
  <si>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</si>
  <si>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</si>
  <si>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</si>
  <si>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</si>
  <si>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</si>
  <si>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</si>
  <si>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</si>
  <si>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</si>
  <si>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</si>
  <si>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</si>
  <si>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</si>
  <si>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</si>
  <si>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</si>
  <si>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</si>
  <si>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</si>
  <si>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</si>
  <si>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</si>
  <si>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</si>
  <si>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</si>
  <si>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</si>
  <si>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</si>
  <si>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</si>
  <si>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</si>
  <si>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</si>
  <si>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</si>
  <si>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</si>
  <si>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</si>
  <si>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</si>
  <si>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</si>
  <si>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</si>
  <si>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</si>
  <si>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</si>
  <si>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</si>
  <si>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</si>
  <si>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</si>
  <si>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</si>
  <si>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</si>
  <si>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</si>
  <si>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</si>
  <si>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</si>
  <si>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</si>
  <si>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</si>
  <si>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</si>
  <si>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</si>
  <si>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</si>
  <si>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</si>
  <si>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</si>
  <si>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</si>
  <si>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</si>
  <si>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</si>
  <si>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</si>
  <si>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</si>
  <si>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</si>
  <si>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</si>
  <si>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</si>
  <si>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</si>
  <si>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</si>
  <si>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</si>
  <si>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</si>
  <si>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</si>
  <si>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</si>
  <si>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</si>
  <si>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</si>
  <si>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</si>
  <si>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</si>
  <si>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</si>
  <si>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</si>
  <si>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</si>
  <si>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</si>
  <si>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</si>
  <si>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</si>
  <si>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</si>
  <si>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</si>
  <si>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</si>
  <si>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</si>
  <si>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</si>
  <si>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</si>
  <si>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</si>
  <si>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</si>
  <si>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</si>
  <si>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</si>
  <si>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</si>
  <si>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</si>
  <si>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</si>
  <si>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</si>
  <si>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</si>
  <si>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</si>
  <si>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</si>
  <si>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</si>
  <si>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</si>
  <si>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</si>
  <si>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</si>
  <si>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</si>
  <si>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</si>
  <si>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</si>
  <si>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</si>
  <si>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</si>
  <si>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</si>
  <si>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</si>
  <si>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</si>
  <si>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</si>
  <si>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</si>
  <si>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</si>
  <si>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</si>
  <si>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</si>
  <si>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</si>
  <si>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</si>
  <si>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</si>
  <si>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</si>
  <si>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</si>
  <si>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</si>
  <si>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</si>
  <si>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</si>
  <si>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</si>
  <si>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</si>
  <si>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</si>
  <si>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</si>
  <si>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</si>
  <si>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</si>
  <si>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</si>
  <si>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</si>
  <si>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</si>
  <si>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</si>
  <si>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</si>
  <si>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</si>
  <si>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</si>
  <si>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</si>
  <si>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</si>
  <si>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</si>
  <si>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</si>
  <si>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</si>
  <si>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</si>
  <si>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</si>
  <si>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</si>
  <si>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</si>
  <si>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</si>
  <si>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</si>
  <si>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</si>
  <si>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</si>
  <si>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</si>
  <si>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</si>
  <si>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</si>
  <si>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</si>
  <si>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</si>
  <si>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</si>
  <si>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</si>
  <si>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</si>
  <si>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</si>
  <si>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</si>
  <si>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</si>
  <si>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</si>
  <si>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</si>
  <si>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</si>
  <si>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</si>
  <si>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</si>
  <si>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</si>
  <si>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</si>
  <si>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</si>
  <si>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</si>
  <si>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</si>
  <si>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</si>
  <si>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</si>
  <si>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</si>
  <si>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</si>
  <si>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</si>
  <si>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</si>
  <si>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</si>
  <si>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</si>
  <si>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</si>
  <si>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</si>
  <si>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</si>
  <si>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</si>
  <si>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</si>
  <si>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</si>
  <si>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</si>
  <si>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</si>
  <si>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</si>
  <si>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</si>
  <si>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</si>
  <si>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</si>
  <si>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</si>
  <si>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</si>
  <si>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</si>
  <si>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</si>
  <si>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</si>
  <si>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</si>
  <si>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</si>
  <si>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</si>
  <si>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</si>
  <si>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</si>
  <si>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</si>
  <si>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</si>
  <si>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</si>
  <si>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</si>
  <si>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</si>
  <si>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</si>
  <si>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</si>
  <si>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</si>
  <si>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</si>
  <si>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</si>
  <si>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</si>
  <si>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</si>
  <si>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</si>
  <si>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</si>
  <si>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</si>
  <si>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</si>
  <si>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</si>
  <si>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</si>
  <si>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</si>
  <si>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</si>
  <si>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</si>
  <si>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</si>
  <si>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</si>
  <si>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</si>
  <si>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</si>
  <si>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</si>
  <si>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</si>
  <si>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</si>
  <si>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</si>
  <si>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</si>
  <si>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</si>
  <si>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</si>
  <si>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</si>
  <si>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</si>
  <si>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</si>
  <si>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</si>
  <si>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</si>
  <si>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</si>
  <si>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</si>
  <si>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</si>
  <si>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</si>
  <si>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</si>
  <si>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</si>
  <si>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</si>
  <si>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</si>
  <si>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</si>
  <si>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</si>
  <si>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</si>
  <si>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</si>
  <si>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</si>
  <si>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</si>
  <si>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</si>
  <si>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</si>
  <si>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</si>
  <si>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</si>
  <si>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</si>
  <si>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</si>
  <si>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</si>
  <si>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</si>
  <si>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</si>
  <si>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</si>
  <si>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</si>
  <si>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</si>
  <si>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</si>
  <si>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</si>
  <si>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</si>
  <si>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</si>
  <si>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</si>
  <si>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</si>
  <si>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</si>
  <si>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</si>
  <si>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</si>
  <si>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</si>
  <si>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</si>
  <si>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</si>
  <si>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</si>
  <si>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</si>
  <si>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</si>
  <si>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</si>
  <si>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</si>
  <si>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</si>
  <si>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</si>
  <si>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</si>
  <si>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</si>
  <si>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</si>
  <si>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</si>
  <si>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</si>
  <si>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</si>
  <si>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</si>
  <si>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</si>
  <si>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</si>
  <si>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</si>
  <si>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</si>
  <si>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</si>
  <si>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</si>
  <si>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</si>
  <si>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</si>
  <si>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</si>
  <si>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</si>
  <si>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</si>
  <si>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</si>
  <si>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</si>
  <si>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</si>
  <si>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</si>
  <si>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</si>
  <si>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</si>
  <si>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</si>
  <si>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</si>
  <si>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</si>
  <si>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</si>
  <si>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</si>
  <si>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</si>
  <si>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</si>
  <si>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</si>
  <si>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</si>
  <si>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</si>
  <si>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</si>
  <si>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</si>
  <si>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</si>
  <si>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</si>
  <si>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</si>
  <si>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</si>
  <si>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</si>
  <si>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</si>
  <si>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</si>
  <si>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</si>
  <si>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</si>
  <si>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</si>
  <si>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</si>
  <si>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</si>
  <si>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</si>
  <si>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</si>
  <si>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</si>
  <si>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</si>
  <si>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</si>
  <si>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</si>
  <si>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</si>
  <si>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</si>
  <si>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</si>
  <si>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</si>
  <si>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</si>
  <si>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</si>
  <si>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</si>
  <si>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</si>
  <si>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</si>
  <si>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</si>
  <si>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</si>
  <si>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</si>
  <si>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</si>
  <si>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</si>
  <si>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</si>
  <si>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</si>
  <si>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</si>
  <si>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</si>
  <si>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</si>
  <si>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</si>
  <si>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</si>
  <si>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</si>
  <si>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</si>
  <si>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</si>
  <si>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</si>
  <si>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</si>
  <si>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</si>
  <si>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</si>
  <si>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</si>
  <si>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</si>
  <si>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</si>
  <si>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</si>
  <si>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</si>
  <si>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</si>
  <si>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</si>
  <si>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</si>
  <si>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</si>
  <si>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</si>
  <si>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</si>
  <si>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</si>
  <si>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</si>
  <si>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</si>
  <si>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</si>
  <si>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</si>
  <si>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</si>
  <si>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</si>
  <si>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</si>
  <si>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</si>
  <si>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</si>
  <si>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</si>
  <si>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</si>
  <si>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</si>
  <si>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</si>
  <si>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</si>
  <si>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</si>
  <si>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</si>
  <si>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</si>
  <si>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</si>
  <si>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</si>
  <si>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</si>
  <si>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</si>
  <si>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</si>
  <si>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</si>
  <si>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</si>
  <si>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</si>
  <si>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</si>
  <si>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</si>
  <si>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</si>
  <si>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</si>
  <si>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</si>
  <si>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</si>
  <si>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</si>
  <si>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</si>
  <si>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</si>
  <si>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</si>
  <si>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</si>
  <si>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</si>
  <si>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</si>
  <si>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</si>
  <si>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</si>
  <si>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</si>
  <si>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</si>
  <si>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</si>
  <si>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</si>
  <si>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</si>
  <si>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</si>
  <si>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</si>
  <si>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</si>
  <si>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</si>
  <si>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</si>
  <si>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</si>
  <si>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</si>
  <si>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</si>
  <si>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</si>
  <si>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</si>
  <si>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</si>
  <si>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1</t>
  </si>
  <si>
    <t>4-8</t>
  </si>
  <si>
    <t>Looked Health</t>
  </si>
  <si>
    <t>3636</t>
  </si>
  <si>
    <t>35463</t>
  </si>
  <si>
    <t>35365</t>
  </si>
  <si>
    <t>04</t>
  </si>
  <si>
    <t>05</t>
  </si>
  <si>
    <t>Collar to tight</t>
  </si>
  <si>
    <t>M-ALAM</t>
  </si>
  <si>
    <t>In cutblock</t>
  </si>
  <si>
    <t>Killed by wolves</t>
  </si>
  <si>
    <t>43-45</t>
  </si>
  <si>
    <t>Issues with Heli</t>
  </si>
  <si>
    <t>Immature Males</t>
  </si>
  <si>
    <t>Unclassified Life Stage and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</si>
</sst>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sz val="9"/>
      <color rgb="FF000000"/>
      <name val="Tahoma"/>
      <family val="2"/>
    </font>
    <font>
      <b/>
      <sz val="9"/>
      <color rgb="FF000000"/>
      <name val="Tahoma"/>
      <charset val="1"/>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309</v>
      </c>
      <c r="AE1" s="51" t="s">
        <v>279</v>
      </c>
      <c r="AF1" s="51" t="s">
        <v>43</v>
      </c>
      <c r="AG1" s="52" t="s">
        <v>22</v>
      </c>
      <c r="AH1" s="52" t="s">
        <v>23</v>
      </c>
      <c r="AI1" s="52" t="s">
        <v>194</v>
      </c>
      <c r="AJ1" s="63" t="s">
        <v>41</v>
      </c>
    </row>
    <row r="2" spans="1:36" ht="17" thickBot="1" x14ac:dyDescent="0.25">
      <c r="A2" s="35" t="s">
        <v>368</v>
      </c>
      <c r="B2" s="35" t="s">
        <v>368</v>
      </c>
      <c r="C2" s="35" t="s">
        <v>437</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438</v>
      </c>
      <c r="S2" s="25" t="s">
        <v>198</v>
      </c>
      <c r="T2" s="26" t="s">
        <v>439</v>
      </c>
      <c r="U2" s="24" t="s">
        <v>440</v>
      </c>
      <c r="V2" s="24" t="s">
        <v>441</v>
      </c>
      <c r="W2" s="24" t="s">
        <v>442</v>
      </c>
      <c r="X2" s="27">
        <v>-12</v>
      </c>
      <c r="Y2" s="36" t="s">
        <v>443</v>
      </c>
      <c r="Z2" s="16">
        <v>0</v>
      </c>
      <c r="AA2" s="16" t="s">
        <v>444</v>
      </c>
      <c r="AB2" s="37" t="s">
        <v>445</v>
      </c>
      <c r="AC2" s="17" t="s">
        <v>446</v>
      </c>
      <c r="AD2" s="28" t="s">
        <v>447</v>
      </c>
      <c r="AE2" s="16" t="s">
        <v>270</v>
      </c>
      <c r="AF2" s="24" t="s">
        <v>448</v>
      </c>
      <c r="AG2" s="16">
        <v>1</v>
      </c>
      <c r="AH2" s="29" t="s">
        <v>449</v>
      </c>
      <c r="AI2" s="17" t="s">
        <v>450</v>
      </c>
    </row>
    <row r="3" spans="1:36" ht="16" x14ac:dyDescent="0.2">
      <c r="A3" s="35" t="s">
        <v>368</v>
      </c>
      <c r="B3" s="35" t="s">
        <v>368</v>
      </c>
      <c r="C3" s="35" t="s">
        <v>451</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438</v>
      </c>
      <c r="S3" s="25" t="s">
        <v>198</v>
      </c>
      <c r="T3" s="26" t="s">
        <v>439</v>
      </c>
      <c r="U3" s="24" t="s">
        <v>440</v>
      </c>
      <c r="V3" s="24" t="s">
        <v>441</v>
      </c>
      <c r="W3" s="24" t="s">
        <v>442</v>
      </c>
      <c r="X3" s="27">
        <v>-22</v>
      </c>
      <c r="Y3" s="36" t="s">
        <v>452</v>
      </c>
      <c r="Z3" s="16">
        <v>40</v>
      </c>
      <c r="AA3" s="16" t="s">
        <v>453</v>
      </c>
      <c r="AB3" s="37" t="s">
        <v>445</v>
      </c>
      <c r="AC3" s="17" t="s">
        <v>454</v>
      </c>
      <c r="AD3" s="28" t="s">
        <v>455</v>
      </c>
      <c r="AE3" s="16" t="s">
        <v>264</v>
      </c>
      <c r="AF3" s="24" t="s">
        <v>448</v>
      </c>
      <c r="AG3" s="16">
        <v>2</v>
      </c>
      <c r="AH3" s="29" t="s">
        <v>456</v>
      </c>
      <c r="AI3" s="17" t="s">
        <v>457</v>
      </c>
      <c r="AJ3" s="17" t="s">
        <v>471</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tabSelected="1" topLeftCell="K1" zoomScaleNormal="100" workbookViewId="0">
      <selection activeCell="AB1" sqref="AB1"/>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1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312</v>
      </c>
      <c r="F1" s="4" t="s">
        <v>30</v>
      </c>
      <c r="G1" s="4" t="s">
        <v>31</v>
      </c>
      <c r="H1" s="3" t="s">
        <v>32</v>
      </c>
      <c r="I1" s="3" t="s">
        <v>201</v>
      </c>
      <c r="J1" s="3" t="s">
        <v>319</v>
      </c>
      <c r="K1" s="3" t="s">
        <v>320</v>
      </c>
      <c r="L1" s="3" t="s">
        <v>1</v>
      </c>
      <c r="M1" s="46" t="s">
        <v>308</v>
      </c>
      <c r="N1" s="53" t="s">
        <v>9</v>
      </c>
      <c r="O1" s="53" t="s">
        <v>10</v>
      </c>
      <c r="P1" s="53" t="s">
        <v>11</v>
      </c>
      <c r="Q1" s="54" t="s">
        <v>472</v>
      </c>
      <c r="R1" s="54" t="s">
        <v>14</v>
      </c>
      <c r="S1" s="54" t="s">
        <v>285</v>
      </c>
      <c r="T1" s="53" t="s">
        <v>286</v>
      </c>
      <c r="U1" s="53" t="s">
        <v>287</v>
      </c>
      <c r="V1" s="53" t="s">
        <v>288</v>
      </c>
      <c r="W1" s="53" t="s">
        <v>289</v>
      </c>
      <c r="X1" s="53" t="s">
        <v>473</v>
      </c>
      <c r="Y1" s="53" t="s">
        <v>321</v>
      </c>
      <c r="Z1" s="53" t="s">
        <v>322</v>
      </c>
      <c r="AA1" s="53" t="s">
        <v>323</v>
      </c>
      <c r="AB1" s="53" t="s">
        <v>324</v>
      </c>
      <c r="AC1" s="53" t="s">
        <v>298</v>
      </c>
      <c r="AD1" s="53" t="s">
        <v>299</v>
      </c>
      <c r="AE1" s="53" t="s">
        <v>311</v>
      </c>
      <c r="AF1" s="53" t="s">
        <v>300</v>
      </c>
      <c r="AG1" s="53" t="s">
        <v>301</v>
      </c>
      <c r="AH1" s="53" t="s">
        <v>302</v>
      </c>
      <c r="AI1" s="53" t="s">
        <v>303</v>
      </c>
      <c r="AJ1" s="57" t="s">
        <v>5</v>
      </c>
      <c r="AK1" s="53" t="s">
        <v>202</v>
      </c>
      <c r="AL1" s="54" t="s">
        <v>304</v>
      </c>
      <c r="AM1" s="54" t="s">
        <v>42</v>
      </c>
      <c r="AN1" s="53" t="s">
        <v>282</v>
      </c>
      <c r="AO1" s="53" t="s">
        <v>283</v>
      </c>
      <c r="AP1" s="53" t="s">
        <v>2</v>
      </c>
      <c r="AQ1" s="54" t="s">
        <v>39</v>
      </c>
      <c r="AR1" s="54" t="s">
        <v>24</v>
      </c>
      <c r="AS1" s="53" t="s">
        <v>203</v>
      </c>
      <c r="AT1" s="53" t="s">
        <v>238</v>
      </c>
      <c r="AU1" s="53" t="s">
        <v>38</v>
      </c>
      <c r="AV1" s="53" t="s">
        <v>33</v>
      </c>
    </row>
    <row r="2" spans="1:48" x14ac:dyDescent="0.2">
      <c r="A2" s="19" t="s">
        <v>368</v>
      </c>
      <c r="B2" s="19" t="s">
        <v>368</v>
      </c>
      <c r="C2" s="35" t="s">
        <v>437</v>
      </c>
      <c r="D2" s="69">
        <v>43540</v>
      </c>
      <c r="E2" s="60">
        <v>0.45833333333333331</v>
      </c>
      <c r="F2" s="16">
        <v>11</v>
      </c>
      <c r="G2" s="70">
        <v>493420.33794403001</v>
      </c>
      <c r="H2" s="70">
        <v>5589668.5696961395</v>
      </c>
      <c r="I2" s="37" t="s">
        <v>54</v>
      </c>
      <c r="J2" s="67"/>
      <c r="K2" s="67"/>
      <c r="L2" s="17" t="s">
        <v>306</v>
      </c>
      <c r="M2" s="35" t="s">
        <v>458</v>
      </c>
      <c r="N2" s="17">
        <v>1</v>
      </c>
      <c r="O2" s="17">
        <v>2</v>
      </c>
      <c r="P2">
        <v>3</v>
      </c>
      <c r="Q2" s="17">
        <v>4</v>
      </c>
      <c r="R2" s="17">
        <v>5</v>
      </c>
      <c r="S2" s="17">
        <v>6</v>
      </c>
      <c r="T2" s="17">
        <v>7</v>
      </c>
      <c r="U2" s="17">
        <v>8</v>
      </c>
      <c r="V2" s="17">
        <v>9</v>
      </c>
      <c r="W2" s="17">
        <v>10</v>
      </c>
      <c r="X2" s="17">
        <v>11</v>
      </c>
      <c r="Y2" s="17">
        <v>12</v>
      </c>
      <c r="Z2" s="17">
        <v>13</v>
      </c>
      <c r="AA2" s="17">
        <v>14</v>
      </c>
      <c r="AB2" s="17">
        <v>15</v>
      </c>
      <c r="AC2" s="17">
        <v>16</v>
      </c>
      <c r="AD2" s="17">
        <v>17</v>
      </c>
      <c r="AE2" s="17">
        <v>18</v>
      </c>
      <c r="AF2" s="17">
        <v>19</v>
      </c>
      <c r="AG2" s="17">
        <v>20</v>
      </c>
      <c r="AH2" s="17">
        <v>21</v>
      </c>
      <c r="AI2" s="17">
        <v>22</v>
      </c>
      <c r="AJ2" s="38">
        <f>SUM(N2:AI2)</f>
        <v>253</v>
      </c>
      <c r="AK2" s="17" t="s">
        <v>182</v>
      </c>
      <c r="AL2" s="17">
        <v>4</v>
      </c>
      <c r="AM2" s="17" t="s">
        <v>158</v>
      </c>
      <c r="AN2" s="17">
        <v>10</v>
      </c>
      <c r="AO2" s="17">
        <v>100</v>
      </c>
      <c r="AP2" s="17" t="s">
        <v>50</v>
      </c>
      <c r="AQ2" s="17">
        <v>1200</v>
      </c>
      <c r="AR2" s="37" t="s">
        <v>162</v>
      </c>
      <c r="AS2" s="37">
        <v>1</v>
      </c>
      <c r="AT2" s="37" t="s">
        <v>245</v>
      </c>
      <c r="AU2" s="35" t="s">
        <v>459</v>
      </c>
      <c r="AV2" s="17" t="s">
        <v>460</v>
      </c>
    </row>
    <row r="3" spans="1:48" x14ac:dyDescent="0.2">
      <c r="A3" s="19"/>
      <c r="B3" s="19"/>
      <c r="D3" s="69"/>
      <c r="E3" s="60"/>
      <c r="F3" s="16"/>
      <c r="G3" s="70"/>
      <c r="H3" s="70"/>
      <c r="I3" s="37"/>
      <c r="J3" s="67"/>
      <c r="K3" s="67"/>
      <c r="M3" s="35"/>
      <c r="P3"/>
      <c r="Q3"/>
      <c r="AJ3" s="38"/>
      <c r="AR3" s="37"/>
      <c r="AS3" s="37"/>
      <c r="AT3" s="37"/>
    </row>
    <row r="4" spans="1:48" x14ac:dyDescent="0.2">
      <c r="A4" s="19"/>
      <c r="B4" s="19"/>
      <c r="D4" s="69"/>
      <c r="E4" s="60"/>
      <c r="F4" s="16"/>
      <c r="G4" s="70"/>
      <c r="H4" s="70"/>
      <c r="I4" s="37"/>
      <c r="J4" s="67"/>
      <c r="K4" s="67"/>
      <c r="M4" s="35"/>
      <c r="P4"/>
      <c r="Q4"/>
      <c r="AJ4" s="38"/>
      <c r="AR4" s="37"/>
      <c r="AS4" s="37"/>
      <c r="AT4" s="37"/>
    </row>
    <row r="5" spans="1:48" x14ac:dyDescent="0.2">
      <c r="A5" s="19"/>
      <c r="B5" s="19"/>
      <c r="D5" s="69"/>
      <c r="E5" s="60"/>
      <c r="F5" s="16"/>
      <c r="G5" s="70"/>
      <c r="H5" s="70"/>
      <c r="I5" s="37"/>
      <c r="J5" s="67"/>
      <c r="K5" s="67"/>
      <c r="M5" s="35"/>
      <c r="AJ5" s="38"/>
      <c r="AR5" s="37"/>
      <c r="AS5" s="37"/>
      <c r="AT5" s="37"/>
    </row>
    <row r="6" spans="1:48" x14ac:dyDescent="0.2">
      <c r="A6" s="19"/>
      <c r="B6" s="19"/>
      <c r="D6" s="69"/>
      <c r="E6" s="60"/>
      <c r="F6" s="16"/>
      <c r="G6" s="70"/>
      <c r="H6" s="70"/>
      <c r="I6" s="37"/>
      <c r="J6" s="67"/>
      <c r="K6" s="67"/>
      <c r="M6" s="35"/>
      <c r="AJ6" s="38"/>
      <c r="AR6" s="37"/>
      <c r="AS6" s="37"/>
      <c r="AT6" s="37"/>
    </row>
    <row r="7" spans="1:48" x14ac:dyDescent="0.2">
      <c r="A7" s="19"/>
      <c r="B7" s="19"/>
      <c r="D7" s="69"/>
      <c r="E7" s="60"/>
      <c r="F7" s="16"/>
      <c r="G7" s="70"/>
      <c r="H7" s="70"/>
      <c r="I7" s="37"/>
      <c r="J7" s="67"/>
      <c r="K7" s="67"/>
      <c r="M7" s="35"/>
      <c r="AJ7" s="38"/>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topLeftCell="E1" workbookViewId="0">
      <selection activeCell="A2" sqref="A2"/>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308</v>
      </c>
      <c r="B1" s="56" t="s">
        <v>0</v>
      </c>
      <c r="C1" s="55" t="s">
        <v>280</v>
      </c>
      <c r="D1" s="1" t="s">
        <v>204</v>
      </c>
      <c r="E1" s="1" t="s">
        <v>205</v>
      </c>
      <c r="F1" s="1" t="s">
        <v>318</v>
      </c>
      <c r="G1" s="53" t="s">
        <v>317</v>
      </c>
      <c r="H1" s="53" t="s">
        <v>206</v>
      </c>
      <c r="I1" s="53" t="s">
        <v>316</v>
      </c>
      <c r="J1" s="53" t="s">
        <v>315</v>
      </c>
      <c r="K1" s="53" t="s">
        <v>314</v>
      </c>
      <c r="L1" s="53" t="s">
        <v>313</v>
      </c>
      <c r="M1" s="53" t="s">
        <v>197</v>
      </c>
    </row>
    <row r="2" spans="1:13" x14ac:dyDescent="0.2">
      <c r="A2" s="35" t="s">
        <v>458</v>
      </c>
      <c r="B2" s="19">
        <v>43540</v>
      </c>
      <c r="C2" s="17" t="s">
        <v>210</v>
      </c>
      <c r="D2" s="35" t="s">
        <v>461</v>
      </c>
      <c r="E2" s="35" t="s">
        <v>462</v>
      </c>
      <c r="F2" s="35" t="s">
        <v>463</v>
      </c>
      <c r="G2" s="17">
        <v>114.34</v>
      </c>
      <c r="H2" s="60" t="s">
        <v>248</v>
      </c>
      <c r="I2" s="35" t="s">
        <v>464</v>
      </c>
      <c r="J2" s="35" t="s">
        <v>264</v>
      </c>
      <c r="K2" s="35" t="s">
        <v>465</v>
      </c>
      <c r="L2" s="35" t="s">
        <v>268</v>
      </c>
      <c r="M2" s="17" t="s">
        <v>466</v>
      </c>
    </row>
    <row r="3" spans="1:13" x14ac:dyDescent="0.2">
      <c r="A3" s="35"/>
      <c r="B3" s="19"/>
      <c r="D3" s="35"/>
      <c r="E3" s="35"/>
      <c r="F3" s="35"/>
      <c r="H3" s="60"/>
      <c r="I3" s="35"/>
      <c r="J3" s="35"/>
      <c r="K3" s="35"/>
      <c r="L3" s="35"/>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topLeftCell="U1" zoomScaleNormal="100" workbookViewId="0">
      <selection activeCell="Y10" sqref="Y10"/>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312</v>
      </c>
      <c r="F1" s="4" t="s">
        <v>30</v>
      </c>
      <c r="G1" s="4" t="s">
        <v>31</v>
      </c>
      <c r="H1" s="3" t="s">
        <v>32</v>
      </c>
      <c r="I1" s="3" t="s">
        <v>201</v>
      </c>
      <c r="J1" s="3" t="s">
        <v>319</v>
      </c>
      <c r="K1" s="3" t="s">
        <v>320</v>
      </c>
      <c r="L1" s="3" t="s">
        <v>1</v>
      </c>
      <c r="M1" s="53" t="s">
        <v>9</v>
      </c>
      <c r="N1" s="53" t="s">
        <v>10</v>
      </c>
      <c r="O1" s="53" t="s">
        <v>11</v>
      </c>
      <c r="P1" s="53" t="s">
        <v>12</v>
      </c>
      <c r="Q1" s="53" t="s">
        <v>13</v>
      </c>
      <c r="R1" s="53" t="s">
        <v>14</v>
      </c>
      <c r="S1" s="53" t="s">
        <v>15</v>
      </c>
      <c r="T1" s="15" t="s">
        <v>5</v>
      </c>
      <c r="U1" s="53" t="s">
        <v>281</v>
      </c>
      <c r="V1" s="53" t="s">
        <v>2</v>
      </c>
      <c r="W1" s="53" t="s">
        <v>305</v>
      </c>
      <c r="X1" s="53" t="s">
        <v>290</v>
      </c>
      <c r="Y1" s="53" t="s">
        <v>307</v>
      </c>
      <c r="Z1" s="53" t="s">
        <v>45</v>
      </c>
      <c r="AA1" s="54" t="s">
        <v>304</v>
      </c>
      <c r="AB1" s="54" t="s">
        <v>38</v>
      </c>
      <c r="AC1" s="54" t="s">
        <v>207</v>
      </c>
    </row>
    <row r="2" spans="1:29" x14ac:dyDescent="0.2">
      <c r="A2" s="17" t="s">
        <v>368</v>
      </c>
      <c r="B2" s="35" t="s">
        <v>368</v>
      </c>
      <c r="C2" s="71" t="s">
        <v>437</v>
      </c>
      <c r="D2" s="64">
        <v>43540</v>
      </c>
      <c r="E2" s="66">
        <v>0.4375</v>
      </c>
      <c r="F2" s="42">
        <v>11</v>
      </c>
      <c r="G2" s="70">
        <v>493420.33794403001</v>
      </c>
      <c r="H2" s="70">
        <v>5589668.5696961395</v>
      </c>
      <c r="I2" s="41" t="s">
        <v>54</v>
      </c>
      <c r="J2" s="68"/>
      <c r="K2" s="68"/>
      <c r="L2" s="30" t="s">
        <v>467</v>
      </c>
      <c r="M2" s="30">
        <v>1</v>
      </c>
      <c r="N2" s="39">
        <v>1</v>
      </c>
      <c r="O2" s="39"/>
      <c r="P2" s="39"/>
      <c r="Q2" s="30"/>
      <c r="R2" s="17">
        <v>2</v>
      </c>
      <c r="T2" s="40">
        <f>SUM(M2:S2)</f>
        <v>4</v>
      </c>
      <c r="U2" s="30" t="s">
        <v>246</v>
      </c>
      <c r="V2" s="17" t="s">
        <v>56</v>
      </c>
      <c r="AB2" s="35"/>
      <c r="AC2" s="17" t="s">
        <v>468</v>
      </c>
    </row>
    <row r="3" spans="1:29" x14ac:dyDescent="0.2">
      <c r="A3" s="17" t="s">
        <v>368</v>
      </c>
      <c r="B3" s="35" t="s">
        <v>368</v>
      </c>
      <c r="C3" s="71" t="s">
        <v>437</v>
      </c>
      <c r="D3" s="64">
        <v>43540</v>
      </c>
      <c r="E3" s="66">
        <v>0.43888888888888888</v>
      </c>
      <c r="F3" s="42">
        <v>11</v>
      </c>
      <c r="G3" s="70">
        <v>493420.33794403001</v>
      </c>
      <c r="H3" s="70">
        <v>5589668.5696971398</v>
      </c>
      <c r="I3" s="41" t="s">
        <v>54</v>
      </c>
      <c r="J3" s="68"/>
      <c r="K3" s="68"/>
      <c r="L3" s="30" t="s">
        <v>467</v>
      </c>
      <c r="M3" s="30"/>
      <c r="N3" s="39"/>
      <c r="O3" s="39"/>
      <c r="P3" s="39"/>
      <c r="Q3" s="30"/>
      <c r="T3" s="40">
        <f>SUM(M3:S3)</f>
        <v>0</v>
      </c>
      <c r="U3" s="30" t="s">
        <v>253</v>
      </c>
      <c r="Z3" s="17" t="s">
        <v>71</v>
      </c>
      <c r="AA3" s="17">
        <v>1</v>
      </c>
      <c r="AB3" s="35" t="s">
        <v>470</v>
      </c>
      <c r="AC3" s="17" t="s">
        <v>469</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387</v>
      </c>
    </row>
    <row r="2" spans="1:23" x14ac:dyDescent="0.2">
      <c r="A2" s="11" t="s">
        <v>49</v>
      </c>
      <c r="B2" s="11" t="s">
        <v>306</v>
      </c>
      <c r="C2" s="11" t="s">
        <v>291</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325</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326</v>
      </c>
    </row>
    <row r="4" spans="1:23" x14ac:dyDescent="0.2">
      <c r="A4" s="11" t="s">
        <v>198</v>
      </c>
      <c r="B4" s="11"/>
      <c r="C4" s="11" t="s">
        <v>292</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327</v>
      </c>
    </row>
    <row r="5" spans="1:23" x14ac:dyDescent="0.2">
      <c r="A5" s="11" t="s">
        <v>68</v>
      </c>
      <c r="B5" s="11"/>
      <c r="C5" s="11" t="s">
        <v>293</v>
      </c>
      <c r="D5" s="11" t="s">
        <v>69</v>
      </c>
      <c r="E5" s="7" t="s">
        <v>183</v>
      </c>
      <c r="F5" s="11"/>
      <c r="G5" s="11"/>
      <c r="H5" s="11" t="s">
        <v>56</v>
      </c>
      <c r="I5" s="11" t="s">
        <v>70</v>
      </c>
      <c r="J5" t="s">
        <v>115</v>
      </c>
      <c r="K5" s="11"/>
      <c r="L5" s="11"/>
      <c r="M5">
        <v>10</v>
      </c>
      <c r="O5" t="s">
        <v>215</v>
      </c>
      <c r="Q5" t="s">
        <v>260</v>
      </c>
      <c r="R5" t="s">
        <v>261</v>
      </c>
      <c r="V5" t="s">
        <v>262</v>
      </c>
      <c r="W5" t="s">
        <v>328</v>
      </c>
    </row>
    <row r="6" spans="1:23" ht="16" x14ac:dyDescent="0.2">
      <c r="A6" s="11" t="s">
        <v>72</v>
      </c>
      <c r="B6" s="11"/>
      <c r="C6" s="11" t="s">
        <v>294</v>
      </c>
      <c r="D6" s="11" t="s">
        <v>73</v>
      </c>
      <c r="E6" s="61" t="s">
        <v>418</v>
      </c>
      <c r="F6" s="11"/>
      <c r="G6" s="11"/>
      <c r="H6" s="11" t="s">
        <v>74</v>
      </c>
      <c r="I6" s="11" t="s">
        <v>75</v>
      </c>
      <c r="J6" t="s">
        <v>119</v>
      </c>
      <c r="K6" s="11"/>
      <c r="L6" s="11"/>
      <c r="M6">
        <v>11</v>
      </c>
      <c r="O6" t="s">
        <v>216</v>
      </c>
      <c r="Q6" t="s">
        <v>263</v>
      </c>
      <c r="V6" t="s">
        <v>264</v>
      </c>
      <c r="W6" t="s">
        <v>329</v>
      </c>
    </row>
    <row r="7" spans="1:23" ht="16" x14ac:dyDescent="0.2">
      <c r="A7" s="11" t="s">
        <v>77</v>
      </c>
      <c r="B7" s="11"/>
      <c r="C7" s="11" t="s">
        <v>295</v>
      </c>
      <c r="D7" s="11" t="s">
        <v>284</v>
      </c>
      <c r="E7" s="62" t="s">
        <v>419</v>
      </c>
      <c r="F7" s="11"/>
      <c r="G7" s="11"/>
      <c r="H7" s="11" t="s">
        <v>78</v>
      </c>
      <c r="I7" s="11" t="s">
        <v>79</v>
      </c>
      <c r="J7" t="s">
        <v>71</v>
      </c>
      <c r="K7" s="11"/>
      <c r="L7" s="11"/>
      <c r="O7" t="s">
        <v>217</v>
      </c>
      <c r="Q7" t="s">
        <v>265</v>
      </c>
      <c r="V7" t="s">
        <v>266</v>
      </c>
      <c r="W7" t="s">
        <v>330</v>
      </c>
    </row>
    <row r="8" spans="1:23" x14ac:dyDescent="0.2">
      <c r="A8" s="11" t="s">
        <v>81</v>
      </c>
      <c r="B8" s="11"/>
      <c r="C8" s="11" t="s">
        <v>296</v>
      </c>
      <c r="D8" s="11"/>
      <c r="E8" s="7" t="s">
        <v>166</v>
      </c>
      <c r="F8" s="11"/>
      <c r="G8" s="11"/>
      <c r="H8" s="11" t="s">
        <v>82</v>
      </c>
      <c r="I8" s="11" t="s">
        <v>83</v>
      </c>
      <c r="J8" t="s">
        <v>104</v>
      </c>
      <c r="K8" s="11"/>
      <c r="L8" s="11"/>
      <c r="O8" t="s">
        <v>218</v>
      </c>
      <c r="Q8" t="s">
        <v>267</v>
      </c>
      <c r="V8" t="s">
        <v>268</v>
      </c>
      <c r="W8" t="s">
        <v>331</v>
      </c>
    </row>
    <row r="9" spans="1:23" ht="16" x14ac:dyDescent="0.2">
      <c r="A9" s="11" t="s">
        <v>85</v>
      </c>
      <c r="B9" s="11"/>
      <c r="C9" s="11" t="s">
        <v>297</v>
      </c>
      <c r="D9" s="11"/>
      <c r="E9" s="62" t="s">
        <v>416</v>
      </c>
      <c r="F9" s="11"/>
      <c r="G9" s="11"/>
      <c r="H9" s="11" t="s">
        <v>86</v>
      </c>
      <c r="I9" s="11" t="s">
        <v>87</v>
      </c>
      <c r="J9" t="s">
        <v>96</v>
      </c>
      <c r="K9" s="11"/>
      <c r="L9" s="11"/>
      <c r="O9" t="s">
        <v>219</v>
      </c>
      <c r="Q9" t="s">
        <v>269</v>
      </c>
      <c r="V9" t="s">
        <v>270</v>
      </c>
      <c r="W9" t="s">
        <v>332</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333</v>
      </c>
    </row>
    <row r="11" spans="1:23" x14ac:dyDescent="0.2">
      <c r="A11" s="11" t="s">
        <v>93</v>
      </c>
      <c r="B11" s="11"/>
      <c r="D11" s="11"/>
      <c r="E11" s="7" t="s">
        <v>420</v>
      </c>
      <c r="F11" s="11"/>
      <c r="G11" s="11"/>
      <c r="H11" s="11" t="s">
        <v>94</v>
      </c>
      <c r="I11" s="11" t="s">
        <v>95</v>
      </c>
      <c r="J11" t="s">
        <v>65</v>
      </c>
      <c r="K11" s="11"/>
      <c r="L11" s="11"/>
      <c r="O11" t="s">
        <v>221</v>
      </c>
      <c r="Q11" t="s">
        <v>273</v>
      </c>
      <c r="V11" t="s">
        <v>274</v>
      </c>
      <c r="W11" t="s">
        <v>334</v>
      </c>
    </row>
    <row r="12" spans="1:23" ht="16" x14ac:dyDescent="0.2">
      <c r="A12" s="11" t="s">
        <v>97</v>
      </c>
      <c r="B12" s="11"/>
      <c r="D12" s="11"/>
      <c r="E12" s="62" t="s">
        <v>421</v>
      </c>
      <c r="F12" s="11"/>
      <c r="G12" s="11"/>
      <c r="H12" s="11" t="s">
        <v>98</v>
      </c>
      <c r="I12" s="11" t="s">
        <v>99</v>
      </c>
      <c r="J12" t="s">
        <v>80</v>
      </c>
      <c r="K12" s="11"/>
      <c r="L12" s="11"/>
      <c r="O12" t="s">
        <v>222</v>
      </c>
      <c r="Q12" t="s">
        <v>275</v>
      </c>
      <c r="W12" t="s">
        <v>335</v>
      </c>
    </row>
    <row r="13" spans="1:23" ht="16" x14ac:dyDescent="0.2">
      <c r="A13" s="11" t="s">
        <v>101</v>
      </c>
      <c r="B13" s="11"/>
      <c r="D13" s="11"/>
      <c r="E13" s="62" t="s">
        <v>422</v>
      </c>
      <c r="F13" s="11"/>
      <c r="G13" s="11"/>
      <c r="H13" s="11" t="s">
        <v>102</v>
      </c>
      <c r="I13" s="11" t="s">
        <v>103</v>
      </c>
      <c r="J13" t="s">
        <v>88</v>
      </c>
      <c r="K13" s="11"/>
      <c r="L13" s="11"/>
      <c r="O13" t="s">
        <v>223</v>
      </c>
      <c r="Q13" t="s">
        <v>276</v>
      </c>
      <c r="W13" t="s">
        <v>336</v>
      </c>
    </row>
    <row r="14" spans="1:23" ht="16" x14ac:dyDescent="0.2">
      <c r="A14" s="11" t="s">
        <v>105</v>
      </c>
      <c r="B14" s="11"/>
      <c r="D14" s="11"/>
      <c r="E14" s="62" t="s">
        <v>423</v>
      </c>
      <c r="F14" s="11"/>
      <c r="G14" s="11"/>
      <c r="H14" s="11" t="s">
        <v>88</v>
      </c>
      <c r="I14" s="11" t="s">
        <v>106</v>
      </c>
      <c r="J14" t="s">
        <v>92</v>
      </c>
      <c r="K14" s="11"/>
      <c r="L14" s="11"/>
      <c r="O14" t="s">
        <v>224</v>
      </c>
      <c r="Q14" t="s">
        <v>277</v>
      </c>
      <c r="W14" t="s">
        <v>337</v>
      </c>
    </row>
    <row r="15" spans="1:23" ht="16" x14ac:dyDescent="0.2">
      <c r="A15" s="11" t="s">
        <v>108</v>
      </c>
      <c r="B15" s="11"/>
      <c r="D15" s="11"/>
      <c r="E15" s="62" t="s">
        <v>424</v>
      </c>
      <c r="F15" s="11"/>
      <c r="G15" s="11"/>
      <c r="H15" s="11" t="s">
        <v>109</v>
      </c>
      <c r="I15" s="11" t="s">
        <v>110</v>
      </c>
      <c r="J15" t="s">
        <v>100</v>
      </c>
      <c r="K15" s="11"/>
      <c r="L15" s="11"/>
      <c r="O15" t="s">
        <v>225</v>
      </c>
      <c r="Q15" t="s">
        <v>278</v>
      </c>
      <c r="W15" t="s">
        <v>338</v>
      </c>
    </row>
    <row r="16" spans="1:23" ht="16" x14ac:dyDescent="0.2">
      <c r="A16" s="11" t="s">
        <v>112</v>
      </c>
      <c r="B16" s="11"/>
      <c r="D16" s="11"/>
      <c r="E16" s="62" t="s">
        <v>425</v>
      </c>
      <c r="F16" s="11"/>
      <c r="G16" s="11"/>
      <c r="H16" s="11" t="s">
        <v>113</v>
      </c>
      <c r="I16" s="11" t="s">
        <v>114</v>
      </c>
      <c r="J16" t="s">
        <v>107</v>
      </c>
      <c r="K16" s="11"/>
      <c r="L16" s="11"/>
      <c r="O16" t="s">
        <v>226</v>
      </c>
      <c r="W16" t="s">
        <v>339</v>
      </c>
    </row>
    <row r="17" spans="1:23" ht="16" x14ac:dyDescent="0.2">
      <c r="A17" s="11" t="s">
        <v>116</v>
      </c>
      <c r="B17" s="11"/>
      <c r="D17" s="11"/>
      <c r="E17" s="62" t="s">
        <v>426</v>
      </c>
      <c r="F17" s="11"/>
      <c r="G17" s="11"/>
      <c r="H17" s="11" t="s">
        <v>117</v>
      </c>
      <c r="I17" s="11" t="s">
        <v>118</v>
      </c>
      <c r="J17" t="s">
        <v>111</v>
      </c>
      <c r="K17" s="11"/>
      <c r="L17" s="11"/>
      <c r="O17" t="s">
        <v>227</v>
      </c>
      <c r="W17" t="s">
        <v>340</v>
      </c>
    </row>
    <row r="18" spans="1:23" ht="16" x14ac:dyDescent="0.2">
      <c r="A18" s="11" t="s">
        <v>120</v>
      </c>
      <c r="B18" s="11"/>
      <c r="D18" s="11"/>
      <c r="E18" s="62" t="s">
        <v>427</v>
      </c>
      <c r="F18" s="11"/>
      <c r="G18" s="11"/>
      <c r="H18" s="11" t="s">
        <v>121</v>
      </c>
      <c r="I18" s="11" t="s">
        <v>122</v>
      </c>
      <c r="J18" t="s">
        <v>123</v>
      </c>
      <c r="K18" s="11"/>
      <c r="L18" s="11"/>
      <c r="O18" t="s">
        <v>228</v>
      </c>
      <c r="W18" t="s">
        <v>341</v>
      </c>
    </row>
    <row r="19" spans="1:23" ht="16" x14ac:dyDescent="0.2">
      <c r="B19" s="11"/>
      <c r="D19" s="11"/>
      <c r="E19" s="62" t="s">
        <v>399</v>
      </c>
      <c r="F19" s="11"/>
      <c r="G19" s="11"/>
      <c r="H19" s="11" t="s">
        <v>124</v>
      </c>
      <c r="I19" s="11" t="s">
        <v>125</v>
      </c>
      <c r="J19" t="s">
        <v>76</v>
      </c>
      <c r="K19" s="11"/>
      <c r="L19" s="11"/>
      <c r="O19" t="s">
        <v>229</v>
      </c>
      <c r="W19" t="s">
        <v>342</v>
      </c>
    </row>
    <row r="20" spans="1:23" ht="16" x14ac:dyDescent="0.2">
      <c r="B20" s="11"/>
      <c r="D20" s="11"/>
      <c r="E20" s="62" t="s">
        <v>403</v>
      </c>
      <c r="F20" s="11"/>
      <c r="G20" s="11"/>
      <c r="H20" s="11" t="s">
        <v>126</v>
      </c>
      <c r="I20" s="11" t="s">
        <v>127</v>
      </c>
      <c r="K20" s="11"/>
      <c r="L20" s="11"/>
      <c r="O20" t="s">
        <v>230</v>
      </c>
      <c r="W20" t="s">
        <v>343</v>
      </c>
    </row>
    <row r="21" spans="1:23" ht="16" x14ac:dyDescent="0.2">
      <c r="B21" s="11"/>
      <c r="D21" s="11"/>
      <c r="E21" s="62" t="s">
        <v>400</v>
      </c>
      <c r="F21" s="11"/>
      <c r="G21" s="11"/>
      <c r="H21" s="11" t="s">
        <v>128</v>
      </c>
      <c r="I21" s="11" t="s">
        <v>129</v>
      </c>
      <c r="J21" s="11"/>
      <c r="K21" s="11"/>
      <c r="L21" s="11"/>
      <c r="O21" t="s">
        <v>231</v>
      </c>
      <c r="W21" t="s">
        <v>344</v>
      </c>
    </row>
    <row r="22" spans="1:23" ht="16" x14ac:dyDescent="0.2">
      <c r="B22" s="11"/>
      <c r="D22" s="11"/>
      <c r="E22" s="62" t="s">
        <v>401</v>
      </c>
      <c r="F22" s="11"/>
      <c r="G22" s="11"/>
      <c r="H22" s="11" t="s">
        <v>130</v>
      </c>
      <c r="I22" s="11" t="s">
        <v>131</v>
      </c>
      <c r="J22" s="11"/>
      <c r="K22" s="11"/>
      <c r="L22" s="11"/>
      <c r="O22" t="s">
        <v>232</v>
      </c>
      <c r="W22" t="s">
        <v>345</v>
      </c>
    </row>
    <row r="23" spans="1:23" ht="16" x14ac:dyDescent="0.2">
      <c r="B23" s="11"/>
      <c r="D23" s="11"/>
      <c r="E23" s="62" t="s">
        <v>408</v>
      </c>
      <c r="F23" s="11"/>
      <c r="G23" s="11"/>
      <c r="H23" s="11" t="s">
        <v>132</v>
      </c>
      <c r="I23" s="11" t="s">
        <v>133</v>
      </c>
      <c r="J23" s="11"/>
      <c r="K23" s="11"/>
      <c r="L23" s="11"/>
      <c r="O23" t="s">
        <v>233</v>
      </c>
      <c r="W23" t="s">
        <v>346</v>
      </c>
    </row>
    <row r="24" spans="1:23" x14ac:dyDescent="0.2">
      <c r="B24" s="11"/>
      <c r="D24" s="11"/>
      <c r="E24" s="7" t="s">
        <v>171</v>
      </c>
      <c r="F24" s="11"/>
      <c r="G24" s="11"/>
      <c r="H24" s="11" t="s">
        <v>134</v>
      </c>
      <c r="I24" s="11" t="s">
        <v>135</v>
      </c>
      <c r="J24" s="11"/>
      <c r="K24" s="11"/>
      <c r="L24" s="11"/>
      <c r="O24" t="s">
        <v>234</v>
      </c>
      <c r="W24" t="s">
        <v>347</v>
      </c>
    </row>
    <row r="25" spans="1:23" ht="16" x14ac:dyDescent="0.2">
      <c r="B25" s="11"/>
      <c r="D25" s="11"/>
      <c r="E25" s="62" t="s">
        <v>428</v>
      </c>
      <c r="F25" s="11"/>
      <c r="G25" s="11"/>
      <c r="H25" s="11" t="s">
        <v>136</v>
      </c>
      <c r="I25" s="11" t="s">
        <v>137</v>
      </c>
      <c r="J25" s="11"/>
      <c r="K25" s="11"/>
      <c r="L25" s="11"/>
      <c r="W25" t="s">
        <v>348</v>
      </c>
    </row>
    <row r="26" spans="1:23" x14ac:dyDescent="0.2">
      <c r="B26" s="11"/>
      <c r="D26" s="11"/>
      <c r="E26" s="7" t="s">
        <v>429</v>
      </c>
      <c r="F26" s="11"/>
      <c r="G26" s="11"/>
      <c r="H26" s="11" t="s">
        <v>138</v>
      </c>
      <c r="I26" s="11" t="s">
        <v>76</v>
      </c>
      <c r="J26" s="11"/>
      <c r="K26" s="11"/>
      <c r="L26" s="11"/>
      <c r="W26" t="s">
        <v>349</v>
      </c>
    </row>
    <row r="27" spans="1:23" x14ac:dyDescent="0.2">
      <c r="B27" s="11"/>
      <c r="D27" s="11"/>
      <c r="E27" s="7" t="s">
        <v>430</v>
      </c>
      <c r="F27" s="11"/>
      <c r="G27" s="11"/>
      <c r="H27" s="11" t="s">
        <v>139</v>
      </c>
      <c r="I27" s="11"/>
      <c r="J27" s="11"/>
      <c r="K27" s="11"/>
      <c r="L27" s="11"/>
      <c r="W27" t="s">
        <v>350</v>
      </c>
    </row>
    <row r="28" spans="1:23" x14ac:dyDescent="0.2">
      <c r="B28" s="11"/>
      <c r="D28" s="11"/>
      <c r="E28" s="7" t="s">
        <v>431</v>
      </c>
      <c r="F28" s="11"/>
      <c r="G28" s="11"/>
      <c r="H28" s="11" t="s">
        <v>50</v>
      </c>
      <c r="I28" s="11"/>
      <c r="J28" s="11"/>
      <c r="K28" s="11"/>
      <c r="L28" s="11"/>
      <c r="W28" t="s">
        <v>351</v>
      </c>
    </row>
    <row r="29" spans="1:23" ht="16" x14ac:dyDescent="0.2">
      <c r="B29" s="11"/>
      <c r="D29" s="11"/>
      <c r="E29" s="62" t="s">
        <v>391</v>
      </c>
      <c r="F29" s="11"/>
      <c r="G29" s="11"/>
      <c r="H29" s="11" t="s">
        <v>140</v>
      </c>
      <c r="I29" s="11"/>
      <c r="J29" s="11"/>
      <c r="K29" s="11"/>
      <c r="L29" s="11"/>
      <c r="W29" t="s">
        <v>352</v>
      </c>
    </row>
    <row r="30" spans="1:23" ht="16" x14ac:dyDescent="0.2">
      <c r="B30" s="11"/>
      <c r="D30" s="11"/>
      <c r="E30" s="62" t="s">
        <v>395</v>
      </c>
      <c r="F30" s="11"/>
      <c r="G30" s="11"/>
      <c r="H30" s="11" t="s">
        <v>24</v>
      </c>
      <c r="I30" s="11"/>
      <c r="J30" s="11"/>
      <c r="K30" s="11"/>
      <c r="L30" s="11"/>
      <c r="W30" t="s">
        <v>353</v>
      </c>
    </row>
    <row r="31" spans="1:23" x14ac:dyDescent="0.2">
      <c r="B31" s="11"/>
      <c r="D31" s="11"/>
      <c r="E31" s="7" t="s">
        <v>180</v>
      </c>
      <c r="F31" s="11"/>
      <c r="G31" s="11"/>
      <c r="H31" s="11" t="s">
        <v>141</v>
      </c>
      <c r="I31" s="11"/>
      <c r="J31" s="11"/>
      <c r="K31" s="11"/>
      <c r="L31" s="11"/>
      <c r="W31" t="s">
        <v>354</v>
      </c>
    </row>
    <row r="32" spans="1:23" ht="16" x14ac:dyDescent="0.2">
      <c r="B32" s="11"/>
      <c r="D32" s="11"/>
      <c r="E32" s="62" t="s">
        <v>432</v>
      </c>
      <c r="F32" s="11"/>
      <c r="G32" s="11"/>
      <c r="H32" s="11" t="s">
        <v>142</v>
      </c>
      <c r="I32" s="11"/>
      <c r="J32" s="11"/>
      <c r="K32" s="11"/>
      <c r="L32" s="11"/>
      <c r="W32" t="s">
        <v>355</v>
      </c>
    </row>
    <row r="33" spans="2:23" x14ac:dyDescent="0.2">
      <c r="B33" s="11"/>
      <c r="D33" s="11"/>
      <c r="E33" s="7" t="s">
        <v>433</v>
      </c>
      <c r="F33" s="11"/>
      <c r="G33" s="11"/>
      <c r="H33" s="11" t="s">
        <v>24</v>
      </c>
      <c r="I33" s="11"/>
      <c r="J33" s="11"/>
      <c r="K33" s="11"/>
      <c r="L33" s="11"/>
      <c r="W33" t="s">
        <v>356</v>
      </c>
    </row>
    <row r="34" spans="2:23" x14ac:dyDescent="0.2">
      <c r="B34" s="11"/>
      <c r="D34" s="11"/>
      <c r="E34" s="7" t="s">
        <v>388</v>
      </c>
      <c r="F34" s="11"/>
      <c r="G34" s="11"/>
      <c r="H34" s="11" t="s">
        <v>143</v>
      </c>
      <c r="I34" s="11"/>
      <c r="J34" s="11"/>
      <c r="K34" s="11"/>
      <c r="L34" s="11"/>
      <c r="W34" t="s">
        <v>357</v>
      </c>
    </row>
    <row r="35" spans="2:23" ht="16" x14ac:dyDescent="0.2">
      <c r="B35" s="11"/>
      <c r="D35" s="11"/>
      <c r="E35" s="62" t="s">
        <v>404</v>
      </c>
      <c r="F35" s="11"/>
      <c r="G35" s="11"/>
      <c r="H35" s="11" t="s">
        <v>144</v>
      </c>
      <c r="I35" s="11"/>
      <c r="J35" s="11"/>
      <c r="K35" s="11"/>
      <c r="L35" s="11"/>
      <c r="W35" t="s">
        <v>358</v>
      </c>
    </row>
    <row r="36" spans="2:23" ht="16" x14ac:dyDescent="0.2">
      <c r="B36" s="11"/>
      <c r="C36" s="11"/>
      <c r="D36" s="11"/>
      <c r="E36" s="62" t="s">
        <v>406</v>
      </c>
      <c r="F36" s="11"/>
      <c r="G36" s="11"/>
      <c r="H36" s="11" t="s">
        <v>145</v>
      </c>
      <c r="I36" s="11"/>
      <c r="J36" s="11"/>
      <c r="K36" s="11"/>
      <c r="L36" s="11"/>
      <c r="W36" t="s">
        <v>359</v>
      </c>
    </row>
    <row r="37" spans="2:23" ht="16" x14ac:dyDescent="0.2">
      <c r="B37" s="11"/>
      <c r="C37" s="11"/>
      <c r="D37" s="11"/>
      <c r="E37" s="62" t="s">
        <v>389</v>
      </c>
      <c r="F37" s="11"/>
      <c r="G37" s="11"/>
      <c r="H37" s="11" t="s">
        <v>146</v>
      </c>
      <c r="I37" s="11"/>
      <c r="J37" s="11"/>
      <c r="K37" s="11"/>
      <c r="L37" s="11"/>
      <c r="W37" t="s">
        <v>360</v>
      </c>
    </row>
    <row r="38" spans="2:23" ht="16" x14ac:dyDescent="0.2">
      <c r="B38" s="11"/>
      <c r="C38" s="11"/>
      <c r="D38" s="11"/>
      <c r="E38" s="62" t="s">
        <v>407</v>
      </c>
      <c r="F38" s="11"/>
      <c r="G38" s="11"/>
      <c r="H38" s="11" t="s">
        <v>147</v>
      </c>
      <c r="I38" s="11"/>
      <c r="J38" s="11"/>
      <c r="K38" s="11"/>
      <c r="L38" s="11"/>
      <c r="W38" t="s">
        <v>361</v>
      </c>
    </row>
    <row r="39" spans="2:23" ht="16" x14ac:dyDescent="0.2">
      <c r="B39" s="11"/>
      <c r="C39" s="11"/>
      <c r="D39" s="11"/>
      <c r="E39" s="62" t="s">
        <v>405</v>
      </c>
      <c r="F39" s="11"/>
      <c r="G39" s="11"/>
      <c r="H39" s="11" t="s">
        <v>148</v>
      </c>
      <c r="I39" s="11"/>
      <c r="J39" s="11"/>
      <c r="K39" s="11"/>
      <c r="L39" s="11"/>
      <c r="W39" t="s">
        <v>362</v>
      </c>
    </row>
    <row r="40" spans="2:23" x14ac:dyDescent="0.2">
      <c r="B40" s="11"/>
      <c r="C40" s="11"/>
      <c r="D40" s="11"/>
      <c r="E40" t="s">
        <v>434</v>
      </c>
      <c r="F40" s="11"/>
      <c r="G40" s="11"/>
      <c r="H40" s="11" t="s">
        <v>149</v>
      </c>
      <c r="I40" s="11"/>
      <c r="J40" s="11"/>
      <c r="K40" s="11"/>
      <c r="L40" s="11"/>
      <c r="W40" t="s">
        <v>363</v>
      </c>
    </row>
    <row r="41" spans="2:23" x14ac:dyDescent="0.2">
      <c r="B41" s="11"/>
      <c r="C41" s="11"/>
      <c r="D41" s="11"/>
      <c r="E41" s="7" t="s">
        <v>173</v>
      </c>
      <c r="F41" s="11"/>
      <c r="G41" s="11"/>
      <c r="H41" s="11" t="s">
        <v>150</v>
      </c>
      <c r="I41" s="11"/>
      <c r="J41" s="11"/>
      <c r="K41" s="11"/>
      <c r="L41" s="11"/>
      <c r="W41" t="s">
        <v>364</v>
      </c>
    </row>
    <row r="42" spans="2:23" ht="16" x14ac:dyDescent="0.2">
      <c r="B42" s="11"/>
      <c r="C42" s="11"/>
      <c r="D42" s="11"/>
      <c r="E42" s="62" t="s">
        <v>414</v>
      </c>
      <c r="F42" s="11"/>
      <c r="G42" s="11"/>
      <c r="H42" s="11" t="s">
        <v>151</v>
      </c>
      <c r="I42" s="11"/>
      <c r="J42" s="11"/>
      <c r="K42" s="11"/>
      <c r="L42" s="11"/>
      <c r="W42" t="s">
        <v>365</v>
      </c>
    </row>
    <row r="43" spans="2:23" ht="16" x14ac:dyDescent="0.2">
      <c r="B43" s="11"/>
      <c r="C43" s="11"/>
      <c r="D43" s="11"/>
      <c r="E43" s="62" t="s">
        <v>417</v>
      </c>
      <c r="F43" s="11"/>
      <c r="G43" s="11"/>
      <c r="H43" s="11" t="s">
        <v>152</v>
      </c>
      <c r="I43" s="11"/>
      <c r="J43" s="11"/>
      <c r="K43" s="11"/>
      <c r="L43" s="11"/>
      <c r="W43" t="s">
        <v>366</v>
      </c>
    </row>
    <row r="44" spans="2:23" ht="16" x14ac:dyDescent="0.2">
      <c r="B44" s="11"/>
      <c r="C44" s="11"/>
      <c r="D44" s="11"/>
      <c r="E44" s="62" t="s">
        <v>409</v>
      </c>
      <c r="F44" s="11"/>
      <c r="G44" s="11"/>
      <c r="H44" s="11" t="s">
        <v>153</v>
      </c>
      <c r="I44" s="11"/>
      <c r="J44" s="11"/>
      <c r="K44" s="11"/>
      <c r="L44" s="11"/>
      <c r="W44" t="s">
        <v>367</v>
      </c>
    </row>
    <row r="45" spans="2:23" ht="16" x14ac:dyDescent="0.2">
      <c r="B45" s="11"/>
      <c r="C45" s="11"/>
      <c r="D45" s="11"/>
      <c r="E45" s="62" t="s">
        <v>410</v>
      </c>
      <c r="F45" s="11"/>
      <c r="G45" s="11"/>
      <c r="H45" s="11" t="s">
        <v>154</v>
      </c>
      <c r="I45" s="11"/>
      <c r="J45" s="11"/>
      <c r="K45" s="11"/>
      <c r="L45" s="11"/>
      <c r="W45" t="s">
        <v>368</v>
      </c>
    </row>
    <row r="46" spans="2:23" x14ac:dyDescent="0.2">
      <c r="B46" s="11"/>
      <c r="C46" s="11"/>
      <c r="D46" s="11"/>
      <c r="E46" s="7" t="s">
        <v>165</v>
      </c>
      <c r="F46" s="11"/>
      <c r="G46" s="11"/>
      <c r="H46" s="11" t="s">
        <v>155</v>
      </c>
      <c r="I46" s="11"/>
      <c r="J46" s="11"/>
      <c r="K46" s="11"/>
      <c r="L46" s="11"/>
      <c r="W46" t="s">
        <v>369</v>
      </c>
    </row>
    <row r="47" spans="2:23" ht="16" x14ac:dyDescent="0.2">
      <c r="B47" s="11"/>
      <c r="C47" s="11"/>
      <c r="D47" s="11"/>
      <c r="E47" s="62" t="s">
        <v>396</v>
      </c>
      <c r="F47" s="11"/>
      <c r="G47" s="11"/>
      <c r="H47" s="11" t="s">
        <v>156</v>
      </c>
      <c r="I47" s="11"/>
      <c r="J47" s="11"/>
      <c r="K47" s="11"/>
      <c r="L47" s="11"/>
      <c r="W47" t="s">
        <v>370</v>
      </c>
    </row>
    <row r="48" spans="2:23" x14ac:dyDescent="0.2">
      <c r="B48" s="11"/>
      <c r="C48" s="11"/>
      <c r="D48" s="11"/>
      <c r="E48" s="7" t="s">
        <v>435</v>
      </c>
      <c r="F48" s="11"/>
      <c r="G48" s="11"/>
      <c r="H48" s="11" t="s">
        <v>157</v>
      </c>
      <c r="I48" s="11"/>
      <c r="J48" s="11"/>
      <c r="K48" s="11"/>
      <c r="L48" s="11"/>
      <c r="W48" t="s">
        <v>371</v>
      </c>
    </row>
    <row r="49" spans="2:23" x14ac:dyDescent="0.2">
      <c r="B49" s="11"/>
      <c r="C49" s="11"/>
      <c r="D49" s="11"/>
      <c r="E49" s="7" t="s">
        <v>436</v>
      </c>
      <c r="F49" s="11"/>
      <c r="G49" s="11"/>
      <c r="H49" s="11"/>
      <c r="I49" s="11"/>
      <c r="J49" s="11"/>
      <c r="K49" s="11"/>
      <c r="L49" s="11"/>
      <c r="W49" t="s">
        <v>372</v>
      </c>
    </row>
    <row r="50" spans="2:23" x14ac:dyDescent="0.2">
      <c r="E50" s="7" t="s">
        <v>175</v>
      </c>
      <c r="W50" t="s">
        <v>373</v>
      </c>
    </row>
    <row r="51" spans="2:23" x14ac:dyDescent="0.2">
      <c r="E51" s="7" t="s">
        <v>310</v>
      </c>
      <c r="W51" t="s">
        <v>374</v>
      </c>
    </row>
    <row r="52" spans="2:23" ht="16" x14ac:dyDescent="0.2">
      <c r="E52" s="62" t="s">
        <v>402</v>
      </c>
      <c r="W52" t="s">
        <v>375</v>
      </c>
    </row>
    <row r="53" spans="2:23" ht="16" x14ac:dyDescent="0.2">
      <c r="E53" s="62" t="s">
        <v>392</v>
      </c>
      <c r="W53" t="s">
        <v>376</v>
      </c>
    </row>
    <row r="54" spans="2:23" ht="16" x14ac:dyDescent="0.2">
      <c r="E54" s="62" t="s">
        <v>390</v>
      </c>
      <c r="W54" t="s">
        <v>377</v>
      </c>
    </row>
    <row r="55" spans="2:23" ht="16" x14ac:dyDescent="0.2">
      <c r="E55" s="62" t="s">
        <v>397</v>
      </c>
      <c r="W55" t="s">
        <v>378</v>
      </c>
    </row>
    <row r="56" spans="2:23" x14ac:dyDescent="0.2">
      <c r="E56" s="7" t="s">
        <v>169</v>
      </c>
      <c r="W56" t="s">
        <v>379</v>
      </c>
    </row>
    <row r="57" spans="2:23" x14ac:dyDescent="0.2">
      <c r="E57" s="7" t="s">
        <v>174</v>
      </c>
      <c r="W57" t="s">
        <v>380</v>
      </c>
    </row>
    <row r="58" spans="2:23" ht="16" x14ac:dyDescent="0.2">
      <c r="E58" s="62" t="s">
        <v>398</v>
      </c>
      <c r="W58" t="s">
        <v>381</v>
      </c>
    </row>
    <row r="59" spans="2:23" ht="16" x14ac:dyDescent="0.2">
      <c r="E59" s="62" t="s">
        <v>393</v>
      </c>
      <c r="W59" t="s">
        <v>382</v>
      </c>
    </row>
    <row r="60" spans="2:23" x14ac:dyDescent="0.2">
      <c r="E60" s="7" t="s">
        <v>164</v>
      </c>
      <c r="W60" t="s">
        <v>383</v>
      </c>
    </row>
    <row r="61" spans="2:23" ht="16" x14ac:dyDescent="0.2">
      <c r="E61" s="62" t="s">
        <v>411</v>
      </c>
      <c r="W61" t="s">
        <v>384</v>
      </c>
    </row>
    <row r="62" spans="2:23" ht="16" x14ac:dyDescent="0.2">
      <c r="E62" s="62" t="s">
        <v>412</v>
      </c>
      <c r="W62" t="s">
        <v>385</v>
      </c>
    </row>
    <row r="63" spans="2:23" x14ac:dyDescent="0.2">
      <c r="E63" s="7" t="s">
        <v>172</v>
      </c>
      <c r="W63" t="s">
        <v>386</v>
      </c>
    </row>
    <row r="64" spans="2:23" x14ac:dyDescent="0.2">
      <c r="E64" s="7" t="s">
        <v>178</v>
      </c>
    </row>
    <row r="65" spans="5:5" ht="16" x14ac:dyDescent="0.2">
      <c r="E65" s="62" t="s">
        <v>413</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394</v>
      </c>
    </row>
    <row r="72" spans="5:5" ht="16" x14ac:dyDescent="0.2">
      <c r="E72" s="62" t="s">
        <v>415</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2023-02-16T21:13:07Z</dcterms:modified>
  <cp:category/>
</cp:coreProperties>
</file>