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dev\justice\dems\jpss-jade-ccm\mapping\docs\"/>
    </mc:Choice>
  </mc:AlternateContent>
  <xr:revisionPtr revIDLastSave="0" documentId="13_ncr:1_{AE20B9FD-8D14-45D4-85F8-66CF3CB60892}" xr6:coauthVersionLast="47" xr6:coauthVersionMax="47" xr10:uidLastSave="{00000000-0000-0000-0000-000000000000}"/>
  <bookViews>
    <workbookView xWindow="28710" yWindow="750" windowWidth="19620" windowHeight="19485" activeTab="2"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Mapping'!$A$1:$X$80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<sst xmlns="http://schemas.openxmlformats.org/spreadsheetml/2006/main" count="1961" uniqueCount="645">
  <si>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</si>
  <si>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</si>
  <si>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</si>
  <si>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</si>
  <si>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</si>
  <si>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</si>
  <si>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</si>
  <si>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</si>
  <si>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</si>
  <si>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</si>
  <si>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</si>
  <si>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</si>
  <si>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</si>
  <si>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</si>
  <si>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</si>
  <si>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</si>
  <si>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</si>
  <si>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</si>
  <si>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</si>
  <si>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</si>
  <si>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</si>
  <si>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</si>
  <si>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</si>
  <si>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</si>
  <si>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</si>
  <si>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</si>
  <si>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</si>
  <si>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</si>
  <si>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</si>
  <si>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</si>
  <si>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</si>
  <si>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</si>
  <si>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</si>
  <si>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</si>
  <si>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</si>
  <si>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</si>
  <si>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</si>
  <si>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</si>
  <si>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</si>
  <si>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</si>
  <si>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</si>
  <si>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</si>
  <si>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</si>
  <si>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</si>
  <si>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</si>
  <si>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</si>
  <si>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010, 012, 013, 014, 015, 016, 019, 021, 022, 023, 024</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</si>
  <si>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</si>
  <si>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</si>
  <si>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</si>
  <si>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</si>
  <si>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</si>
  <si>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</si>
  <si>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</si>
  <si>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</si>
  <si>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</si>
  <si>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</si>
  <si>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</si>
  <si>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</si>
  <si>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</si>
  <si>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</si>
  <si>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</si>
  <si>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</si>
  <si>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</si>
  <si>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</si>
  <si>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</si>
  <si>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</si>
  <si>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</si>
  <si>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</si>
  <si>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</si>
  <si>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</si>
  <si>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</si>
  <si>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</si>
  <si>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</si>
  <si>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</si>
  <si>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</si>
  <si>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</si>
  <si>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</si>
  <si>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</si>
  <si>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</si>
  <si>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</si>
  <si>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</si>
  <si>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</si>
  <si>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</si>
  <si>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</si>
  <si>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</si>
  <si>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</si>
  <si>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</si>
  <si>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</si>
  <si>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</si>
  <si>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</si>
  <si>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</si>
  <si>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</si>
  <si>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</si>
  <si>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</si>
  <si>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</si>
  <si>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</si>
  <si>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</si>
  <si>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</si>
  <si>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</si>
  <si>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</si>
  <si>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</si>
  <si>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</si>
  <si>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</si>
  <si>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</si>
  <si>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</si>
  <si>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</si>
  <si>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NotificationService: AGEN_FILE</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</si>
  <si>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</si>
  <si>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</si>
  <si>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</si>
  <si>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</si>
  <si>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</si>
  <si>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</si>
  <si>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</si>
  <si>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</si>
  <si>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</si>
  <si>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</si>
  <si>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</si>
  <si>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</si>
  <si>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</si>
  <si>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</si>
  <si>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</si>
  <si>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</si>
  <si>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</si>
  <si>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</si>
  <si>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</si>
  <si>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</si>
  <si>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</si>
  <si>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</si>
  <si>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</si>
  <si>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</si>
  <si>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</si>
  <si>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</si>
  <si>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</si>
  <si>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</si>
  <si>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</si>
  <si>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</si>
  <si>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</si>
  <si>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</si>
  <si>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</si>
  <si>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</si>
  <si>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</si>
  <si>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</si>
  <si>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</si>
  <si>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</si>
  <si>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</si>
  <si>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</si>
  <si>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</si>
  <si>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</si>
  <si>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</si>
  <si>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</si>
  <si>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</si>
  <si>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</si>
  <si>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</si>
  <si>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</si>
  <si>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</si>
  <si>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</si>
  <si>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</si>
  <si>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</si>
  <si>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</si>
  <si>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</si>
  <si>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</si>
  <si>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</si>
  <si>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</si>
  <si>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</si>
  <si>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</si>
  <si>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</si>
  <si>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</si>
  <si>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</si>
  <si>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</si>
  <si>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</si>
  <si>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</si>
  <si>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</si>
  <si>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</si>
  <si>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</si>
  <si>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</si>
  <si>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</si>
  <si>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</si>
  <si>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</si>
  <si>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</si>
  <si>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</si>
  <si>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</si>
  <si>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</si>
  <si>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</si>
  <si>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</si>
  <si>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</si>
  <si>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r>
      <t xml:space="preserve">Flag required, and impacts vetting
</t>
    </r>
    <r>
      <rPr>
        <b/>
        <sz val="11"/>
        <color theme="1"/>
        <rFont val="Calibri"/>
        <family val="2"/>
        <scheme val="minor"/>
      </rPr>
      <t>Decision:</t>
    </r>
    <r>
      <rPr>
        <sz val="11"/>
        <color theme="1"/>
        <rFont val="Calibri"/>
        <family val="2"/>
        <scheme val="minor"/>
      </rPr>
      <t xml:space="preserve"> Fields are not needed to search on, but the fields provide context for the cases. </t>
    </r>
  </si>
  <si>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</si>
  <si>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</si>
  <si>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</si>
  <si>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</si>
  <si>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</si>
  <si>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</si>
  <si>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</si>
  <si>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</si>
  <si>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</si>
  <si>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</si>
  <si>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</si>
  <si>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</si>
  <si>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</si>
  <si>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</si>
  <si>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</si>
  <si>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</si>
  <si>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</si>
  <si>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</si>
  <si>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</si>
  <si>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</si>
  <si>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</si>
  <si>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</si>
  <si>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</si>
  <si>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</si>
  <si>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</si>
  <si>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</si>
  <si>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</si>
  <si>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</si>
  <si>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</si>
  <si>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</si>
  <si>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</si>
  <si>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</si>
  <si>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</si>
  <si>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</si>
  <si>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</si>
  <si>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</si>
  <si>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</si>
  <si>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</si>
  <si>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</si>
  <si>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</si>
  <si>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</si>
  <si>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</si>
  <si>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</si>
  <si>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</si>
  <si>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</si>
  <si>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</si>
  <si>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</si>
  <si>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</si>
  <si>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</si>
  <si>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</si>
  <si>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</si>
  <si>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</si>
  <si>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</si>
  <si>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</si>
  <si>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</si>
  <si>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</si>
  <si>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</si>
  <si>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Waiting for future release from EDT to specify what the translation looks like to DEMS.
Gen to confirm with NTT that indiviual name fields (first name, middle name, last name) are available to be sent. Will also need accused DOB.</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</si>
  <si>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</si>
  <si>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</si>
  <si>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</si>
  <si>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</si>
  <si>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</si>
  <si>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</si>
  <si>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</si>
  <si>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People [] / Unique Identifier</t>
  </si>
  <si>
    <t>Provides the link between participants across agency files and Court File s as well as across modules and integrated applications. 
Triggers exclusion of users</t>
  </si>
  <si>
    <t>Waiting for future release from EDT to specify what the translation looks like to DEMS
Updated as of v1.11</t>
  </si>
  <si>
    <t>F034</t>
  </si>
  <si>
    <t>&gt;ACCUSED\ACCUSED_NAME</t>
  </si>
  <si>
    <t>Accused/Participants</t>
  </si>
  <si>
    <t xml:space="preserve">Includes Surname, First name middle names of accused/participants. </t>
  </si>
  <si>
    <t>Jones, Fred John</t>
  </si>
  <si>
    <t>Accused Person [] / Full Name</t>
  </si>
  <si>
    <t xml:space="preserve">Provides readability and searchability.  </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</si>
  <si>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</si>
  <si>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</si>
  <si>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</si>
  <si>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</si>
  <si>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</si>
  <si>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</si>
  <si>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</si>
  <si>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</si>
  <si>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</si>
  <si>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</si>
  <si>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</si>
  <si>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</si>
  <si>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</si>
  <si>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</si>
  <si>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</si>
  <si>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Waiting for future release from EDT to specify what the translation looks like to DEMS</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</si>
  <si>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</si>
  <si>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</si>
  <si>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</si>
  <si>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</si>
  <si>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</si>
  <si>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r>
      <t xml:space="preserve">Waiting for future release from EDT to specify what the translation looks like to DEMS
</t>
    </r>
    <r>
      <rPr>
        <b/>
        <sz val="11"/>
        <color rgb="FFFF0000"/>
        <rFont val="Calibri"/>
        <family val="2"/>
        <scheme val="minor"/>
      </rPr>
      <t>Further discussion required</t>
    </r>
    <r>
      <rPr>
        <sz val="11"/>
        <color rgb="FFFF0000"/>
        <rFont val="Calibri"/>
        <family val="2"/>
        <scheme val="minor"/>
      </rPr>
      <t>: Gen to meet with Jim to discuss further</t>
    </r>
  </si>
  <si>
    <t>F010</t>
  </si>
  <si>
    <t>&gt;ACCUSED\OFFENCE_DATE</t>
  </si>
  <si>
    <t>Offence date</t>
  </si>
  <si>
    <t>Date the offence occurred. If the accused has mulitiple offences, only the earliest date will be provided.</t>
  </si>
  <si>
    <t>Accused Person [] / Offence Date</t>
  </si>
  <si>
    <r>
      <t xml:space="preserve">Allows us to track limitation dates to prioritize which files should be reviewed by which dates. 
</t>
    </r>
    <r>
      <rPr>
        <b/>
        <sz val="11"/>
        <color theme="1"/>
        <rFont val="Calibri"/>
        <family val="2"/>
        <scheme val="minor"/>
      </rPr>
      <t>Decision:</t>
    </r>
    <r>
      <rPr>
        <sz val="11"/>
        <color theme="1"/>
        <rFont val="Calibri"/>
        <family val="2"/>
        <scheme val="minor"/>
      </rPr>
      <t xml:space="preserve"> This field will be updated with earliest offence date.</t>
    </r>
  </si>
  <si>
    <r>
      <t xml:space="preserve">Possbile to code to metadata associated with the Narrative, after discussion with Jim the best way forward was to generate a range of dates (most recent, least recent) to provide Dems). 
Waiting for future release from EDT to specify what the translation looks like to DEMS
</t>
    </r>
    <r>
      <rPr>
        <b/>
        <sz val="11"/>
        <rFont val="Calibri"/>
        <family val="2"/>
        <scheme val="minor"/>
      </rPr>
      <t>Further discussion require</t>
    </r>
    <r>
      <rPr>
        <sz val="11"/>
        <rFont val="Calibri"/>
        <family val="2"/>
        <scheme val="minor"/>
      </rPr>
      <t xml:space="preserve">: Date the offence occurred. If the accused has mulitiple offences, only the earliest date will be provided. Related to each charge on the Information/Indictment. This field may also exist in Scenarios 5.2.1, 5.2.2 (currently undocumented)
</t>
    </r>
  </si>
  <si>
    <t>5.2.2 (court file)</t>
  </si>
  <si>
    <t xml:space="preserve">Updating the metadata of a Case </t>
  </si>
  <si>
    <t>NotificationService: COURT_FILE</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</si>
  <si>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</si>
  <si>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</si>
  <si>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</si>
  <si>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</si>
  <si>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</si>
  <si>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</si>
  <si>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</si>
  <si>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</si>
  <si>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</si>
  <si>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</si>
  <si>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</si>
  <si>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</si>
  <si>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</si>
  <si>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</si>
  <si>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</si>
  <si>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</si>
  <si>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</si>
  <si>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</si>
  <si>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</si>
  <si>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</si>
  <si>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</si>
  <si>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</si>
  <si>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</si>
  <si>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</si>
  <si>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</si>
  <si>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</si>
  <si>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</si>
  <si>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</si>
  <si>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</si>
  <si>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</si>
  <si>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</si>
  <si>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</si>
  <si>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</si>
  <si>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</si>
  <si>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</si>
  <si>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</si>
  <si>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</si>
  <si>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</si>
  <si>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</si>
  <si>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</si>
  <si>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</si>
  <si>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</si>
  <si>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</si>
  <si>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</si>
  <si>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</si>
  <si>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</si>
  <si>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</si>
  <si>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</si>
  <si>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</si>
  <si>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</si>
  <si>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</si>
  <si>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</si>
  <si>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</si>
  <si>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</si>
  <si>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</si>
  <si>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</si>
  <si>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</si>
  <si>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</si>
  <si>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</si>
  <si>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</si>
  <si>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</si>
  <si>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</si>
  <si>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</si>
  <si>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</si>
  <si>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</si>
  <si>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</si>
  <si>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</si>
  <si>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</si>
  <si>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</si>
  <si>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</si>
  <si>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</si>
  <si>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</si>
  <si>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</si>
  <si>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</si>
  <si>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</si>
  <si>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</si>
  <si>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</si>
  <si>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</si>
  <si>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</si>
  <si>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</si>
  <si>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</si>
  <si>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</si>
  <si>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</si>
  <si>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</si>
  <si>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</si>
  <si>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</si>
  <si>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</si>
  <si>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</si>
  <si>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</si>
  <si>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</si>
  <si>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</si>
  <si>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</si>
  <si>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</si>
  <si>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</si>
  <si>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</si>
  <si>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</si>
  <si>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</si>
  <si>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</si>
  <si>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</si>
  <si>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</si>
  <si>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</si>
  <si>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</si>
  <si>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</si>
  <si>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</si>
  <si>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</si>
  <si>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</si>
  <si>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</si>
  <si>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</si>
  <si>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</si>
  <si>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</si>
  <si>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</si>
  <si>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</si>
  <si>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</si>
  <si>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</si>
  <si>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</si>
  <si>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</si>
  <si>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</si>
  <si>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</si>
  <si>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</si>
  <si>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</si>
  <si>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</si>
  <si>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</si>
  <si>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</si>
  <si>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</si>
  <si>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</si>
  <si>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</si>
  <si>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</si>
  <si>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</si>
  <si>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</si>
  <si>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</si>
  <si>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</si>
  <si>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</si>
  <si>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</si>
  <si>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</si>
  <si>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</si>
  <si>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</si>
  <si>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</si>
  <si>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</si>
  <si>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</si>
  <si>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</si>
  <si>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</si>
  <si>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</si>
  <si>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</si>
  <si>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</si>
  <si>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</si>
  <si>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</si>
  <si>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</si>
  <si>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</si>
  <si>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</si>
  <si>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</si>
  <si>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</si>
  <si>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</si>
  <si>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</si>
  <si>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</si>
  <si>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</si>
  <si>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</si>
  <si>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</si>
  <si>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</si>
  <si>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</si>
  <si>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</si>
  <si>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</si>
  <si>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</si>
  <si>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</si>
  <si>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</si>
  <si>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</si>
  <si>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</si>
  <si>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</si>
  <si>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</si>
  <si>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</si>
  <si>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</si>
  <si>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</si>
  <si>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</si>
  <si>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</si>
  <si>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</si>
  <si>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</si>
  <si>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</si>
  <si>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</si>
  <si>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</si>
  <si>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</si>
  <si>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</si>
  <si>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</si>
  <si>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Create a concatenation of each array element into a single text string. Each element will consist of: "$MAPID52". Each element is separated by a semicolon.</t>
  </si>
  <si>
    <t>Robbery; Mischief</t>
  </si>
  <si>
    <t>Offence Description List</t>
  </si>
  <si>
    <t>Approved Charges</t>
  </si>
  <si>
    <r>
      <rPr>
        <b/>
        <sz val="11"/>
        <color rgb="FFFF0000"/>
        <rFont val="Calibri"/>
        <family val="2"/>
        <scheme val="minor"/>
      </rPr>
      <t>Note</t>
    </r>
    <r>
      <rPr>
        <sz val="11"/>
        <color rgb="FFFF0000"/>
        <rFont val="Calibri"/>
        <family val="2"/>
        <scheme val="minor"/>
      </rPr>
      <t>: Format needs to be consistent between Proposed ($MAPID20) Charges and Approved Charges ($MAPID57).</t>
    </r>
  </si>
  <si>
    <t>F045 F046</t>
  </si>
  <si>
    <t>"$MAPID30-$MAPID33-$MAPID31"</t>
  </si>
  <si>
    <t>54651-1-A</t>
  </si>
  <si>
    <t xml:space="preserve">Court File Number-Sequence-Type </t>
  </si>
  <si>
    <t>Court File No.</t>
  </si>
  <si>
    <t>"$MAPID8: $MAPID7"</t>
  </si>
  <si>
    <t>105: Kelowna Municipal RCMP</t>
  </si>
  <si>
    <t>Initiating Agency</t>
  </si>
  <si>
    <t>"$MAPID9 $MAPID10"</t>
  </si>
  <si>
    <t>Rhodes, Christopher 52812</t>
  </si>
  <si>
    <t>"$MAPID14: $MAPID15"</t>
  </si>
  <si>
    <t>C402: Kelowna Crown Counsel</t>
  </si>
  <si>
    <t>Proposed  Crown Office</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</si>
  <si>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</si>
  <si>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</si>
  <si>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</si>
  <si>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</si>
  <si>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</si>
  <si>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</si>
  <si>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</si>
  <si>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</si>
  <si>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</si>
  <si>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</si>
  <si>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</si>
  <si>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</si>
  <si>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</si>
  <si>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</si>
  <si>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</si>
  <si>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</si>
  <si>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</si>
  <si>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</si>
  <si>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xml:space="preserve">Map PartID from each AuthUserList object into the PartID data field.
POST /api/v1/cases/{caseId}/case-users/sync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</si>
  <si>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</si>
  <si>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</si>
  <si>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</si>
  <si>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</si>
  <si>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</si>
  <si>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</si>
  <si>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</si>
  <si>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</si>
  <si>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</si>
  <si>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</si>
  <si>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</si>
  <si>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</si>
  <si>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</si>
  <si>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</si>
  <si>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</si>
  <si>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</si>
  <si>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</si>
  <si>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</si>
  <si>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</si>
  <si>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</si>
  <si>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</si>
  <si>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[(If $MAPID12=Y then add "VUL1"), (If $MAPID13=Y then add "CHI1"), (If $MAPID74=Y then add "K", (If $MAPID78=Y then add "Indigenous"]</t>
  </si>
  <si>
    <t>[VUL1, CHI1, K, Indigenous]</t>
  </si>
  <si>
    <t>Case Flags []</t>
  </si>
  <si>
    <t>Case Flags</t>
  </si>
  <si>
    <t>Multiple value field</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</si>
  <si>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t>
    </r>
  </si>
  <si>
    <t xml:space="preserve">"$MAPID23 $MAPID24" </t>
  </si>
  <si>
    <t>Jones, Fred John AN</t>
  </si>
  <si>
    <t>Accused Person [] / Name and Proposed Process Type</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</si>
  <si>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</si>
  <si>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</si>
  <si>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</si>
  <si>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</si>
  <si>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</si>
  <si>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</si>
  <si>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</si>
  <si>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</si>
  <si>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</si>
  <si>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Jones, Fred John AN; Smith, Peter WAR</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</si>
  <si>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</si>
  <si>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</si>
  <si>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</si>
  <si>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</si>
  <si>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</si>
  <si>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</si>
  <si>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</si>
  <si>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</si>
  <si>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</si>
  <si>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</si>
  <si>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</si>
  <si>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</si>
  <si>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For every crown assignment If($MAPID45!="LST" then "$MAPID44 - $MAPID45")</t>
  </si>
  <si>
    <t>Rhodes, Matt - AHR; Brown, James - B</t>
  </si>
  <si>
    <t>Crown Name and Assignment List</t>
  </si>
  <si>
    <t xml:space="preserve">5.2.1 (agency file)
</t>
  </si>
  <si>
    <t xml:space="preserve">Create Case in DEMS
</t>
  </si>
  <si>
    <t xml:space="preserve">getAgencyFile
</t>
  </si>
  <si>
    <t>&gt;ACCUSED\INDIGENOUS_YN</t>
  </si>
  <si>
    <t>Flags the case as involving an indigenous accused</t>
  </si>
  <si>
    <t>IF Y then True, ELSE False</t>
  </si>
  <si>
    <t>Accused Person [] / Indigenous Accused Y/N</t>
  </si>
  <si>
    <t>[(If $MAPID81=Y then add "VUL1"), (If $MAPID80=Y then add "CHI1"), (If $MAPID82=Y then add "K", (If $MAPID79=Y then add "Indigenous"]</t>
  </si>
  <si>
    <t>5.2.2 (court file)
5.4.1 (court file)</t>
  </si>
  <si>
    <t xml:space="preserve">Updating the metadata of a Case
Adding a Participant in DEMS
</t>
  </si>
  <si>
    <t>Accused Person [] / First Name</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</si>
  <si>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</si>
  <si>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</si>
  <si>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</si>
  <si>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</si>
  <si>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</si>
  <si>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</si>
  <si>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</si>
  <si>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</si>
  <si>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</si>
  <si>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</si>
  <si>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</si>
  <si>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</si>
  <si>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</si>
  <si>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</si>
  <si>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</si>
  <si>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</si>
  <si>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</si>
  <si>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</si>
  <si>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</si>
  <si>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</si>
  <si>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</si>
  <si>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</si>
  <si>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</si>
  <si>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</si>
  <si>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</si>
  <si>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</si>
  <si>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</si>
  <si>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People [] / Full Name</t>
  </si>
  <si>
    <t>V1.12</t>
  </si>
  <si>
    <t>Waiting for future release from EDT to specify what the translation looks like to DEMS
Updated as of v1.12</t>
  </si>
  <si>
    <t>Investigating Officer PIN</t>
  </si>
  <si>
    <t xml:space="preserve">Waiting for future release from EDT to specify what the translation looks like to DEMS.
The per-person process type attribute will need to be mapped to a single case custom attribute, in combination with surname and process date.
Updated as of v1.12
Decision: BCPS would like to map Proposed Process Date - Proposed Process Type - Accused Surname, First Name into a single field called Proposed Process Details. This is not yet included in the spreadsheet. It will allow BCPS to sort and filter on the date and process type and still know which of the Accused it relates to.  
</t>
  </si>
  <si>
    <t xml:space="preserve">5.5.1 </t>
  </si>
  <si>
    <t>Adding a Record to DEMS</t>
  </si>
  <si>
    <t>Date field</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</si>
  <si>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</si>
  <si>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</si>
  <si>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</si>
  <si>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</si>
  <si>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</si>
  <si>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</si>
  <si>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</si>
  <si>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</si>
  <si>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</si>
  <si>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</si>
  <si>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</si>
  <si>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</si>
  <si>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</si>
  <si>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</si>
  <si>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</si>
  <si>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</si>
  <si>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</si>
  <si>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</si>
  <si>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</si>
  <si>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</si>
  <si>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</si>
  <si>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</si>
  <si>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DEMS Field that is unique or NULL.
Used to improve searching speed by user</t>
  </si>
  <si>
    <t>Unique in JUSTIN.
Internal JUSTIN ID</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</si>
  <si>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t>
    </r>
  </si>
  <si>
    <t>Dev Status</t>
  </si>
  <si>
    <t>JADE-CCM Scope</t>
  </si>
  <si>
    <t>JADE-CCM 5.2.1</t>
  </si>
  <si>
    <t>JADE-CCM 5.3.1</t>
  </si>
  <si>
    <t>CRN_DECISION_AGENCY_IDENTIFIER</t>
  </si>
  <si>
    <t>CRN_DECISION_AGENCY_NAME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</si>
</sst>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00#"/>
    <numFmt numFmtId="166" formatCode="dd/mmm/yyyy"/>
  </numFmts>
  <fonts count="22" x14ac:knownFonts="1">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sz val="11"/>
      <color theme="0"/>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8"/>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21" fillId="18" borderId="0" applyNumberFormat="0" applyBorder="0" applyAlignment="0" applyProtection="0"/>
  </cellStyleXfs>
  <cellXfs count="102">
    <xf numFmtId="0" fontId="0" fillId="0" borderId="0" xfId="0"/>
    <xf numFmtId="0" fontId="6" fillId="5" borderId="1" xfId="4" applyFont="1" applyAlignment="1">
      <alignment horizontal="center"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Border="1" applyAlignment="1">
      <alignment vertical="top"/>
    </xf>
    <xf numFmtId="0" fontId="6" fillId="5" borderId="2" xfId="4" applyFont="1" applyBorder="1" applyAlignment="1">
      <alignment horizontal="center"/>
    </xf>
    <xf numFmtId="0" fontId="0" fillId="0" borderId="2" xfId="0" applyBorder="1"/>
    <xf numFmtId="0" fontId="7" fillId="0" borderId="2" xfId="0" applyFont="1" applyBorder="1" applyAlignment="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0" fillId="0" borderId="3" xfId="0" applyBorder="1" applyAlignment="1">
      <alignment vertical="top"/>
    </xf>
    <xf numFmtId="49" fontId="0" fillId="0" borderId="2" xfId="0" applyNumberFormat="1" applyBorder="1" applyAlignment="1">
      <alignment vertical="top"/>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pplyAlignment="1">
      <alignment vertical="top" wrapText="1"/>
    </xf>
    <xf numFmtId="0" fontId="9" fillId="8" borderId="2" xfId="0" applyFont="1" applyFill="1" applyBorder="1" applyAlignment="1">
      <alignment vertical="top"/>
    </xf>
    <xf numFmtId="166" fontId="9" fillId="7" borderId="2" xfId="0" applyNumberFormat="1" applyFont="1" applyFill="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vertical="top"/>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pplyAlignment="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pplyAlignment="1">
      <alignment vertical="top" wrapText="1"/>
    </xf>
    <xf numFmtId="0" fontId="0" fillId="0" borderId="11" xfId="0" applyBorder="1" applyAlignment="1">
      <alignment vertical="top"/>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0" xfId="0" applyFont="1" applyAlignment="1">
      <alignment vertical="top"/>
    </xf>
    <xf numFmtId="0" fontId="15" fillId="0" borderId="2" xfId="0" applyFont="1" applyBorder="1" applyAlignment="1">
      <alignment vertical="top" wrapText="1"/>
    </xf>
    <xf numFmtId="49" fontId="15" fillId="0" borderId="2" xfId="0" applyNumberFormat="1" applyFont="1" applyBorder="1" applyAlignment="1">
      <alignment vertical="top" wrapText="1"/>
    </xf>
    <xf numFmtId="0" fontId="15" fillId="0" borderId="2" xfId="0" applyFont="1" applyBorder="1" applyAlignment="1">
      <alignment vertical="top"/>
    </xf>
    <xf numFmtId="49" fontId="15" fillId="0" borderId="2" xfId="0" applyNumberFormat="1" applyFont="1" applyBorder="1" applyAlignment="1">
      <alignment vertical="top"/>
    </xf>
    <xf numFmtId="0" fontId="15" fillId="0" borderId="0" xfId="0" applyFont="1" applyAlignment="1">
      <alignment horizontal="left" vertical="top" wrapText="1"/>
    </xf>
    <xf numFmtId="0" fontId="15" fillId="0" borderId="0" xfId="0" applyFont="1" applyAlignme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pplyAlignment="1">
      <alignment vertical="top" wrapText="1"/>
    </xf>
    <xf numFmtId="0" fontId="0" fillId="0" borderId="0" xfId="0" applyAlignment="1">
      <alignment wrapText="1"/>
    </xf>
    <xf numFmtId="0" fontId="15" fillId="0" borderId="11" xfId="0" applyFont="1" applyBorder="1" applyAlignment="1">
      <alignment vertical="top"/>
    </xf>
    <xf numFmtId="0" fontId="9" fillId="0" borderId="11" xfId="0" applyFont="1" applyBorder="1" applyAlignment="1">
      <alignment vertical="top" wrapText="1"/>
    </xf>
    <xf numFmtId="0" fontId="7" fillId="0" borderId="11" xfId="0" applyFont="1" applyBorder="1" applyAlignment="1">
      <alignment vertical="top" wrapText="1"/>
    </xf>
    <xf numFmtId="0" fontId="15" fillId="17" borderId="2" xfId="0" applyFont="1" applyFill="1" applyBorder="1" applyAlignment="1">
      <alignment vertical="top" wrapText="1"/>
    </xf>
    <xf numFmtId="0" fontId="15" fillId="17" borderId="11" xfId="0" applyFont="1" applyFill="1" applyBorder="1" applyAlignment="1">
      <alignment vertical="top" wrapText="1"/>
    </xf>
    <xf numFmtId="0" fontId="7" fillId="17" borderId="2" xfId="0" applyFont="1" applyFill="1" applyBorder="1" applyAlignment="1">
      <alignment vertical="top" wrapText="1"/>
    </xf>
    <xf numFmtId="0" fontId="1" fillId="18" borderId="9" xfId="7" applyFont="1" applyBorder="1"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8">
    <cellStyle name="20% - Accent1" xfId="6" builtinId="30"/>
    <cellStyle name="Accent5" xfId="7" builtinId="45"/>
    <cellStyle name="Bad" xfId="2" builtinId="27"/>
    <cellStyle name="Calculation" xfId="5" builtinId="22"/>
    <cellStyle name="Check Cell" xfId="4" builtinId="23"/>
    <cellStyle name="Good" xfId="1" builtinId="26"/>
    <cellStyle name="Neutral" xfId="3" builtinId="28"/>
    <cellStyle name="Normal" xfId="0" builtinId="0"/>
  </cellStyles>
  <dxfs count="36">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5">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4"/>
    <tableColumn id="2" xr3:uid="{F08A0110-EDC5-430B-8AB7-7A180EC1B45C}" name="Scenario" dataDxfId="33"/>
    <tableColumn id="1" xr3:uid="{398E92A7-526C-4756-A29B-B4B25D12F1F4}" name="Integration Pattern" dataDxfId="32"/>
    <tableColumn id="3" xr3:uid="{40EC0948-6F7E-4FEC-838A-39FCF8417022}" name="Event" dataDxfId="31"/>
    <tableColumn id="4" xr3:uid="{728856FA-075A-4E50-B7C4-D656511364D9}" name="Data Fields / Report" dataDxfId="30"/>
    <tableColumn id="5" xr3:uid="{8F7E9398-7640-4FAB-892D-F1CAF1397848}" name="Note" dataDxfId="29"/>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X92" totalsRowShown="0" headerRowDxfId="28" dataDxfId="26" headerRowBorderDxfId="27" tableBorderDxfId="25" totalsRowBorderDxfId="24" headerRowCellStyle="Good">
  <autoFilter ref="A1:X92" xr:uid="{00000000-0001-0000-0000-000000000000}">
    <filterColumn colId="5">
      <customFilters>
        <customFilter operator="notEqual" val=" "/>
      </customFilters>
    </filterColumn>
  </autoFilter>
  <tableColumns count="24">
    <tableColumn id="1" xr3:uid="{835DEB9C-EF50-49F3-AADC-8EEC259AD441}" name="#" dataDxfId="23"/>
    <tableColumn id="2" xr3:uid="{8E79AED4-9838-4FD0-9B84-9FCF2119C980}" name="Status" dataDxfId="22"/>
    <tableColumn id="3" xr3:uid="{A4589D1E-D2D1-4CEC-B6FA-6090826F1D45}" name="Scenario ID" dataDxfId="21"/>
    <tableColumn id="4" xr3:uid="{40563DC3-C720-4025-8178-BBB7E36F5A72}" name="Scenario Name" dataDxfId="20"/>
    <tableColumn id="5" xr3:uid="{CEA1207D-90E6-4713-9B1D-FDF532A800C8}" name="Last Updated" dataDxfId="19"/>
    <tableColumn id="28" xr3:uid="{FCD400CE-469E-4640-BCEC-760BC95BB8AE}" name="JADE-CCM Scope" dataDxfId="18"/>
    <tableColumn id="23" xr3:uid="{B7557F76-1326-4048-96D4-10A8A4FDCE56}" name="Dev Status" dataDxfId="17"/>
    <tableColumn id="13" xr3:uid="{B4F6F913-B7DE-4BA0-B52D-31728062A38D}" name="Common Data Element" dataDxfId="16"/>
    <tableColumn id="6" xr3:uid="{CA0626E0-56F3-42D4-9D46-C866C1128CB3}" name="JUSTIN Field #" dataDxfId="15"/>
    <tableColumn id="21" xr3:uid="{75D98204-8E7B-4EFE-BAB5-48B68ECEB743}" name="JUSTIN Source" dataDxfId="14"/>
    <tableColumn id="7" xr3:uid="{3ADDC782-0076-436D-B6D9-3F61F3C19AAF}" name="JUSTIN Data Element" dataDxfId="13"/>
    <tableColumn id="8" xr3:uid="{E8B7DD64-48AC-4CA5-A297-D08EA732EB76}" name="JUSTIN Data Label" dataDxfId="12"/>
    <tableColumn id="9" xr3:uid="{5BC3FDBB-2BD9-46CD-8A3F-9938767E0B66}" name="JUSTIN Data Description" dataDxfId="11"/>
    <tableColumn id="10" xr3:uid="{11ECEB32-CAB5-4C86-B58D-C17D16FBAA1F}" name="JUSTIN Sample Data" dataDxfId="10"/>
    <tableColumn id="11" xr3:uid="{D09AB9DD-52FF-4DF7-AE25-0D694B6F01B1}" name="JUSTIN to Common Mapping Rules" dataDxfId="9"/>
    <tableColumn id="12" xr3:uid="{D4AE8E14-6396-41D2-BC89-18DD52849BE2}" name="JUSTIN to Common Mapping Sample Data"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dimension ref="A1:D14"/>
  <sheetViews>
    <sheetView topLeftCell="A7" workbookViewId="0">
      <selection activeCell="C15" sqref="C15"/>
    </sheetView>
  </sheetViews>
  <sheetFormatPr defaultRowHeight="15" x14ac:dyDescent="0.25"/>
  <cols>
    <col min="1" max="1" width="15.5703125" style="6" customWidth="1"/>
    <col min="2" max="2" width="18" style="2" customWidth="1"/>
    <col min="3" max="3" width="17.140625" style="2" customWidth="1"/>
    <col min="4" max="4" width="65.42578125" style="3" customWidth="1"/>
  </cols>
  <sheetData>
    <row r="1" spans="1:4" ht="17.25" thickTop="1" thickBot="1" x14ac:dyDescent="0.3">
      <c r="A1" s="1" t="s">
        <v>0</v>
      </c>
      <c r="B1" s="1" t="s">
        <v>1</v>
      </c>
      <c r="C1" s="1" t="s">
        <v>2</v>
      </c>
      <c r="D1" s="1" t="s">
        <v>3</v>
      </c>
    </row>
    <row r="2" spans="1:4" ht="30.75" thickTop="1" x14ac:dyDescent="0.25">
      <c r="A2" s="6">
        <v>44700</v>
      </c>
      <c r="B2" s="2" t="s">
        <v>4</v>
      </c>
      <c r="C2" s="2" t="s">
        <v>5</v>
      </c>
      <c r="D2" s="3" t="s">
        <v>6</v>
      </c>
    </row>
    <row r="3" spans="1:4" ht="30" x14ac:dyDescent="0.25">
      <c r="A3" s="6">
        <v>44700</v>
      </c>
      <c r="B3" s="2" t="s">
        <v>7</v>
      </c>
      <c r="C3" s="2" t="s">
        <v>5</v>
      </c>
      <c r="D3" s="3" t="s">
        <v>8</v>
      </c>
    </row>
    <row r="4" spans="1:4" ht="30" x14ac:dyDescent="0.25">
      <c r="A4" s="6">
        <v>44701</v>
      </c>
      <c r="B4" s="2" t="s">
        <v>9</v>
      </c>
      <c r="C4" s="2" t="s">
        <v>10</v>
      </c>
      <c r="D4" s="3" t="s">
        <v>11</v>
      </c>
    </row>
    <row r="5" spans="1:4" x14ac:dyDescent="0.25">
      <c r="A5" s="6">
        <v>44706</v>
      </c>
      <c r="B5" s="2" t="s">
        <v>12</v>
      </c>
      <c r="C5" s="2" t="s">
        <v>13</v>
      </c>
      <c r="D5" s="3" t="s">
        <v>14</v>
      </c>
    </row>
    <row r="6" spans="1:4" ht="168" customHeight="1" x14ac:dyDescent="0.25">
      <c r="A6" s="6">
        <v>44707</v>
      </c>
      <c r="B6" s="2" t="s">
        <v>15</v>
      </c>
      <c r="C6" s="2" t="s">
        <v>10</v>
      </c>
      <c r="D6" s="3" t="s">
        <v>16</v>
      </c>
    </row>
    <row r="7" spans="1:4" ht="30" x14ac:dyDescent="0.25">
      <c r="A7" s="6">
        <v>44707</v>
      </c>
      <c r="B7" s="2" t="s">
        <v>17</v>
      </c>
      <c r="C7" s="2" t="s">
        <v>13</v>
      </c>
      <c r="D7" s="3" t="s">
        <v>18</v>
      </c>
    </row>
    <row r="8" spans="1:4" ht="90" x14ac:dyDescent="0.25">
      <c r="A8" s="6">
        <v>44708</v>
      </c>
      <c r="B8" s="2" t="s">
        <v>19</v>
      </c>
      <c r="C8" s="2" t="s">
        <v>13</v>
      </c>
      <c r="D8" s="3" t="s">
        <v>20</v>
      </c>
    </row>
    <row r="9" spans="1:4" ht="180" x14ac:dyDescent="0.25">
      <c r="A9" s="6">
        <v>44714</v>
      </c>
      <c r="B9" s="2" t="s">
        <v>21</v>
      </c>
      <c r="C9" s="2" t="s">
        <v>10</v>
      </c>
      <c r="D9" s="3" t="s">
        <v>22</v>
      </c>
    </row>
    <row r="10" spans="1:4" ht="30" x14ac:dyDescent="0.25">
      <c r="A10" s="6">
        <v>44717</v>
      </c>
      <c r="B10" s="2" t="s">
        <v>23</v>
      </c>
      <c r="C10" s="2" t="s">
        <v>13</v>
      </c>
      <c r="D10" s="3" t="s">
        <v>24</v>
      </c>
    </row>
    <row r="11" spans="1:4" x14ac:dyDescent="0.25">
      <c r="A11" s="6">
        <v>44719</v>
      </c>
      <c r="B11" s="2" t="s">
        <v>25</v>
      </c>
      <c r="C11" s="2" t="s">
        <v>10</v>
      </c>
      <c r="D11" s="3" t="s">
        <v>26</v>
      </c>
    </row>
    <row r="12" spans="1:4" ht="74.25" customHeight="1" x14ac:dyDescent="0.25">
      <c r="A12" s="6">
        <v>44720</v>
      </c>
      <c r="B12" s="2" t="s">
        <v>27</v>
      </c>
      <c r="C12" s="2" t="s">
        <v>10</v>
      </c>
      <c r="D12" s="3" t="s">
        <v>28</v>
      </c>
    </row>
    <row r="13" spans="1:4" ht="30" x14ac:dyDescent="0.25">
      <c r="A13" s="6">
        <v>44720</v>
      </c>
      <c r="B13" s="2" t="s">
        <v>27</v>
      </c>
      <c r="C13" s="2" t="s">
        <v>13</v>
      </c>
      <c r="D13" s="3" t="s">
        <v>29</v>
      </c>
    </row>
    <row r="14" spans="1:4" ht="90" x14ac:dyDescent="0.25">
      <c r="A14" s="6">
        <v>44721</v>
      </c>
      <c r="B14" s="2" t="s">
        <v>30</v>
      </c>
      <c r="C14" s="2" t="s">
        <v>10</v>
      </c>
      <c r="D14" s="3"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dimension ref="A1:F18"/>
  <sheetViews>
    <sheetView topLeftCell="A4" workbookViewId="0">
      <selection activeCell="B4" sqref="B4"/>
    </sheetView>
  </sheetViews>
  <sheetFormatPr defaultRowHeight="15" x14ac:dyDescent="0.25"/>
  <cols>
    <col min="1" max="1" width="8.42578125" style="24" customWidth="1"/>
    <col min="2" max="2" width="13.5703125" customWidth="1"/>
    <col min="3" max="3" width="35.85546875" customWidth="1"/>
    <col min="4" max="4" width="22.140625" customWidth="1"/>
    <col min="5" max="5" width="38.85546875" bestFit="1" customWidth="1"/>
    <col min="6" max="6" width="41" customWidth="1"/>
    <col min="7" max="7" width="38.5703125" bestFit="1" customWidth="1"/>
  </cols>
  <sheetData>
    <row r="1" spans="1:6" s="64" customFormat="1" ht="46.5" customHeight="1" x14ac:dyDescent="0.25">
      <c r="A1" s="62" t="s">
        <v>32</v>
      </c>
      <c r="B1" s="62" t="s">
        <v>33</v>
      </c>
      <c r="C1" s="62" t="s">
        <v>34</v>
      </c>
      <c r="D1" s="62" t="s">
        <v>35</v>
      </c>
      <c r="E1" s="62" t="s">
        <v>36</v>
      </c>
      <c r="F1" s="62" t="s">
        <v>37</v>
      </c>
    </row>
    <row r="2" spans="1:6" ht="90" x14ac:dyDescent="0.25">
      <c r="A2" s="68">
        <v>1</v>
      </c>
      <c r="B2" s="13" t="s">
        <v>38</v>
      </c>
      <c r="C2" s="13" t="s">
        <v>39</v>
      </c>
      <c r="D2" s="14">
        <v>7</v>
      </c>
      <c r="E2" s="13" t="s">
        <v>40</v>
      </c>
      <c r="F2" s="69" t="s">
        <v>41</v>
      </c>
    </row>
    <row r="3" spans="1:6" ht="105" x14ac:dyDescent="0.25">
      <c r="A3" s="68">
        <v>1</v>
      </c>
      <c r="B3" s="13" t="s">
        <v>42</v>
      </c>
      <c r="C3" s="13" t="s">
        <v>39</v>
      </c>
      <c r="D3" s="13" t="s">
        <v>43</v>
      </c>
      <c r="E3" s="13" t="s">
        <v>44</v>
      </c>
      <c r="F3" s="13"/>
    </row>
    <row r="4" spans="1:6" ht="375" x14ac:dyDescent="0.25">
      <c r="A4" s="68">
        <v>2</v>
      </c>
      <c r="B4" s="13" t="s">
        <v>45</v>
      </c>
      <c r="C4" s="13" t="s">
        <v>39</v>
      </c>
      <c r="D4" s="14" t="s">
        <v>46</v>
      </c>
      <c r="E4" s="13" t="s">
        <v>47</v>
      </c>
      <c r="F4" s="13"/>
    </row>
    <row r="5" spans="1:6" ht="150" x14ac:dyDescent="0.25">
      <c r="A5" s="68">
        <v>2</v>
      </c>
      <c r="B5" s="13" t="s">
        <v>48</v>
      </c>
      <c r="C5" s="13" t="s">
        <v>39</v>
      </c>
      <c r="D5" s="14">
        <v>26</v>
      </c>
      <c r="E5" s="13" t="s">
        <v>49</v>
      </c>
      <c r="F5" s="13" t="s">
        <v>50</v>
      </c>
    </row>
    <row r="6" spans="1:6" ht="75" x14ac:dyDescent="0.25">
      <c r="A6" s="68">
        <v>2</v>
      </c>
      <c r="B6" s="13" t="s">
        <v>48</v>
      </c>
      <c r="C6" s="13" t="s">
        <v>39</v>
      </c>
      <c r="D6" s="14">
        <v>26</v>
      </c>
      <c r="E6" s="13" t="s">
        <v>51</v>
      </c>
      <c r="F6" s="13" t="s">
        <v>52</v>
      </c>
    </row>
    <row r="7" spans="1:6" ht="75" x14ac:dyDescent="0.25">
      <c r="A7" s="68">
        <v>3</v>
      </c>
      <c r="B7" s="13" t="s">
        <v>53</v>
      </c>
      <c r="C7" s="13" t="s">
        <v>39</v>
      </c>
      <c r="D7" s="13"/>
      <c r="E7" s="13" t="s">
        <v>54</v>
      </c>
      <c r="F7" s="13" t="s">
        <v>55</v>
      </c>
    </row>
    <row r="8" spans="1:6" ht="75" x14ac:dyDescent="0.25">
      <c r="A8" s="68">
        <v>3</v>
      </c>
      <c r="B8" s="13" t="s">
        <v>56</v>
      </c>
      <c r="C8" s="13" t="s">
        <v>39</v>
      </c>
      <c r="D8" s="13"/>
      <c r="E8" s="13" t="s">
        <v>54</v>
      </c>
      <c r="F8" s="13" t="s">
        <v>55</v>
      </c>
    </row>
    <row r="9" spans="1:6" ht="75" x14ac:dyDescent="0.25">
      <c r="A9" s="68">
        <v>3</v>
      </c>
      <c r="B9" s="13" t="s">
        <v>57</v>
      </c>
      <c r="C9" s="13" t="s">
        <v>39</v>
      </c>
      <c r="D9" s="13"/>
      <c r="E9" s="13" t="s">
        <v>54</v>
      </c>
      <c r="F9" s="13" t="s">
        <v>55</v>
      </c>
    </row>
    <row r="10" spans="1:6" ht="45" x14ac:dyDescent="0.25">
      <c r="A10" s="68">
        <v>3</v>
      </c>
      <c r="B10" s="13" t="s">
        <v>58</v>
      </c>
      <c r="C10" s="13" t="s">
        <v>59</v>
      </c>
      <c r="D10" s="13"/>
      <c r="E10" s="13" t="s">
        <v>60</v>
      </c>
      <c r="F10" s="13" t="s">
        <v>61</v>
      </c>
    </row>
    <row r="11" spans="1:6" ht="60" x14ac:dyDescent="0.25">
      <c r="A11" s="68">
        <v>3</v>
      </c>
      <c r="B11" s="13" t="s">
        <v>62</v>
      </c>
      <c r="C11" s="13" t="s">
        <v>59</v>
      </c>
      <c r="D11" s="13"/>
      <c r="E11" s="13" t="s">
        <v>63</v>
      </c>
      <c r="F11" s="13" t="s">
        <v>64</v>
      </c>
    </row>
    <row r="12" spans="1:6" ht="134.25" customHeight="1" x14ac:dyDescent="0.25">
      <c r="A12" s="68">
        <v>4</v>
      </c>
      <c r="B12" s="13" t="s">
        <v>65</v>
      </c>
      <c r="C12" s="13" t="s">
        <v>39</v>
      </c>
      <c r="D12" s="14">
        <v>9</v>
      </c>
      <c r="E12" s="13" t="s">
        <v>66</v>
      </c>
      <c r="F12" s="13"/>
    </row>
    <row r="13" spans="1:6" ht="123" customHeight="1" x14ac:dyDescent="0.25">
      <c r="A13" s="68">
        <v>4</v>
      </c>
      <c r="B13" s="13" t="s">
        <v>67</v>
      </c>
      <c r="C13" s="13" t="s">
        <v>39</v>
      </c>
      <c r="D13" s="14" t="s">
        <v>68</v>
      </c>
      <c r="E13" s="13" t="s">
        <v>66</v>
      </c>
      <c r="F13" s="13"/>
    </row>
    <row r="14" spans="1:6" ht="75" x14ac:dyDescent="0.25">
      <c r="A14" s="68">
        <v>5</v>
      </c>
      <c r="B14" s="13" t="s">
        <v>69</v>
      </c>
      <c r="C14" s="13" t="s">
        <v>39</v>
      </c>
      <c r="D14" s="13"/>
      <c r="E14" s="13" t="s">
        <v>54</v>
      </c>
      <c r="F14" s="13" t="s">
        <v>55</v>
      </c>
    </row>
    <row r="15" spans="1:6" ht="75" x14ac:dyDescent="0.25">
      <c r="A15" s="68">
        <v>5</v>
      </c>
      <c r="B15" s="13" t="s">
        <v>70</v>
      </c>
      <c r="C15" s="13" t="s">
        <v>39</v>
      </c>
      <c r="D15" s="14">
        <v>11</v>
      </c>
      <c r="E15" s="13" t="s">
        <v>54</v>
      </c>
      <c r="F15" s="13" t="s">
        <v>55</v>
      </c>
    </row>
    <row r="16" spans="1:6" ht="90" x14ac:dyDescent="0.25">
      <c r="A16" s="68">
        <v>6</v>
      </c>
      <c r="B16" s="13" t="s">
        <v>71</v>
      </c>
      <c r="C16" s="13" t="s">
        <v>39</v>
      </c>
      <c r="D16" s="14" t="s">
        <v>72</v>
      </c>
      <c r="E16" s="13" t="s">
        <v>73</v>
      </c>
      <c r="F16" s="13" t="s">
        <v>74</v>
      </c>
    </row>
    <row r="17" spans="1:6" ht="75" x14ac:dyDescent="0.25">
      <c r="A17" s="63">
        <v>6</v>
      </c>
      <c r="B17" s="13" t="s">
        <v>75</v>
      </c>
      <c r="C17" s="13" t="s">
        <v>39</v>
      </c>
      <c r="D17" s="14" t="s">
        <v>76</v>
      </c>
      <c r="E17" s="13" t="s">
        <v>77</v>
      </c>
      <c r="F17" s="13"/>
    </row>
    <row r="18" spans="1:6" ht="30" x14ac:dyDescent="0.25">
      <c r="A18" s="68">
        <v>6</v>
      </c>
      <c r="B18" s="13" t="s">
        <v>78</v>
      </c>
      <c r="C18" s="13" t="s">
        <v>39</v>
      </c>
      <c r="D18" s="13"/>
      <c r="E18" s="13"/>
      <c r="F18" s="13" t="s">
        <v>79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2"/>
  <sheetViews>
    <sheetView tabSelected="1" zoomScaleNormal="100" workbookViewId="0">
      <pane xSplit="5" ySplit="1" topLeftCell="G9" activePane="bottomRight" state="frozen"/>
      <selection pane="topRight" activeCell="F1" sqref="F1"/>
      <selection pane="bottomLeft" activeCell="A2" sqref="A2"/>
      <selection pane="bottomRight" activeCell="K17" sqref="K17"/>
    </sheetView>
  </sheetViews>
  <sheetFormatPr defaultColWidth="16.5703125" defaultRowHeight="15" x14ac:dyDescent="0.25"/>
  <cols>
    <col min="1" max="1" width="8.5703125" style="82" bestFit="1" customWidth="1"/>
    <col min="2" max="2" width="11.140625" style="82" customWidth="1"/>
    <col min="3" max="3" width="16.5703125" style="83" customWidth="1"/>
    <col min="4" max="4" width="20.42578125" style="83" customWidth="1"/>
    <col min="5" max="5" width="18.5703125" style="83" customWidth="1"/>
    <col min="6" max="7" width="29" style="83" customWidth="1"/>
    <col min="8" max="8" width="19.28515625" customWidth="1"/>
    <col min="10" max="10" width="20" style="83" bestFit="1" customWidth="1"/>
    <col min="11" max="11" width="20" style="83" customWidth="1"/>
    <col min="12" max="12" width="34" style="83" customWidth="1"/>
    <col min="13" max="13" width="29" style="83" customWidth="1"/>
    <col min="15" max="15" width="38" style="83" customWidth="1"/>
    <col min="16" max="16" width="42.5703125" style="83" customWidth="1"/>
    <col min="17" max="17" width="27" style="83" customWidth="1"/>
    <col min="18" max="18" width="36.5703125" style="83" customWidth="1"/>
    <col min="19" max="19" width="43.5703125" style="83" customWidth="1"/>
    <col min="21" max="21" width="23.42578125" style="83" customWidth="1"/>
    <col min="22" max="22" width="40.5703125" style="83" customWidth="1"/>
    <col min="23" max="23" width="43.140625" style="83" customWidth="1"/>
    <col min="24" max="25" width="34.42578125" style="83" customWidth="1"/>
    <col min="26" max="26" width="31.5703125" style="83" customWidth="1"/>
    <col min="27" max="27" width="24.5703125" style="77" customWidth="1"/>
    <col min="28" max="28" width="31.5703125" style="83" customWidth="1"/>
    <col min="29" max="16384" width="16.5703125" style="77"/>
  </cols>
  <sheetData>
    <row r="1" spans="1:28" ht="18" customHeight="1" x14ac:dyDescent="0.25">
      <c r="A1" s="84" t="s">
        <v>80</v>
      </c>
      <c r="B1" s="85" t="s">
        <v>81</v>
      </c>
      <c r="C1" s="85" t="s">
        <v>82</v>
      </c>
      <c r="D1" s="85" t="s">
        <v>83</v>
      </c>
      <c r="E1" s="85" t="s">
        <v>84</v>
      </c>
      <c r="F1" s="99" t="s">
        <v>640</v>
      </c>
      <c r="G1" s="99" t="s">
        <v>639</v>
      </c>
      <c r="H1" s="87" t="s">
        <v>93</v>
      </c>
      <c r="I1" s="86" t="s">
        <v>85</v>
      </c>
      <c r="J1" s="86" t="s">
        <v>86</v>
      </c>
      <c r="K1" s="86" t="s">
        <v>87</v>
      </c>
      <c r="L1" s="86" t="s">
        <v>88</v>
      </c>
      <c r="M1" s="86" t="s">
        <v>89</v>
      </c>
      <c r="N1" s="86" t="s">
        <v>90</v>
      </c>
      <c r="O1" s="87" t="s">
        <v>91</v>
      </c>
      <c r="P1" s="87" t="s">
        <v>92</v>
      </c>
      <c r="Q1" s="87" t="s">
        <v>94</v>
      </c>
      <c r="R1" s="87" t="s">
        <v>95</v>
      </c>
      <c r="S1" s="87" t="s">
        <v>96</v>
      </c>
      <c r="T1" s="88" t="s">
        <v>97</v>
      </c>
      <c r="U1" s="88" t="s">
        <v>98</v>
      </c>
      <c r="V1" s="88" t="s">
        <v>99</v>
      </c>
      <c r="W1" s="88" t="s">
        <v>100</v>
      </c>
      <c r="X1" s="89" t="s">
        <v>101</v>
      </c>
      <c r="Y1" s="77"/>
      <c r="Z1" s="77"/>
      <c r="AB1" s="77"/>
    </row>
    <row r="2" spans="1:28" s="2" customFormat="1" ht="45" x14ac:dyDescent="0.25">
      <c r="A2" s="65">
        <v>1</v>
      </c>
      <c r="B2" s="63" t="s">
        <v>102</v>
      </c>
      <c r="C2" s="7" t="s">
        <v>103</v>
      </c>
      <c r="D2" s="7" t="s">
        <v>104</v>
      </c>
      <c r="E2" s="7" t="s">
        <v>627</v>
      </c>
      <c r="F2" s="7" t="s">
        <v>641</v>
      </c>
      <c r="G2" s="7" t="s">
        <v>218</v>
      </c>
      <c r="H2" s="7" t="s">
        <v>109</v>
      </c>
      <c r="I2" s="7" t="s">
        <v>106</v>
      </c>
      <c r="J2" s="7" t="s">
        <v>107</v>
      </c>
      <c r="K2" s="7" t="s">
        <v>108</v>
      </c>
      <c r="L2" s="7" t="s">
        <v>109</v>
      </c>
      <c r="M2" s="7" t="s">
        <v>110</v>
      </c>
      <c r="N2" s="8" t="s">
        <v>111</v>
      </c>
      <c r="O2" s="7" t="s">
        <v>112</v>
      </c>
      <c r="P2" s="8" t="s">
        <v>111</v>
      </c>
      <c r="Q2" s="7" t="s">
        <v>113</v>
      </c>
      <c r="R2" s="7" t="s">
        <v>112</v>
      </c>
      <c r="S2" s="8" t="s">
        <v>111</v>
      </c>
      <c r="T2" s="7" t="s">
        <v>114</v>
      </c>
      <c r="U2" s="7" t="s">
        <v>113</v>
      </c>
      <c r="V2" s="7"/>
      <c r="W2" s="9"/>
      <c r="X2" s="7" t="s">
        <v>637</v>
      </c>
    </row>
    <row r="3" spans="1:28" s="2" customFormat="1" ht="255" x14ac:dyDescent="0.25">
      <c r="A3" s="65">
        <v>2</v>
      </c>
      <c r="B3" s="63" t="s">
        <v>102</v>
      </c>
      <c r="C3" s="7" t="s">
        <v>103</v>
      </c>
      <c r="D3" s="7" t="s">
        <v>104</v>
      </c>
      <c r="E3" s="7" t="s">
        <v>627</v>
      </c>
      <c r="F3" s="7" t="s">
        <v>641</v>
      </c>
      <c r="G3" s="7" t="s">
        <v>218</v>
      </c>
      <c r="H3" s="7" t="s">
        <v>122</v>
      </c>
      <c r="I3" s="7" t="s">
        <v>116</v>
      </c>
      <c r="J3" s="7" t="s">
        <v>117</v>
      </c>
      <c r="K3" s="7" t="s">
        <v>118</v>
      </c>
      <c r="L3" s="7" t="s">
        <v>119</v>
      </c>
      <c r="M3" s="7" t="s">
        <v>120</v>
      </c>
      <c r="N3" s="8" t="s">
        <v>121</v>
      </c>
      <c r="O3" s="7" t="s">
        <v>112</v>
      </c>
      <c r="P3" s="8" t="s">
        <v>121</v>
      </c>
      <c r="Q3" s="7" t="s">
        <v>113</v>
      </c>
      <c r="R3" s="7" t="s">
        <v>112</v>
      </c>
      <c r="S3" s="8" t="s">
        <v>121</v>
      </c>
      <c r="T3" s="7" t="s">
        <v>123</v>
      </c>
      <c r="U3" s="7" t="s">
        <v>113</v>
      </c>
      <c r="V3" s="7" t="s">
        <v>124</v>
      </c>
      <c r="W3" s="7" t="s">
        <v>125</v>
      </c>
      <c r="X3" s="7" t="s">
        <v>638</v>
      </c>
    </row>
    <row r="4" spans="1:28" s="2" customFormat="1" ht="90" hidden="1" x14ac:dyDescent="0.25">
      <c r="A4" s="65">
        <v>3</v>
      </c>
      <c r="B4" s="63"/>
      <c r="C4" s="7"/>
      <c r="D4" s="7" t="s">
        <v>126</v>
      </c>
      <c r="E4" s="7" t="s">
        <v>115</v>
      </c>
      <c r="F4" s="7"/>
      <c r="G4" s="7"/>
      <c r="H4" s="7" t="s">
        <v>128</v>
      </c>
      <c r="I4" s="7"/>
      <c r="J4" s="7"/>
      <c r="K4" s="7" t="s">
        <v>127</v>
      </c>
      <c r="L4" s="7"/>
      <c r="M4" s="7"/>
      <c r="N4" s="8"/>
      <c r="O4" s="7" t="s">
        <v>112</v>
      </c>
      <c r="P4" s="7"/>
      <c r="Q4" s="7" t="s">
        <v>113</v>
      </c>
      <c r="R4" s="7"/>
      <c r="S4" s="7"/>
      <c r="T4" s="7" t="s">
        <v>106</v>
      </c>
      <c r="U4" s="7"/>
      <c r="V4" s="7" t="s">
        <v>129</v>
      </c>
      <c r="W4" s="7"/>
      <c r="X4" s="66" t="s">
        <v>130</v>
      </c>
    </row>
    <row r="5" spans="1:28" s="2" customFormat="1" ht="30" hidden="1" x14ac:dyDescent="0.25">
      <c r="A5" s="65">
        <v>4</v>
      </c>
      <c r="B5" s="63"/>
      <c r="C5" s="7"/>
      <c r="D5" s="7" t="s">
        <v>126</v>
      </c>
      <c r="E5" s="7" t="s">
        <v>131</v>
      </c>
      <c r="F5" s="7"/>
      <c r="G5" s="7"/>
      <c r="H5" s="7" t="s">
        <v>134</v>
      </c>
      <c r="I5" s="7"/>
      <c r="J5" s="7"/>
      <c r="K5" s="7" t="s">
        <v>132</v>
      </c>
      <c r="L5" s="7"/>
      <c r="M5" s="7"/>
      <c r="N5" s="7"/>
      <c r="O5" s="7" t="s">
        <v>133</v>
      </c>
      <c r="P5" s="7"/>
      <c r="Q5" s="7" t="s">
        <v>135</v>
      </c>
      <c r="R5" s="7"/>
      <c r="S5" s="7"/>
      <c r="T5" s="7" t="s">
        <v>106</v>
      </c>
      <c r="U5" s="7"/>
      <c r="V5" s="7"/>
      <c r="W5" s="7"/>
      <c r="X5" s="7"/>
    </row>
    <row r="6" spans="1:28" s="2" customFormat="1" ht="240" x14ac:dyDescent="0.25">
      <c r="A6" s="65">
        <v>5</v>
      </c>
      <c r="B6" s="63" t="s">
        <v>102</v>
      </c>
      <c r="C6" s="7" t="s">
        <v>103</v>
      </c>
      <c r="D6" s="7" t="s">
        <v>104</v>
      </c>
      <c r="E6" s="7" t="s">
        <v>115</v>
      </c>
      <c r="F6" s="7" t="s">
        <v>641</v>
      </c>
      <c r="G6" s="7" t="s">
        <v>218</v>
      </c>
      <c r="H6" s="7" t="s">
        <v>138</v>
      </c>
      <c r="I6" s="7" t="s">
        <v>136</v>
      </c>
      <c r="J6" s="7" t="s">
        <v>117</v>
      </c>
      <c r="K6" s="7" t="s">
        <v>137</v>
      </c>
      <c r="L6" s="7" t="s">
        <v>138</v>
      </c>
      <c r="M6" s="7" t="s">
        <v>139</v>
      </c>
      <c r="N6" s="8">
        <v>2</v>
      </c>
      <c r="O6" s="7" t="s">
        <v>112</v>
      </c>
      <c r="P6" s="8">
        <v>2</v>
      </c>
      <c r="Q6" s="7" t="s">
        <v>113</v>
      </c>
      <c r="R6" s="7" t="s">
        <v>106</v>
      </c>
      <c r="S6" s="7" t="s">
        <v>106</v>
      </c>
      <c r="T6" s="7" t="s">
        <v>106</v>
      </c>
      <c r="U6" s="7" t="s">
        <v>106</v>
      </c>
      <c r="V6" s="7" t="s">
        <v>140</v>
      </c>
      <c r="W6" s="7" t="s">
        <v>125</v>
      </c>
      <c r="X6" s="7" t="s">
        <v>141</v>
      </c>
    </row>
    <row r="7" spans="1:28" s="2" customFormat="1" ht="240" x14ac:dyDescent="0.25">
      <c r="A7" s="65">
        <v>6</v>
      </c>
      <c r="B7" s="63" t="s">
        <v>102</v>
      </c>
      <c r="C7" s="7" t="s">
        <v>103</v>
      </c>
      <c r="D7" s="7" t="s">
        <v>104</v>
      </c>
      <c r="E7" s="7" t="s">
        <v>142</v>
      </c>
      <c r="F7" s="7" t="s">
        <v>641</v>
      </c>
      <c r="G7" s="7" t="s">
        <v>218</v>
      </c>
      <c r="H7" s="7" t="s">
        <v>106</v>
      </c>
      <c r="I7" s="7" t="s">
        <v>143</v>
      </c>
      <c r="J7" s="7" t="s">
        <v>117</v>
      </c>
      <c r="K7" s="7" t="s">
        <v>144</v>
      </c>
      <c r="L7" s="7" t="s">
        <v>145</v>
      </c>
      <c r="M7" s="7" t="s">
        <v>146</v>
      </c>
      <c r="N7" s="8" t="s">
        <v>147</v>
      </c>
      <c r="O7" s="7" t="s">
        <v>106</v>
      </c>
      <c r="P7" s="7" t="s">
        <v>106</v>
      </c>
      <c r="Q7" s="7" t="s">
        <v>106</v>
      </c>
      <c r="R7" s="7" t="s">
        <v>106</v>
      </c>
      <c r="S7" s="7" t="s">
        <v>106</v>
      </c>
      <c r="T7" s="7" t="s">
        <v>106</v>
      </c>
      <c r="U7" s="7" t="s">
        <v>106</v>
      </c>
      <c r="V7" s="7" t="s">
        <v>148</v>
      </c>
      <c r="W7" s="7" t="s">
        <v>125</v>
      </c>
      <c r="X7" s="7" t="s">
        <v>149</v>
      </c>
    </row>
    <row r="8" spans="1:28" s="2" customFormat="1" ht="90" x14ac:dyDescent="0.25">
      <c r="A8" s="65">
        <v>7</v>
      </c>
      <c r="B8" s="63" t="s">
        <v>102</v>
      </c>
      <c r="C8" s="7" t="s">
        <v>103</v>
      </c>
      <c r="D8" s="7" t="s">
        <v>104</v>
      </c>
      <c r="E8" s="7" t="s">
        <v>105</v>
      </c>
      <c r="F8" s="7" t="s">
        <v>641</v>
      </c>
      <c r="G8" s="7" t="s">
        <v>218</v>
      </c>
      <c r="H8" s="7" t="s">
        <v>152</v>
      </c>
      <c r="I8" s="7" t="s">
        <v>150</v>
      </c>
      <c r="J8" s="7" t="s">
        <v>117</v>
      </c>
      <c r="K8" s="7" t="s">
        <v>151</v>
      </c>
      <c r="L8" s="7" t="s">
        <v>152</v>
      </c>
      <c r="M8" s="7" t="s">
        <v>153</v>
      </c>
      <c r="N8" s="8" t="s">
        <v>154</v>
      </c>
      <c r="O8" s="7" t="s">
        <v>112</v>
      </c>
      <c r="P8" s="8" t="s">
        <v>154</v>
      </c>
      <c r="Q8" s="7" t="s">
        <v>113</v>
      </c>
      <c r="R8" s="7" t="s">
        <v>106</v>
      </c>
      <c r="S8" s="7" t="s">
        <v>106</v>
      </c>
      <c r="T8" s="7" t="s">
        <v>106</v>
      </c>
      <c r="U8" s="7" t="s">
        <v>106</v>
      </c>
      <c r="V8" s="7" t="s">
        <v>155</v>
      </c>
      <c r="W8" s="7" t="s">
        <v>125</v>
      </c>
      <c r="X8" s="7"/>
    </row>
    <row r="9" spans="1:28" ht="90" x14ac:dyDescent="0.25">
      <c r="A9" s="65">
        <v>8</v>
      </c>
      <c r="B9" s="63" t="s">
        <v>102</v>
      </c>
      <c r="C9" s="7" t="s">
        <v>103</v>
      </c>
      <c r="D9" s="7" t="s">
        <v>104</v>
      </c>
      <c r="E9" s="7" t="s">
        <v>105</v>
      </c>
      <c r="F9" s="7" t="s">
        <v>641</v>
      </c>
      <c r="G9" s="7" t="s">
        <v>218</v>
      </c>
      <c r="H9" s="7" t="s">
        <v>157</v>
      </c>
      <c r="I9" s="7" t="s">
        <v>150</v>
      </c>
      <c r="J9" s="7" t="s">
        <v>117</v>
      </c>
      <c r="K9" s="7" t="s">
        <v>156</v>
      </c>
      <c r="L9" s="7" t="s">
        <v>157</v>
      </c>
      <c r="M9" s="7" t="s">
        <v>153</v>
      </c>
      <c r="N9" s="8" t="s">
        <v>158</v>
      </c>
      <c r="O9" s="7" t="s">
        <v>112</v>
      </c>
      <c r="P9" s="8" t="s">
        <v>158</v>
      </c>
      <c r="Q9" s="7" t="s">
        <v>113</v>
      </c>
      <c r="R9" s="7" t="s">
        <v>106</v>
      </c>
      <c r="S9" s="7" t="s">
        <v>106</v>
      </c>
      <c r="T9" s="7" t="s">
        <v>106</v>
      </c>
      <c r="U9" s="7" t="s">
        <v>106</v>
      </c>
      <c r="V9" s="7" t="s">
        <v>155</v>
      </c>
      <c r="W9" s="7" t="s">
        <v>125</v>
      </c>
      <c r="X9" s="7"/>
      <c r="Y9" s="77"/>
      <c r="Z9" s="77"/>
      <c r="AB9" s="77"/>
    </row>
    <row r="10" spans="1:28" ht="45" x14ac:dyDescent="0.25">
      <c r="A10" s="65">
        <v>9</v>
      </c>
      <c r="B10" s="63" t="s">
        <v>102</v>
      </c>
      <c r="C10" s="7" t="s">
        <v>103</v>
      </c>
      <c r="D10" s="7" t="s">
        <v>104</v>
      </c>
      <c r="E10" s="7" t="s">
        <v>105</v>
      </c>
      <c r="F10" s="7" t="s">
        <v>641</v>
      </c>
      <c r="G10" s="7" t="s">
        <v>218</v>
      </c>
      <c r="H10" s="7" t="s">
        <v>164</v>
      </c>
      <c r="I10" s="7" t="s">
        <v>159</v>
      </c>
      <c r="J10" s="7" t="s">
        <v>117</v>
      </c>
      <c r="K10" s="7" t="s">
        <v>160</v>
      </c>
      <c r="L10" s="7" t="s">
        <v>161</v>
      </c>
      <c r="M10" s="7" t="s">
        <v>162</v>
      </c>
      <c r="N10" s="8" t="s">
        <v>163</v>
      </c>
      <c r="O10" s="7" t="s">
        <v>112</v>
      </c>
      <c r="P10" s="8" t="s">
        <v>163</v>
      </c>
      <c r="Q10" s="7" t="s">
        <v>113</v>
      </c>
      <c r="R10" s="7" t="s">
        <v>106</v>
      </c>
      <c r="S10" s="7" t="s">
        <v>106</v>
      </c>
      <c r="T10" s="7" t="s">
        <v>106</v>
      </c>
      <c r="U10" s="7" t="s">
        <v>106</v>
      </c>
      <c r="V10" s="7" t="s">
        <v>165</v>
      </c>
      <c r="W10" s="7" t="s">
        <v>166</v>
      </c>
      <c r="X10" s="7"/>
      <c r="Y10" s="77"/>
      <c r="Z10" s="77"/>
      <c r="AB10" s="77"/>
    </row>
    <row r="11" spans="1:28" ht="30" x14ac:dyDescent="0.25">
      <c r="A11" s="65">
        <v>10</v>
      </c>
      <c r="B11" s="63" t="s">
        <v>102</v>
      </c>
      <c r="C11" s="7" t="s">
        <v>103</v>
      </c>
      <c r="D11" s="7" t="s">
        <v>104</v>
      </c>
      <c r="E11" s="7" t="s">
        <v>105</v>
      </c>
      <c r="F11" s="7" t="s">
        <v>641</v>
      </c>
      <c r="G11" s="7" t="s">
        <v>218</v>
      </c>
      <c r="H11" s="7" t="s">
        <v>170</v>
      </c>
      <c r="I11" s="7" t="s">
        <v>159</v>
      </c>
      <c r="J11" s="7" t="s">
        <v>117</v>
      </c>
      <c r="K11" s="7" t="s">
        <v>167</v>
      </c>
      <c r="L11" s="7" t="s">
        <v>609</v>
      </c>
      <c r="M11" s="7" t="s">
        <v>168</v>
      </c>
      <c r="N11" s="8" t="s">
        <v>169</v>
      </c>
      <c r="O11" s="7" t="s">
        <v>112</v>
      </c>
      <c r="P11" s="8" t="s">
        <v>169</v>
      </c>
      <c r="Q11" s="7" t="s">
        <v>113</v>
      </c>
      <c r="R11" s="7" t="s">
        <v>106</v>
      </c>
      <c r="S11" s="7" t="s">
        <v>106</v>
      </c>
      <c r="T11" s="7" t="s">
        <v>106</v>
      </c>
      <c r="U11" s="7" t="s">
        <v>106</v>
      </c>
      <c r="V11" s="7" t="s">
        <v>165</v>
      </c>
      <c r="W11" s="7" t="s">
        <v>166</v>
      </c>
      <c r="X11" s="7"/>
      <c r="Y11" s="77"/>
      <c r="Z11" s="77"/>
      <c r="AB11" s="77"/>
    </row>
    <row r="12" spans="1:28" ht="90" x14ac:dyDescent="0.25">
      <c r="A12" s="65">
        <v>11</v>
      </c>
      <c r="B12" s="63" t="s">
        <v>102</v>
      </c>
      <c r="C12" s="7" t="s">
        <v>103</v>
      </c>
      <c r="D12" s="7" t="s">
        <v>104</v>
      </c>
      <c r="E12" s="7" t="s">
        <v>105</v>
      </c>
      <c r="F12" s="7" t="s">
        <v>641</v>
      </c>
      <c r="G12" s="7" t="s">
        <v>218</v>
      </c>
      <c r="H12" s="7" t="s">
        <v>176</v>
      </c>
      <c r="I12" s="7" t="s">
        <v>171</v>
      </c>
      <c r="J12" s="7" t="s">
        <v>117</v>
      </c>
      <c r="K12" s="7" t="s">
        <v>172</v>
      </c>
      <c r="L12" s="7" t="s">
        <v>173</v>
      </c>
      <c r="M12" s="7" t="s">
        <v>174</v>
      </c>
      <c r="N12" s="8" t="s">
        <v>175</v>
      </c>
      <c r="O12" s="7" t="s">
        <v>112</v>
      </c>
      <c r="P12" s="8" t="s">
        <v>175</v>
      </c>
      <c r="Q12" s="7" t="s">
        <v>135</v>
      </c>
      <c r="R12" s="7" t="s">
        <v>112</v>
      </c>
      <c r="S12" s="8" t="s">
        <v>175</v>
      </c>
      <c r="T12" s="7" t="s">
        <v>177</v>
      </c>
      <c r="U12" s="8" t="s">
        <v>135</v>
      </c>
      <c r="V12" s="7" t="s">
        <v>178</v>
      </c>
      <c r="W12" s="7" t="s">
        <v>166</v>
      </c>
      <c r="X12" s="7"/>
      <c r="Y12" s="77"/>
      <c r="Z12" s="77"/>
      <c r="AB12" s="77"/>
    </row>
    <row r="13" spans="1:28" ht="75" x14ac:dyDescent="0.25">
      <c r="A13" s="65">
        <v>12</v>
      </c>
      <c r="B13" s="63" t="s">
        <v>102</v>
      </c>
      <c r="C13" s="7" t="s">
        <v>103</v>
      </c>
      <c r="D13" s="7" t="s">
        <v>104</v>
      </c>
      <c r="E13" s="7" t="s">
        <v>115</v>
      </c>
      <c r="F13" s="7" t="s">
        <v>641</v>
      </c>
      <c r="G13" s="7" t="s">
        <v>218</v>
      </c>
      <c r="H13" s="7" t="s">
        <v>185</v>
      </c>
      <c r="I13" s="7" t="s">
        <v>179</v>
      </c>
      <c r="J13" s="7" t="s">
        <v>117</v>
      </c>
      <c r="K13" s="7" t="s">
        <v>180</v>
      </c>
      <c r="L13" s="7" t="s">
        <v>180</v>
      </c>
      <c r="M13" s="7" t="s">
        <v>181</v>
      </c>
      <c r="N13" s="8" t="s">
        <v>182</v>
      </c>
      <c r="O13" s="7" t="s">
        <v>183</v>
      </c>
      <c r="P13" s="7" t="s">
        <v>184</v>
      </c>
      <c r="Q13" s="7" t="s">
        <v>186</v>
      </c>
      <c r="R13" s="7" t="s">
        <v>106</v>
      </c>
      <c r="S13" s="7" t="s">
        <v>106</v>
      </c>
      <c r="T13" s="7" t="s">
        <v>106</v>
      </c>
      <c r="U13" s="7" t="s">
        <v>106</v>
      </c>
      <c r="V13" s="7" t="s">
        <v>187</v>
      </c>
      <c r="W13" s="7" t="s">
        <v>166</v>
      </c>
      <c r="X13" s="7"/>
      <c r="Y13" s="77"/>
      <c r="Z13" s="77"/>
      <c r="AB13" s="77"/>
    </row>
    <row r="14" spans="1:28" s="2" customFormat="1" ht="75" x14ac:dyDescent="0.25">
      <c r="A14" s="65">
        <v>13</v>
      </c>
      <c r="B14" s="63" t="s">
        <v>102</v>
      </c>
      <c r="C14" s="7" t="s">
        <v>103</v>
      </c>
      <c r="D14" s="7" t="s">
        <v>104</v>
      </c>
      <c r="E14" s="7" t="s">
        <v>115</v>
      </c>
      <c r="F14" s="7" t="s">
        <v>641</v>
      </c>
      <c r="G14" s="7" t="s">
        <v>218</v>
      </c>
      <c r="H14" s="7" t="s">
        <v>192</v>
      </c>
      <c r="I14" s="7" t="s">
        <v>188</v>
      </c>
      <c r="J14" s="7" t="s">
        <v>117</v>
      </c>
      <c r="K14" s="7" t="s">
        <v>189</v>
      </c>
      <c r="L14" s="7" t="s">
        <v>189</v>
      </c>
      <c r="M14" s="7" t="s">
        <v>190</v>
      </c>
      <c r="N14" s="8" t="s">
        <v>182</v>
      </c>
      <c r="O14" s="7" t="s">
        <v>191</v>
      </c>
      <c r="P14" s="7" t="s">
        <v>184</v>
      </c>
      <c r="Q14" s="7" t="s">
        <v>186</v>
      </c>
      <c r="R14" s="7" t="s">
        <v>106</v>
      </c>
      <c r="S14" s="7" t="s">
        <v>106</v>
      </c>
      <c r="T14" s="7" t="s">
        <v>106</v>
      </c>
      <c r="U14" s="7" t="s">
        <v>106</v>
      </c>
      <c r="V14" s="7" t="s">
        <v>187</v>
      </c>
      <c r="W14" s="7" t="s">
        <v>166</v>
      </c>
      <c r="X14" s="7"/>
    </row>
    <row r="15" spans="1:28" s="2" customFormat="1" ht="30" x14ac:dyDescent="0.25">
      <c r="A15" s="65">
        <v>14</v>
      </c>
      <c r="B15" s="63" t="s">
        <v>102</v>
      </c>
      <c r="C15" s="7" t="s">
        <v>103</v>
      </c>
      <c r="D15" s="7" t="s">
        <v>104</v>
      </c>
      <c r="E15" s="7" t="s">
        <v>105</v>
      </c>
      <c r="F15" s="7" t="s">
        <v>641</v>
      </c>
      <c r="G15" s="7" t="s">
        <v>218</v>
      </c>
      <c r="H15" s="7" t="s">
        <v>196</v>
      </c>
      <c r="I15" s="7" t="s">
        <v>106</v>
      </c>
      <c r="J15" s="7" t="s">
        <v>117</v>
      </c>
      <c r="K15" s="7" t="s">
        <v>643</v>
      </c>
      <c r="L15" s="7" t="s">
        <v>193</v>
      </c>
      <c r="M15" s="7" t="s">
        <v>194</v>
      </c>
      <c r="N15" s="8" t="s">
        <v>195</v>
      </c>
      <c r="O15" s="7" t="s">
        <v>112</v>
      </c>
      <c r="P15" s="8" t="s">
        <v>195</v>
      </c>
      <c r="Q15" s="7" t="s">
        <v>113</v>
      </c>
      <c r="R15" s="7" t="s">
        <v>106</v>
      </c>
      <c r="S15" s="7" t="s">
        <v>106</v>
      </c>
      <c r="T15" s="7" t="s">
        <v>106</v>
      </c>
      <c r="U15" s="7" t="s">
        <v>106</v>
      </c>
      <c r="V15" s="7"/>
      <c r="W15" s="7"/>
      <c r="X15" s="7"/>
    </row>
    <row r="16" spans="1:28" ht="30" x14ac:dyDescent="0.25">
      <c r="A16" s="65">
        <v>15</v>
      </c>
      <c r="B16" s="63" t="s">
        <v>102</v>
      </c>
      <c r="C16" s="7" t="s">
        <v>103</v>
      </c>
      <c r="D16" s="7" t="s">
        <v>104</v>
      </c>
      <c r="E16" s="7" t="s">
        <v>105</v>
      </c>
      <c r="F16" s="7" t="s">
        <v>641</v>
      </c>
      <c r="G16" s="7" t="s">
        <v>218</v>
      </c>
      <c r="H16" s="7" t="s">
        <v>198</v>
      </c>
      <c r="I16" s="7" t="s">
        <v>106</v>
      </c>
      <c r="J16" s="7" t="s">
        <v>117</v>
      </c>
      <c r="K16" s="7" t="s">
        <v>644</v>
      </c>
      <c r="L16" s="7" t="s">
        <v>193</v>
      </c>
      <c r="M16" s="7" t="s">
        <v>194</v>
      </c>
      <c r="N16" s="8" t="s">
        <v>197</v>
      </c>
      <c r="O16" s="7" t="s">
        <v>112</v>
      </c>
      <c r="P16" s="8" t="s">
        <v>197</v>
      </c>
      <c r="Q16" s="7" t="s">
        <v>113</v>
      </c>
      <c r="R16" s="7" t="s">
        <v>106</v>
      </c>
      <c r="S16" s="7" t="s">
        <v>106</v>
      </c>
      <c r="T16" s="7" t="s">
        <v>106</v>
      </c>
      <c r="U16" s="7" t="s">
        <v>106</v>
      </c>
      <c r="V16" s="7"/>
      <c r="W16" s="7"/>
      <c r="X16" s="7"/>
      <c r="Y16" s="77"/>
      <c r="Z16" s="77"/>
      <c r="AB16" s="77"/>
    </row>
    <row r="17" spans="1:24" s="2" customFormat="1" ht="75" x14ac:dyDescent="0.25">
      <c r="A17" s="65">
        <v>16</v>
      </c>
      <c r="B17" s="63" t="s">
        <v>102</v>
      </c>
      <c r="C17" s="7" t="s">
        <v>103</v>
      </c>
      <c r="D17" s="7" t="s">
        <v>104</v>
      </c>
      <c r="E17" s="7" t="s">
        <v>105</v>
      </c>
      <c r="F17" s="7" t="s">
        <v>641</v>
      </c>
      <c r="G17" s="7" t="s">
        <v>218</v>
      </c>
      <c r="H17" s="7" t="s">
        <v>204</v>
      </c>
      <c r="I17" s="7" t="s">
        <v>199</v>
      </c>
      <c r="J17" s="7" t="s">
        <v>117</v>
      </c>
      <c r="K17" s="7" t="s">
        <v>200</v>
      </c>
      <c r="L17" s="7" t="s">
        <v>201</v>
      </c>
      <c r="M17" s="7" t="s">
        <v>202</v>
      </c>
      <c r="N17" s="8" t="s">
        <v>203</v>
      </c>
      <c r="O17" s="7" t="s">
        <v>112</v>
      </c>
      <c r="P17" s="8" t="s">
        <v>203</v>
      </c>
      <c r="Q17" s="7" t="s">
        <v>113</v>
      </c>
      <c r="R17" s="7" t="s">
        <v>112</v>
      </c>
      <c r="S17" s="8" t="s">
        <v>203</v>
      </c>
      <c r="T17" s="7" t="s">
        <v>201</v>
      </c>
      <c r="U17" s="7" t="s">
        <v>113</v>
      </c>
      <c r="V17" s="7" t="s">
        <v>205</v>
      </c>
      <c r="W17" s="7" t="s">
        <v>125</v>
      </c>
      <c r="X17" s="7"/>
    </row>
    <row r="18" spans="1:24" s="2" customFormat="1" ht="135" x14ac:dyDescent="0.25">
      <c r="A18" s="65">
        <v>17</v>
      </c>
      <c r="B18" s="63" t="s">
        <v>102</v>
      </c>
      <c r="C18" s="7" t="s">
        <v>103</v>
      </c>
      <c r="D18" s="7" t="s">
        <v>104</v>
      </c>
      <c r="E18" s="7" t="s">
        <v>115</v>
      </c>
      <c r="F18" s="7" t="s">
        <v>641</v>
      </c>
      <c r="G18" s="7" t="s">
        <v>218</v>
      </c>
      <c r="H18" s="7" t="s">
        <v>106</v>
      </c>
      <c r="I18" s="7" t="s">
        <v>199</v>
      </c>
      <c r="J18" s="7" t="s">
        <v>117</v>
      </c>
      <c r="K18" s="7" t="s">
        <v>206</v>
      </c>
      <c r="L18" s="7" t="s">
        <v>201</v>
      </c>
      <c r="M18" s="7" t="s">
        <v>207</v>
      </c>
      <c r="N18" s="8" t="s">
        <v>208</v>
      </c>
      <c r="O18" s="7" t="s">
        <v>106</v>
      </c>
      <c r="P18" s="8" t="s">
        <v>106</v>
      </c>
      <c r="Q18" s="7" t="s">
        <v>106</v>
      </c>
      <c r="R18" s="7" t="s">
        <v>106</v>
      </c>
      <c r="S18" s="7" t="s">
        <v>106</v>
      </c>
      <c r="T18" s="7" t="s">
        <v>106</v>
      </c>
      <c r="U18" s="7" t="s">
        <v>106</v>
      </c>
      <c r="V18" s="7" t="s">
        <v>209</v>
      </c>
      <c r="W18" s="7" t="s">
        <v>125</v>
      </c>
      <c r="X18" s="66"/>
    </row>
    <row r="19" spans="1:24" s="2" customFormat="1" ht="180" x14ac:dyDescent="0.25">
      <c r="A19" s="65">
        <v>18</v>
      </c>
      <c r="B19" s="63" t="s">
        <v>102</v>
      </c>
      <c r="C19" s="7" t="s">
        <v>103</v>
      </c>
      <c r="D19" s="7" t="s">
        <v>104</v>
      </c>
      <c r="E19" s="7" t="s">
        <v>105</v>
      </c>
      <c r="F19" s="7" t="s">
        <v>641</v>
      </c>
      <c r="G19" s="7" t="s">
        <v>218</v>
      </c>
      <c r="H19" s="7" t="s">
        <v>215</v>
      </c>
      <c r="I19" s="7" t="s">
        <v>210</v>
      </c>
      <c r="J19" s="7" t="s">
        <v>117</v>
      </c>
      <c r="K19" s="7" t="s">
        <v>211</v>
      </c>
      <c r="L19" s="7" t="s">
        <v>212</v>
      </c>
      <c r="M19" s="7" t="s">
        <v>213</v>
      </c>
      <c r="N19" s="8" t="s">
        <v>214</v>
      </c>
      <c r="O19" s="7" t="s">
        <v>112</v>
      </c>
      <c r="P19" s="8" t="s">
        <v>214</v>
      </c>
      <c r="Q19" s="7" t="s">
        <v>113</v>
      </c>
      <c r="R19" s="7" t="s">
        <v>112</v>
      </c>
      <c r="S19" s="8" t="s">
        <v>214</v>
      </c>
      <c r="T19" s="7" t="s">
        <v>212</v>
      </c>
      <c r="U19" s="7" t="s">
        <v>216</v>
      </c>
      <c r="V19" s="7" t="s">
        <v>217</v>
      </c>
      <c r="W19" s="7" t="s">
        <v>125</v>
      </c>
      <c r="X19" s="7"/>
    </row>
    <row r="20" spans="1:24" s="2" customFormat="1" ht="300" x14ac:dyDescent="0.25">
      <c r="A20" s="65">
        <v>19</v>
      </c>
      <c r="B20" s="63" t="s">
        <v>218</v>
      </c>
      <c r="C20" s="7" t="s">
        <v>103</v>
      </c>
      <c r="D20" s="7" t="s">
        <v>104</v>
      </c>
      <c r="E20" s="7" t="s">
        <v>105</v>
      </c>
      <c r="F20" s="7" t="s">
        <v>641</v>
      </c>
      <c r="G20" s="7" t="s">
        <v>218</v>
      </c>
      <c r="H20" s="7" t="s">
        <v>224</v>
      </c>
      <c r="I20" s="7" t="s">
        <v>219</v>
      </c>
      <c r="J20" s="7" t="s">
        <v>117</v>
      </c>
      <c r="K20" s="7" t="s">
        <v>220</v>
      </c>
      <c r="L20" s="7" t="s">
        <v>221</v>
      </c>
      <c r="M20" s="7" t="s">
        <v>222</v>
      </c>
      <c r="N20" s="8" t="s">
        <v>147</v>
      </c>
      <c r="O20" s="7" t="s">
        <v>223</v>
      </c>
      <c r="P20" s="7" t="s">
        <v>223</v>
      </c>
      <c r="Q20" s="7" t="s">
        <v>113</v>
      </c>
      <c r="R20" s="7" t="s">
        <v>223</v>
      </c>
      <c r="S20" s="7" t="s">
        <v>223</v>
      </c>
      <c r="T20" s="7" t="s">
        <v>223</v>
      </c>
      <c r="U20" s="7" t="s">
        <v>223</v>
      </c>
      <c r="V20" s="12" t="s">
        <v>225</v>
      </c>
      <c r="W20" s="7" t="s">
        <v>166</v>
      </c>
      <c r="X20" s="7" t="s">
        <v>226</v>
      </c>
    </row>
    <row r="21" spans="1:24" s="2" customFormat="1" ht="285" x14ac:dyDescent="0.25">
      <c r="A21" s="65">
        <v>20</v>
      </c>
      <c r="B21" s="63" t="s">
        <v>102</v>
      </c>
      <c r="C21" s="7" t="s">
        <v>103</v>
      </c>
      <c r="D21" s="7" t="s">
        <v>104</v>
      </c>
      <c r="E21" s="7" t="s">
        <v>142</v>
      </c>
      <c r="F21" s="7" t="s">
        <v>641</v>
      </c>
      <c r="G21" s="7" t="s">
        <v>218</v>
      </c>
      <c r="H21" s="7" t="s">
        <v>232</v>
      </c>
      <c r="I21" s="7" t="s">
        <v>227</v>
      </c>
      <c r="J21" s="7" t="s">
        <v>117</v>
      </c>
      <c r="K21" s="7" t="s">
        <v>228</v>
      </c>
      <c r="L21" s="7" t="s">
        <v>229</v>
      </c>
      <c r="M21" s="7" t="s">
        <v>230</v>
      </c>
      <c r="N21" s="8" t="s">
        <v>231</v>
      </c>
      <c r="O21" s="7" t="s">
        <v>112</v>
      </c>
      <c r="P21" s="8" t="s">
        <v>231</v>
      </c>
      <c r="Q21" s="7" t="s">
        <v>113</v>
      </c>
      <c r="R21" s="7" t="s">
        <v>112</v>
      </c>
      <c r="S21" s="8" t="s">
        <v>231</v>
      </c>
      <c r="T21" s="7" t="s">
        <v>233</v>
      </c>
      <c r="U21" s="7" t="s">
        <v>113</v>
      </c>
      <c r="V21" s="7" t="s">
        <v>234</v>
      </c>
      <c r="W21" s="7" t="s">
        <v>125</v>
      </c>
      <c r="X21" s="66" t="s">
        <v>235</v>
      </c>
    </row>
    <row r="22" spans="1:24" s="2" customFormat="1" ht="135" x14ac:dyDescent="0.25">
      <c r="A22" s="65">
        <v>21</v>
      </c>
      <c r="B22" s="63" t="s">
        <v>218</v>
      </c>
      <c r="C22" s="7" t="s">
        <v>236</v>
      </c>
      <c r="D22" s="13" t="s">
        <v>237</v>
      </c>
      <c r="E22" s="7" t="s">
        <v>115</v>
      </c>
      <c r="F22" s="7" t="s">
        <v>641</v>
      </c>
      <c r="G22" s="7" t="s">
        <v>218</v>
      </c>
      <c r="H22" s="7" t="s">
        <v>243</v>
      </c>
      <c r="I22" s="7" t="s">
        <v>238</v>
      </c>
      <c r="J22" s="7" t="s">
        <v>117</v>
      </c>
      <c r="K22" s="22" t="s">
        <v>239</v>
      </c>
      <c r="L22" s="7" t="s">
        <v>240</v>
      </c>
      <c r="M22" s="7" t="s">
        <v>241</v>
      </c>
      <c r="N22" s="8" t="s">
        <v>242</v>
      </c>
      <c r="O22" s="7" t="s">
        <v>112</v>
      </c>
      <c r="P22" s="8" t="s">
        <v>242</v>
      </c>
      <c r="Q22" s="7" t="s">
        <v>244</v>
      </c>
      <c r="R22" s="7" t="s">
        <v>106</v>
      </c>
      <c r="S22" s="8" t="s">
        <v>106</v>
      </c>
      <c r="T22" s="7" t="s">
        <v>106</v>
      </c>
      <c r="U22" s="7" t="s">
        <v>106</v>
      </c>
      <c r="V22" s="7"/>
      <c r="W22" s="7"/>
      <c r="X22" s="12" t="s">
        <v>245</v>
      </c>
    </row>
    <row r="23" spans="1:24" s="2" customFormat="1" ht="150" x14ac:dyDescent="0.25">
      <c r="A23" s="65">
        <v>22</v>
      </c>
      <c r="B23" s="63" t="s">
        <v>218</v>
      </c>
      <c r="C23" s="7" t="s">
        <v>246</v>
      </c>
      <c r="D23" s="7" t="s">
        <v>247</v>
      </c>
      <c r="E23" s="7" t="s">
        <v>142</v>
      </c>
      <c r="F23" s="7" t="s">
        <v>641</v>
      </c>
      <c r="G23" s="7" t="s">
        <v>218</v>
      </c>
      <c r="H23" s="7" t="s">
        <v>252</v>
      </c>
      <c r="I23" s="7" t="s">
        <v>238</v>
      </c>
      <c r="J23" s="7" t="s">
        <v>117</v>
      </c>
      <c r="K23" s="7" t="s">
        <v>248</v>
      </c>
      <c r="L23" s="7" t="s">
        <v>249</v>
      </c>
      <c r="M23" s="7" t="s">
        <v>250</v>
      </c>
      <c r="N23" s="8" t="s">
        <v>251</v>
      </c>
      <c r="O23" s="7" t="s">
        <v>112</v>
      </c>
      <c r="P23" s="8" t="s">
        <v>251</v>
      </c>
      <c r="Q23" s="7" t="s">
        <v>113</v>
      </c>
      <c r="R23" s="7" t="s">
        <v>112</v>
      </c>
      <c r="S23" s="8" t="s">
        <v>251</v>
      </c>
      <c r="T23" s="7" t="s">
        <v>253</v>
      </c>
      <c r="U23" s="7" t="s">
        <v>113</v>
      </c>
      <c r="V23" s="7" t="s">
        <v>254</v>
      </c>
      <c r="W23" s="7" t="s">
        <v>125</v>
      </c>
      <c r="X23" s="66" t="s">
        <v>255</v>
      </c>
    </row>
    <row r="24" spans="1:24" s="2" customFormat="1" ht="90" x14ac:dyDescent="0.25">
      <c r="A24" s="65">
        <v>23</v>
      </c>
      <c r="B24" s="63" t="s">
        <v>102</v>
      </c>
      <c r="C24" s="7" t="s">
        <v>246</v>
      </c>
      <c r="D24" s="7" t="s">
        <v>247</v>
      </c>
      <c r="E24" s="7" t="s">
        <v>607</v>
      </c>
      <c r="F24" s="7" t="s">
        <v>641</v>
      </c>
      <c r="G24" s="7" t="s">
        <v>218</v>
      </c>
      <c r="H24" s="7" t="s">
        <v>261</v>
      </c>
      <c r="I24" s="7" t="s">
        <v>256</v>
      </c>
      <c r="J24" s="7" t="s">
        <v>117</v>
      </c>
      <c r="K24" s="7" t="s">
        <v>257</v>
      </c>
      <c r="L24" s="7" t="s">
        <v>258</v>
      </c>
      <c r="M24" s="7" t="s">
        <v>259</v>
      </c>
      <c r="N24" s="8" t="s">
        <v>260</v>
      </c>
      <c r="O24" s="7" t="s">
        <v>112</v>
      </c>
      <c r="P24" s="8" t="s">
        <v>260</v>
      </c>
      <c r="Q24" s="7" t="s">
        <v>113</v>
      </c>
      <c r="R24" s="7" t="s">
        <v>112</v>
      </c>
      <c r="S24" s="8" t="s">
        <v>260</v>
      </c>
      <c r="T24" s="7" t="s">
        <v>606</v>
      </c>
      <c r="U24" s="7" t="s">
        <v>113</v>
      </c>
      <c r="V24" s="7" t="s">
        <v>262</v>
      </c>
      <c r="W24" s="7" t="s">
        <v>125</v>
      </c>
      <c r="X24" s="66" t="s">
        <v>608</v>
      </c>
    </row>
    <row r="25" spans="1:24" s="2" customFormat="1" ht="409.5" x14ac:dyDescent="0.25">
      <c r="A25" s="65">
        <v>24</v>
      </c>
      <c r="B25" s="63" t="s">
        <v>218</v>
      </c>
      <c r="C25" s="7" t="s">
        <v>246</v>
      </c>
      <c r="D25" s="7" t="s">
        <v>247</v>
      </c>
      <c r="E25" s="7" t="s">
        <v>607</v>
      </c>
      <c r="F25" s="7" t="s">
        <v>641</v>
      </c>
      <c r="G25" s="7" t="s">
        <v>218</v>
      </c>
      <c r="H25" s="7" t="s">
        <v>270</v>
      </c>
      <c r="I25" s="7" t="s">
        <v>263</v>
      </c>
      <c r="J25" s="7" t="s">
        <v>117</v>
      </c>
      <c r="K25" s="7" t="s">
        <v>264</v>
      </c>
      <c r="L25" s="7" t="s">
        <v>265</v>
      </c>
      <c r="M25" s="7" t="s">
        <v>266</v>
      </c>
      <c r="N25" s="8" t="s">
        <v>267</v>
      </c>
      <c r="O25" s="7" t="s">
        <v>268</v>
      </c>
      <c r="P25" s="7" t="s">
        <v>269</v>
      </c>
      <c r="Q25" s="7" t="s">
        <v>106</v>
      </c>
      <c r="R25" s="7" t="s">
        <v>106</v>
      </c>
      <c r="S25" s="7" t="s">
        <v>106</v>
      </c>
      <c r="T25" s="7" t="s">
        <v>223</v>
      </c>
      <c r="U25" s="7" t="s">
        <v>223</v>
      </c>
      <c r="V25" s="7" t="s">
        <v>271</v>
      </c>
      <c r="W25" s="7" t="s">
        <v>125</v>
      </c>
      <c r="X25" s="98" t="s">
        <v>610</v>
      </c>
    </row>
    <row r="26" spans="1:24" s="2" customFormat="1" ht="90" x14ac:dyDescent="0.25">
      <c r="A26" s="65">
        <v>25</v>
      </c>
      <c r="B26" s="63" t="s">
        <v>102</v>
      </c>
      <c r="C26" s="7" t="s">
        <v>246</v>
      </c>
      <c r="D26" s="7" t="s">
        <v>247</v>
      </c>
      <c r="E26" s="7" t="s">
        <v>115</v>
      </c>
      <c r="F26" s="7" t="s">
        <v>641</v>
      </c>
      <c r="G26" s="7" t="s">
        <v>218</v>
      </c>
      <c r="H26" s="7" t="s">
        <v>277</v>
      </c>
      <c r="I26" s="7" t="s">
        <v>272</v>
      </c>
      <c r="J26" s="7" t="s">
        <v>117</v>
      </c>
      <c r="K26" s="7" t="s">
        <v>273</v>
      </c>
      <c r="L26" s="7" t="s">
        <v>274</v>
      </c>
      <c r="M26" s="7" t="s">
        <v>275</v>
      </c>
      <c r="N26" s="8" t="s">
        <v>276</v>
      </c>
      <c r="O26" s="7" t="s">
        <v>112</v>
      </c>
      <c r="P26" s="8" t="s">
        <v>276</v>
      </c>
      <c r="Q26" s="7" t="s">
        <v>135</v>
      </c>
      <c r="R26" s="7" t="s">
        <v>106</v>
      </c>
      <c r="S26" s="7" t="s">
        <v>106</v>
      </c>
      <c r="T26" s="7" t="s">
        <v>106</v>
      </c>
      <c r="U26" s="7" t="s">
        <v>106</v>
      </c>
      <c r="V26" s="7" t="s">
        <v>271</v>
      </c>
      <c r="W26" s="7" t="s">
        <v>125</v>
      </c>
      <c r="X26" s="98" t="s">
        <v>278</v>
      </c>
    </row>
    <row r="27" spans="1:24" s="2" customFormat="1" ht="409.5" x14ac:dyDescent="0.25">
      <c r="A27" s="65">
        <v>26</v>
      </c>
      <c r="B27" s="63" t="s">
        <v>218</v>
      </c>
      <c r="C27" s="7" t="s">
        <v>246</v>
      </c>
      <c r="D27" s="7" t="s">
        <v>247</v>
      </c>
      <c r="E27" s="7" t="s">
        <v>115</v>
      </c>
      <c r="F27" s="7" t="s">
        <v>641</v>
      </c>
      <c r="G27" s="7" t="s">
        <v>218</v>
      </c>
      <c r="H27" s="7" t="s">
        <v>283</v>
      </c>
      <c r="I27" s="7" t="s">
        <v>106</v>
      </c>
      <c r="J27" s="7" t="s">
        <v>117</v>
      </c>
      <c r="K27" s="7" t="s">
        <v>279</v>
      </c>
      <c r="L27" s="7" t="s">
        <v>280</v>
      </c>
      <c r="M27" s="7" t="s">
        <v>281</v>
      </c>
      <c r="N27" s="8" t="s">
        <v>282</v>
      </c>
      <c r="O27" s="7" t="s">
        <v>223</v>
      </c>
      <c r="P27" s="7" t="s">
        <v>223</v>
      </c>
      <c r="Q27" s="7" t="s">
        <v>113</v>
      </c>
      <c r="R27" s="7" t="s">
        <v>223</v>
      </c>
      <c r="S27" s="7" t="s">
        <v>223</v>
      </c>
      <c r="T27" s="7" t="s">
        <v>223</v>
      </c>
      <c r="U27" s="7" t="s">
        <v>223</v>
      </c>
      <c r="V27" s="7"/>
      <c r="W27" s="7"/>
      <c r="X27" s="12" t="s">
        <v>284</v>
      </c>
    </row>
    <row r="28" spans="1:24" s="2" customFormat="1" ht="330" x14ac:dyDescent="0.25">
      <c r="A28" s="65">
        <v>27</v>
      </c>
      <c r="B28" s="63" t="s">
        <v>102</v>
      </c>
      <c r="C28" s="7" t="s">
        <v>246</v>
      </c>
      <c r="D28" s="7" t="s">
        <v>247</v>
      </c>
      <c r="E28" s="7" t="s">
        <v>115</v>
      </c>
      <c r="F28" s="7" t="s">
        <v>641</v>
      </c>
      <c r="G28" s="7" t="s">
        <v>218</v>
      </c>
      <c r="H28" s="7" t="s">
        <v>289</v>
      </c>
      <c r="I28" s="7" t="s">
        <v>285</v>
      </c>
      <c r="J28" s="7" t="s">
        <v>117</v>
      </c>
      <c r="K28" s="7" t="s">
        <v>286</v>
      </c>
      <c r="L28" s="7" t="s">
        <v>287</v>
      </c>
      <c r="M28" s="7" t="s">
        <v>288</v>
      </c>
      <c r="N28" s="8" t="s">
        <v>276</v>
      </c>
      <c r="O28" s="7" t="s">
        <v>112</v>
      </c>
      <c r="P28" s="8" t="s">
        <v>276</v>
      </c>
      <c r="Q28" s="7" t="s">
        <v>135</v>
      </c>
      <c r="R28" s="7" t="s">
        <v>106</v>
      </c>
      <c r="S28" s="7" t="s">
        <v>106</v>
      </c>
      <c r="T28" s="7" t="s">
        <v>106</v>
      </c>
      <c r="U28" s="7" t="s">
        <v>106</v>
      </c>
      <c r="V28" s="7" t="s">
        <v>290</v>
      </c>
      <c r="W28" s="7" t="s">
        <v>166</v>
      </c>
      <c r="X28" s="7" t="s">
        <v>291</v>
      </c>
    </row>
    <row r="29" spans="1:24" s="2" customFormat="1" ht="45" hidden="1" x14ac:dyDescent="0.25">
      <c r="A29" s="65">
        <v>28</v>
      </c>
      <c r="B29" s="63" t="s">
        <v>102</v>
      </c>
      <c r="C29" s="7" t="s">
        <v>292</v>
      </c>
      <c r="D29" s="7" t="s">
        <v>293</v>
      </c>
      <c r="E29" s="7" t="s">
        <v>142</v>
      </c>
      <c r="F29" s="7"/>
      <c r="G29" s="7"/>
      <c r="H29" s="7" t="s">
        <v>298</v>
      </c>
      <c r="I29" s="7" t="s">
        <v>106</v>
      </c>
      <c r="J29" s="7" t="s">
        <v>294</v>
      </c>
      <c r="K29" s="7" t="s">
        <v>295</v>
      </c>
      <c r="L29" s="7" t="s">
        <v>296</v>
      </c>
      <c r="M29" s="92" t="s">
        <v>297</v>
      </c>
      <c r="N29" s="16" t="s">
        <v>111</v>
      </c>
      <c r="O29" s="7" t="s">
        <v>112</v>
      </c>
      <c r="P29" s="16" t="s">
        <v>111</v>
      </c>
      <c r="Q29" s="7" t="s">
        <v>113</v>
      </c>
      <c r="R29" s="7" t="s">
        <v>112</v>
      </c>
      <c r="S29" s="16" t="s">
        <v>111</v>
      </c>
      <c r="T29" s="7" t="s">
        <v>298</v>
      </c>
      <c r="U29" s="7" t="s">
        <v>113</v>
      </c>
      <c r="V29" s="7"/>
      <c r="W29" s="7"/>
      <c r="X29" s="12"/>
    </row>
    <row r="30" spans="1:24" s="2" customFormat="1" ht="45" hidden="1" x14ac:dyDescent="0.25">
      <c r="A30" s="65">
        <v>29</v>
      </c>
      <c r="B30" s="63" t="s">
        <v>102</v>
      </c>
      <c r="C30" s="7" t="s">
        <v>292</v>
      </c>
      <c r="D30" s="7" t="s">
        <v>299</v>
      </c>
      <c r="E30" s="7" t="s">
        <v>300</v>
      </c>
      <c r="F30" s="7"/>
      <c r="G30" s="7"/>
      <c r="H30" s="7" t="s">
        <v>307</v>
      </c>
      <c r="I30" s="7" t="s">
        <v>301</v>
      </c>
      <c r="J30" s="7" t="s">
        <v>302</v>
      </c>
      <c r="K30" s="8" t="s">
        <v>303</v>
      </c>
      <c r="L30" s="7" t="s">
        <v>304</v>
      </c>
      <c r="M30" s="7" t="s">
        <v>305</v>
      </c>
      <c r="N30" s="16" t="s">
        <v>306</v>
      </c>
      <c r="O30" s="7" t="s">
        <v>106</v>
      </c>
      <c r="P30" s="7" t="s">
        <v>106</v>
      </c>
      <c r="Q30" s="7" t="s">
        <v>113</v>
      </c>
      <c r="R30" s="7" t="s">
        <v>106</v>
      </c>
      <c r="S30" s="7" t="s">
        <v>106</v>
      </c>
      <c r="T30" s="7" t="s">
        <v>106</v>
      </c>
      <c r="U30" s="7" t="s">
        <v>106</v>
      </c>
      <c r="V30" s="17" t="s">
        <v>308</v>
      </c>
      <c r="W30" s="17" t="s">
        <v>125</v>
      </c>
      <c r="X30" s="9"/>
    </row>
    <row r="31" spans="1:24" s="2" customFormat="1" ht="105" hidden="1" x14ac:dyDescent="0.25">
      <c r="A31" s="65">
        <v>30</v>
      </c>
      <c r="B31" s="63" t="s">
        <v>102</v>
      </c>
      <c r="C31" s="7" t="s">
        <v>292</v>
      </c>
      <c r="D31" s="7" t="s">
        <v>299</v>
      </c>
      <c r="E31" s="7" t="s">
        <v>115</v>
      </c>
      <c r="F31" s="7"/>
      <c r="G31" s="7"/>
      <c r="H31" s="7" t="s">
        <v>313</v>
      </c>
      <c r="I31" s="7" t="s">
        <v>301</v>
      </c>
      <c r="J31" s="7" t="s">
        <v>302</v>
      </c>
      <c r="K31" s="8" t="s">
        <v>309</v>
      </c>
      <c r="L31" s="7" t="s">
        <v>310</v>
      </c>
      <c r="M31" s="7" t="s">
        <v>311</v>
      </c>
      <c r="N31" s="16" t="s">
        <v>312</v>
      </c>
      <c r="O31" s="7" t="s">
        <v>112</v>
      </c>
      <c r="P31" s="16" t="s">
        <v>312</v>
      </c>
      <c r="Q31" s="7" t="s">
        <v>113</v>
      </c>
      <c r="R31" s="7" t="s">
        <v>106</v>
      </c>
      <c r="S31" s="7" t="s">
        <v>106</v>
      </c>
      <c r="T31" s="7" t="s">
        <v>106</v>
      </c>
      <c r="U31" s="7" t="s">
        <v>106</v>
      </c>
      <c r="V31" s="17" t="s">
        <v>314</v>
      </c>
      <c r="W31" s="17" t="s">
        <v>125</v>
      </c>
      <c r="X31" s="66" t="s">
        <v>315</v>
      </c>
    </row>
    <row r="32" spans="1:24" s="2" customFormat="1" ht="195" hidden="1" x14ac:dyDescent="0.25">
      <c r="A32" s="65">
        <v>31</v>
      </c>
      <c r="B32" s="63" t="s">
        <v>102</v>
      </c>
      <c r="C32" s="7" t="s">
        <v>292</v>
      </c>
      <c r="D32" s="7" t="s">
        <v>299</v>
      </c>
      <c r="E32" s="7" t="s">
        <v>142</v>
      </c>
      <c r="F32" s="7"/>
      <c r="G32" s="7"/>
      <c r="H32" s="7" t="s">
        <v>321</v>
      </c>
      <c r="I32" s="9" t="s">
        <v>316</v>
      </c>
      <c r="J32" s="7" t="s">
        <v>302</v>
      </c>
      <c r="K32" s="8" t="s">
        <v>317</v>
      </c>
      <c r="L32" s="7" t="s">
        <v>318</v>
      </c>
      <c r="M32" s="7" t="s">
        <v>319</v>
      </c>
      <c r="N32" s="8" t="s">
        <v>320</v>
      </c>
      <c r="O32" s="7" t="s">
        <v>112</v>
      </c>
      <c r="P32" s="8" t="s">
        <v>320</v>
      </c>
      <c r="Q32" s="7" t="s">
        <v>113</v>
      </c>
      <c r="R32" s="7" t="s">
        <v>106</v>
      </c>
      <c r="S32" s="7" t="s">
        <v>106</v>
      </c>
      <c r="T32" s="7" t="s">
        <v>106</v>
      </c>
      <c r="U32" s="7"/>
      <c r="V32" s="7" t="s">
        <v>322</v>
      </c>
      <c r="W32" s="9"/>
      <c r="X32" s="66" t="s">
        <v>323</v>
      </c>
    </row>
    <row r="33" spans="1:25" s="9" customFormat="1" ht="165" hidden="1" x14ac:dyDescent="0.25">
      <c r="A33" s="65">
        <v>32</v>
      </c>
      <c r="B33" s="63" t="s">
        <v>218</v>
      </c>
      <c r="C33" s="78" t="s">
        <v>292</v>
      </c>
      <c r="D33" s="78" t="s">
        <v>299</v>
      </c>
      <c r="E33" s="78" t="s">
        <v>300</v>
      </c>
      <c r="F33" s="78"/>
      <c r="G33" s="78"/>
      <c r="H33" s="78" t="s">
        <v>325</v>
      </c>
      <c r="I33" s="80" t="s">
        <v>106</v>
      </c>
      <c r="J33" s="78" t="s">
        <v>302</v>
      </c>
      <c r="K33" s="78" t="s">
        <v>324</v>
      </c>
      <c r="L33" s="78" t="s">
        <v>325</v>
      </c>
      <c r="M33" s="78" t="s">
        <v>326</v>
      </c>
      <c r="N33" s="78" t="s">
        <v>327</v>
      </c>
      <c r="O33" s="78" t="s">
        <v>112</v>
      </c>
      <c r="P33" s="78" t="s">
        <v>327</v>
      </c>
      <c r="Q33" s="78" t="s">
        <v>113</v>
      </c>
      <c r="R33" s="78" t="s">
        <v>112</v>
      </c>
      <c r="S33" s="78" t="s">
        <v>327</v>
      </c>
      <c r="T33" s="78" t="s">
        <v>328</v>
      </c>
      <c r="U33" s="78" t="s">
        <v>113</v>
      </c>
      <c r="V33" s="19" t="s">
        <v>329</v>
      </c>
      <c r="W33" s="20" t="s">
        <v>330</v>
      </c>
      <c r="X33" s="66" t="s">
        <v>331</v>
      </c>
      <c r="Y33" s="15"/>
    </row>
    <row r="34" spans="1:25" s="2" customFormat="1" ht="105" hidden="1" x14ac:dyDescent="0.25">
      <c r="A34" s="65">
        <v>33</v>
      </c>
      <c r="B34" s="63" t="s">
        <v>102</v>
      </c>
      <c r="C34" s="7" t="s">
        <v>292</v>
      </c>
      <c r="D34" s="7" t="s">
        <v>299</v>
      </c>
      <c r="E34" s="7" t="s">
        <v>300</v>
      </c>
      <c r="F34" s="7"/>
      <c r="G34" s="7"/>
      <c r="H34" s="7" t="s">
        <v>336</v>
      </c>
      <c r="I34" s="7" t="s">
        <v>301</v>
      </c>
      <c r="J34" s="7" t="s">
        <v>302</v>
      </c>
      <c r="K34" s="8" t="s">
        <v>332</v>
      </c>
      <c r="L34" s="7" t="s">
        <v>333</v>
      </c>
      <c r="M34" s="7" t="s">
        <v>334</v>
      </c>
      <c r="N34" s="16" t="s">
        <v>335</v>
      </c>
      <c r="O34" s="7" t="s">
        <v>112</v>
      </c>
      <c r="P34" s="16" t="s">
        <v>335</v>
      </c>
      <c r="Q34" s="7" t="s">
        <v>113</v>
      </c>
      <c r="R34" s="7" t="s">
        <v>106</v>
      </c>
      <c r="S34" s="7" t="s">
        <v>106</v>
      </c>
      <c r="T34" s="7" t="s">
        <v>106</v>
      </c>
      <c r="U34" s="7" t="s">
        <v>106</v>
      </c>
      <c r="V34" s="17" t="s">
        <v>337</v>
      </c>
      <c r="W34" s="17" t="s">
        <v>125</v>
      </c>
      <c r="X34" s="66" t="s">
        <v>338</v>
      </c>
    </row>
    <row r="35" spans="1:25" s="2" customFormat="1" ht="135" hidden="1" x14ac:dyDescent="0.25">
      <c r="A35" s="65">
        <v>34</v>
      </c>
      <c r="B35" s="63" t="s">
        <v>102</v>
      </c>
      <c r="C35" s="7" t="s">
        <v>292</v>
      </c>
      <c r="D35" s="7" t="s">
        <v>299</v>
      </c>
      <c r="E35" s="7" t="s">
        <v>300</v>
      </c>
      <c r="F35" s="7"/>
      <c r="G35" s="7"/>
      <c r="H35" s="7" t="s">
        <v>345</v>
      </c>
      <c r="I35" s="9" t="s">
        <v>339</v>
      </c>
      <c r="J35" s="7" t="s">
        <v>302</v>
      </c>
      <c r="K35" s="8" t="s">
        <v>340</v>
      </c>
      <c r="L35" s="7" t="s">
        <v>341</v>
      </c>
      <c r="M35" s="7" t="s">
        <v>342</v>
      </c>
      <c r="N35" s="8" t="s">
        <v>343</v>
      </c>
      <c r="O35" s="7" t="s">
        <v>112</v>
      </c>
      <c r="P35" s="8" t="s">
        <v>344</v>
      </c>
      <c r="Q35" s="7" t="s">
        <v>113</v>
      </c>
      <c r="R35" s="7" t="s">
        <v>112</v>
      </c>
      <c r="S35" s="8" t="s">
        <v>344</v>
      </c>
      <c r="T35" s="7" t="s">
        <v>345</v>
      </c>
      <c r="U35" s="7" t="s">
        <v>113</v>
      </c>
      <c r="V35" s="18" t="s">
        <v>346</v>
      </c>
      <c r="W35" s="18" t="s">
        <v>125</v>
      </c>
      <c r="X35" s="75" t="s">
        <v>347</v>
      </c>
    </row>
    <row r="36" spans="1:25" s="2" customFormat="1" ht="105" hidden="1" x14ac:dyDescent="0.25">
      <c r="A36" s="65">
        <v>35</v>
      </c>
      <c r="B36" s="63" t="s">
        <v>102</v>
      </c>
      <c r="C36" s="7" t="s">
        <v>292</v>
      </c>
      <c r="D36" s="7" t="s">
        <v>299</v>
      </c>
      <c r="E36" s="7" t="s">
        <v>300</v>
      </c>
      <c r="F36" s="7"/>
      <c r="G36" s="7"/>
      <c r="H36" s="7" t="s">
        <v>354</v>
      </c>
      <c r="I36" s="9" t="s">
        <v>348</v>
      </c>
      <c r="J36" s="7" t="s">
        <v>302</v>
      </c>
      <c r="K36" s="8" t="s">
        <v>349</v>
      </c>
      <c r="L36" s="7" t="s">
        <v>350</v>
      </c>
      <c r="M36" s="7" t="s">
        <v>351</v>
      </c>
      <c r="N36" s="8" t="s">
        <v>352</v>
      </c>
      <c r="O36" s="7" t="s">
        <v>112</v>
      </c>
      <c r="P36" s="8" t="s">
        <v>353</v>
      </c>
      <c r="Q36" s="7" t="s">
        <v>113</v>
      </c>
      <c r="R36" s="7" t="s">
        <v>112</v>
      </c>
      <c r="S36" s="8" t="s">
        <v>353</v>
      </c>
      <c r="T36" s="7" t="s">
        <v>355</v>
      </c>
      <c r="U36" s="7" t="s">
        <v>113</v>
      </c>
      <c r="V36" s="17" t="s">
        <v>356</v>
      </c>
      <c r="W36" s="17" t="s">
        <v>125</v>
      </c>
      <c r="X36" s="7"/>
    </row>
    <row r="37" spans="1:25" s="2" customFormat="1" ht="150" hidden="1" x14ac:dyDescent="0.25">
      <c r="A37" s="65">
        <v>36</v>
      </c>
      <c r="B37" s="63" t="s">
        <v>102</v>
      </c>
      <c r="C37" s="7" t="s">
        <v>292</v>
      </c>
      <c r="D37" s="7" t="s">
        <v>299</v>
      </c>
      <c r="E37" s="7" t="s">
        <v>300</v>
      </c>
      <c r="F37" s="13"/>
      <c r="G37" s="13"/>
      <c r="H37" s="7" t="s">
        <v>363</v>
      </c>
      <c r="I37" s="14" t="s">
        <v>357</v>
      </c>
      <c r="J37" s="7" t="s">
        <v>302</v>
      </c>
      <c r="K37" s="8" t="s">
        <v>358</v>
      </c>
      <c r="L37" s="13" t="s">
        <v>359</v>
      </c>
      <c r="M37" s="13" t="s">
        <v>360</v>
      </c>
      <c r="N37" s="8" t="s">
        <v>361</v>
      </c>
      <c r="O37" s="7" t="s">
        <v>112</v>
      </c>
      <c r="P37" s="8" t="s">
        <v>362</v>
      </c>
      <c r="Q37" s="7" t="s">
        <v>113</v>
      </c>
      <c r="R37" s="7" t="s">
        <v>112</v>
      </c>
      <c r="S37" s="8" t="s">
        <v>362</v>
      </c>
      <c r="T37" s="7" t="s">
        <v>364</v>
      </c>
      <c r="U37" s="7" t="s">
        <v>113</v>
      </c>
      <c r="V37" s="18" t="s">
        <v>365</v>
      </c>
      <c r="W37" s="18" t="s">
        <v>125</v>
      </c>
      <c r="X37" s="7"/>
    </row>
    <row r="38" spans="1:25" s="2" customFormat="1" ht="45" hidden="1" x14ac:dyDescent="0.25">
      <c r="A38" s="65">
        <v>37</v>
      </c>
      <c r="B38" s="63" t="s">
        <v>102</v>
      </c>
      <c r="C38" s="7" t="s">
        <v>292</v>
      </c>
      <c r="D38" s="7" t="s">
        <v>299</v>
      </c>
      <c r="E38" s="7" t="s">
        <v>300</v>
      </c>
      <c r="F38" s="7"/>
      <c r="G38" s="7"/>
      <c r="H38" s="7" t="s">
        <v>371</v>
      </c>
      <c r="I38" s="9" t="s">
        <v>366</v>
      </c>
      <c r="J38" s="7" t="s">
        <v>302</v>
      </c>
      <c r="K38" s="8" t="s">
        <v>367</v>
      </c>
      <c r="L38" s="7" t="s">
        <v>368</v>
      </c>
      <c r="M38" s="7" t="s">
        <v>369</v>
      </c>
      <c r="N38" s="16" t="s">
        <v>370</v>
      </c>
      <c r="O38" s="7" t="s">
        <v>112</v>
      </c>
      <c r="P38" s="16" t="s">
        <v>370</v>
      </c>
      <c r="Q38" s="7" t="s">
        <v>135</v>
      </c>
      <c r="R38" s="7" t="s">
        <v>112</v>
      </c>
      <c r="S38" s="16" t="s">
        <v>370</v>
      </c>
      <c r="T38" s="7" t="s">
        <v>372</v>
      </c>
      <c r="U38" s="7" t="s">
        <v>135</v>
      </c>
      <c r="V38" s="18" t="s">
        <v>373</v>
      </c>
      <c r="W38" s="18" t="s">
        <v>125</v>
      </c>
      <c r="X38" s="7"/>
    </row>
    <row r="39" spans="1:25" s="2" customFormat="1" ht="299.25" hidden="1" x14ac:dyDescent="0.25">
      <c r="A39" s="65">
        <v>38</v>
      </c>
      <c r="B39" s="63" t="s">
        <v>374</v>
      </c>
      <c r="C39" s="7" t="s">
        <v>375</v>
      </c>
      <c r="D39" s="7" t="s">
        <v>376</v>
      </c>
      <c r="E39" s="7" t="s">
        <v>142</v>
      </c>
      <c r="F39" s="13"/>
      <c r="G39" s="13"/>
      <c r="H39" s="7" t="s">
        <v>106</v>
      </c>
      <c r="I39" s="14" t="s">
        <v>377</v>
      </c>
      <c r="J39" s="7" t="s">
        <v>302</v>
      </c>
      <c r="K39" s="8" t="s">
        <v>378</v>
      </c>
      <c r="L39" s="13" t="s">
        <v>379</v>
      </c>
      <c r="M39" s="13" t="s">
        <v>380</v>
      </c>
      <c r="N39" s="8" t="s">
        <v>381</v>
      </c>
      <c r="O39" s="8" t="s">
        <v>382</v>
      </c>
      <c r="P39" s="7" t="s">
        <v>106</v>
      </c>
      <c r="Q39" s="7" t="s">
        <v>106</v>
      </c>
      <c r="R39" s="7" t="s">
        <v>106</v>
      </c>
      <c r="S39" s="7" t="s">
        <v>106</v>
      </c>
      <c r="T39" s="7" t="s">
        <v>106</v>
      </c>
      <c r="U39" s="7" t="s">
        <v>106</v>
      </c>
      <c r="V39" s="25" t="s">
        <v>383</v>
      </c>
      <c r="W39" s="17" t="s">
        <v>125</v>
      </c>
      <c r="X39" s="66" t="s">
        <v>384</v>
      </c>
    </row>
    <row r="40" spans="1:25" s="2" customFormat="1" ht="185.25" hidden="1" x14ac:dyDescent="0.25">
      <c r="A40" s="65">
        <v>39</v>
      </c>
      <c r="B40" s="63" t="s">
        <v>374</v>
      </c>
      <c r="C40" s="7" t="s">
        <v>385</v>
      </c>
      <c r="D40" s="7" t="s">
        <v>376</v>
      </c>
      <c r="E40" s="7" t="s">
        <v>142</v>
      </c>
      <c r="F40" s="13"/>
      <c r="G40" s="13"/>
      <c r="H40" s="7" t="s">
        <v>106</v>
      </c>
      <c r="I40" s="14" t="s">
        <v>377</v>
      </c>
      <c r="J40" s="14" t="s">
        <v>302</v>
      </c>
      <c r="K40" s="8" t="s">
        <v>386</v>
      </c>
      <c r="L40" s="13" t="s">
        <v>387</v>
      </c>
      <c r="M40" s="7" t="s">
        <v>388</v>
      </c>
      <c r="N40" s="16" t="s">
        <v>389</v>
      </c>
      <c r="O40" s="7" t="s">
        <v>112</v>
      </c>
      <c r="P40" s="7" t="s">
        <v>106</v>
      </c>
      <c r="Q40" s="7" t="s">
        <v>106</v>
      </c>
      <c r="R40" s="7" t="s">
        <v>106</v>
      </c>
      <c r="S40" s="7" t="s">
        <v>106</v>
      </c>
      <c r="T40" s="7" t="s">
        <v>106</v>
      </c>
      <c r="U40" s="7" t="s">
        <v>106</v>
      </c>
      <c r="V40" s="25" t="s">
        <v>390</v>
      </c>
      <c r="W40" s="17" t="s">
        <v>125</v>
      </c>
      <c r="X40" s="7"/>
    </row>
    <row r="41" spans="1:25" s="2" customFormat="1" ht="165" hidden="1" x14ac:dyDescent="0.25">
      <c r="A41" s="65">
        <v>40</v>
      </c>
      <c r="B41" s="63" t="s">
        <v>102</v>
      </c>
      <c r="C41" s="78" t="s">
        <v>292</v>
      </c>
      <c r="D41" s="78" t="s">
        <v>299</v>
      </c>
      <c r="E41" s="7" t="s">
        <v>142</v>
      </c>
      <c r="F41" s="78"/>
      <c r="G41" s="78"/>
      <c r="H41" s="78" t="s">
        <v>397</v>
      </c>
      <c r="I41" s="78" t="s">
        <v>391</v>
      </c>
      <c r="J41" s="78" t="s">
        <v>392</v>
      </c>
      <c r="K41" s="23" t="s">
        <v>393</v>
      </c>
      <c r="L41" s="78" t="s">
        <v>394</v>
      </c>
      <c r="M41" s="78" t="s">
        <v>395</v>
      </c>
      <c r="N41" s="81" t="s">
        <v>396</v>
      </c>
      <c r="O41" s="78" t="s">
        <v>106</v>
      </c>
      <c r="P41" s="78" t="s">
        <v>106</v>
      </c>
      <c r="Q41" s="78" t="s">
        <v>244</v>
      </c>
      <c r="R41" s="78" t="s">
        <v>106</v>
      </c>
      <c r="S41" s="78" t="s">
        <v>106</v>
      </c>
      <c r="T41" s="78" t="s">
        <v>106</v>
      </c>
      <c r="U41" s="78" t="s">
        <v>106</v>
      </c>
      <c r="V41" s="76" t="s">
        <v>398</v>
      </c>
      <c r="W41" s="20"/>
      <c r="X41" s="7"/>
    </row>
    <row r="42" spans="1:25" s="2" customFormat="1" ht="135" hidden="1" x14ac:dyDescent="0.25">
      <c r="A42" s="65">
        <v>41</v>
      </c>
      <c r="B42" s="63" t="s">
        <v>102</v>
      </c>
      <c r="C42" s="7" t="s">
        <v>292</v>
      </c>
      <c r="D42" s="7" t="s">
        <v>299</v>
      </c>
      <c r="E42" s="7" t="s">
        <v>142</v>
      </c>
      <c r="F42" s="7"/>
      <c r="G42" s="7"/>
      <c r="H42" s="7" t="s">
        <v>401</v>
      </c>
      <c r="I42" s="7" t="s">
        <v>391</v>
      </c>
      <c r="J42" s="78" t="s">
        <v>392</v>
      </c>
      <c r="K42" s="8" t="s">
        <v>399</v>
      </c>
      <c r="L42" s="7" t="s">
        <v>400</v>
      </c>
      <c r="M42" s="7"/>
      <c r="N42" s="8" t="s">
        <v>197</v>
      </c>
      <c r="O42" s="7" t="s">
        <v>106</v>
      </c>
      <c r="P42" s="7" t="s">
        <v>106</v>
      </c>
      <c r="Q42" s="7" t="s">
        <v>113</v>
      </c>
      <c r="R42" s="7" t="s">
        <v>106</v>
      </c>
      <c r="S42" s="7" t="s">
        <v>106</v>
      </c>
      <c r="T42" s="7" t="s">
        <v>106</v>
      </c>
      <c r="U42" s="7" t="s">
        <v>106</v>
      </c>
      <c r="V42" s="25" t="s">
        <v>402</v>
      </c>
      <c r="W42" s="18" t="s">
        <v>125</v>
      </c>
      <c r="X42" s="13" t="s">
        <v>403</v>
      </c>
    </row>
    <row r="43" spans="1:25" s="2" customFormat="1" ht="105" hidden="1" x14ac:dyDescent="0.25">
      <c r="A43" s="65">
        <v>42</v>
      </c>
      <c r="B43" s="63" t="s">
        <v>102</v>
      </c>
      <c r="C43" s="7" t="s">
        <v>292</v>
      </c>
      <c r="D43" s="7" t="s">
        <v>299</v>
      </c>
      <c r="E43" s="7" t="s">
        <v>142</v>
      </c>
      <c r="F43" s="7"/>
      <c r="G43" s="7"/>
      <c r="H43" s="7" t="s">
        <v>405</v>
      </c>
      <c r="I43" s="7" t="s">
        <v>391</v>
      </c>
      <c r="J43" s="78" t="s">
        <v>392</v>
      </c>
      <c r="K43" s="8" t="s">
        <v>404</v>
      </c>
      <c r="L43" s="7" t="s">
        <v>400</v>
      </c>
      <c r="M43" s="7"/>
      <c r="N43" s="16" t="s">
        <v>195</v>
      </c>
      <c r="O43" s="7" t="s">
        <v>106</v>
      </c>
      <c r="P43" s="7" t="s">
        <v>106</v>
      </c>
      <c r="Q43" s="7" t="s">
        <v>113</v>
      </c>
      <c r="R43" s="7" t="s">
        <v>106</v>
      </c>
      <c r="S43" s="7" t="s">
        <v>106</v>
      </c>
      <c r="T43" s="7" t="s">
        <v>106</v>
      </c>
      <c r="U43" s="7" t="s">
        <v>106</v>
      </c>
      <c r="V43" s="25" t="s">
        <v>406</v>
      </c>
      <c r="W43" s="18" t="s">
        <v>125</v>
      </c>
      <c r="X43" s="13" t="s">
        <v>407</v>
      </c>
    </row>
    <row r="44" spans="1:25" s="2" customFormat="1" ht="105" hidden="1" x14ac:dyDescent="0.25">
      <c r="A44" s="65">
        <v>43</v>
      </c>
      <c r="B44" s="63" t="s">
        <v>102</v>
      </c>
      <c r="C44" s="7" t="s">
        <v>292</v>
      </c>
      <c r="D44" s="7" t="s">
        <v>299</v>
      </c>
      <c r="E44" s="7" t="s">
        <v>142</v>
      </c>
      <c r="F44" s="7"/>
      <c r="G44" s="7"/>
      <c r="H44" s="7" t="s">
        <v>411</v>
      </c>
      <c r="I44" s="7" t="s">
        <v>391</v>
      </c>
      <c r="J44" s="78" t="s">
        <v>392</v>
      </c>
      <c r="K44" s="8" t="s">
        <v>408</v>
      </c>
      <c r="L44" s="7" t="s">
        <v>409</v>
      </c>
      <c r="M44" s="7"/>
      <c r="N44" s="16" t="s">
        <v>410</v>
      </c>
      <c r="O44" s="7" t="s">
        <v>106</v>
      </c>
      <c r="P44" s="7" t="s">
        <v>106</v>
      </c>
      <c r="Q44" s="7" t="s">
        <v>113</v>
      </c>
      <c r="R44" s="7" t="s">
        <v>106</v>
      </c>
      <c r="S44" s="7" t="s">
        <v>106</v>
      </c>
      <c r="T44" s="7" t="s">
        <v>106</v>
      </c>
      <c r="U44" s="7" t="s">
        <v>106</v>
      </c>
      <c r="V44" s="25" t="s">
        <v>406</v>
      </c>
      <c r="W44" s="18" t="s">
        <v>125</v>
      </c>
      <c r="X44" s="13" t="s">
        <v>407</v>
      </c>
    </row>
    <row r="45" spans="1:25" s="2" customFormat="1" ht="150" hidden="1" x14ac:dyDescent="0.25">
      <c r="A45" s="65">
        <v>44</v>
      </c>
      <c r="B45" s="63" t="s">
        <v>102</v>
      </c>
      <c r="C45" s="7" t="s">
        <v>292</v>
      </c>
      <c r="D45" s="7" t="s">
        <v>299</v>
      </c>
      <c r="E45" s="7" t="s">
        <v>142</v>
      </c>
      <c r="F45" s="7"/>
      <c r="G45" s="7"/>
      <c r="H45" s="7" t="s">
        <v>415</v>
      </c>
      <c r="I45" s="7" t="s">
        <v>391</v>
      </c>
      <c r="J45" s="78" t="s">
        <v>392</v>
      </c>
      <c r="K45" s="8" t="s">
        <v>412</v>
      </c>
      <c r="L45" s="7" t="s">
        <v>409</v>
      </c>
      <c r="M45" s="7" t="s">
        <v>413</v>
      </c>
      <c r="N45" s="16" t="s">
        <v>414</v>
      </c>
      <c r="O45" s="7" t="s">
        <v>112</v>
      </c>
      <c r="P45" s="16" t="s">
        <v>414</v>
      </c>
      <c r="Q45" s="7" t="s">
        <v>113</v>
      </c>
      <c r="R45" s="7" t="s">
        <v>106</v>
      </c>
      <c r="S45" s="7" t="s">
        <v>106</v>
      </c>
      <c r="T45" s="7" t="s">
        <v>106</v>
      </c>
      <c r="U45" s="7" t="s">
        <v>106</v>
      </c>
      <c r="V45" s="25" t="s">
        <v>406</v>
      </c>
      <c r="W45" s="18" t="s">
        <v>125</v>
      </c>
      <c r="X45" s="13" t="s">
        <v>407</v>
      </c>
    </row>
    <row r="46" spans="1:25" s="2" customFormat="1" ht="210" hidden="1" x14ac:dyDescent="0.25">
      <c r="A46" s="65">
        <v>45</v>
      </c>
      <c r="B46" s="63" t="s">
        <v>102</v>
      </c>
      <c r="C46" s="78" t="s">
        <v>292</v>
      </c>
      <c r="D46" s="78" t="s">
        <v>299</v>
      </c>
      <c r="E46" s="7" t="s">
        <v>142</v>
      </c>
      <c r="F46" s="78"/>
      <c r="G46" s="78"/>
      <c r="H46" s="78" t="s">
        <v>419</v>
      </c>
      <c r="I46" s="78" t="s">
        <v>391</v>
      </c>
      <c r="J46" s="78" t="s">
        <v>392</v>
      </c>
      <c r="K46" s="79" t="s">
        <v>416</v>
      </c>
      <c r="L46" s="78" t="s">
        <v>417</v>
      </c>
      <c r="M46" s="78"/>
      <c r="N46" s="79" t="s">
        <v>418</v>
      </c>
      <c r="O46" s="78" t="s">
        <v>112</v>
      </c>
      <c r="P46" s="79" t="s">
        <v>418</v>
      </c>
      <c r="Q46" s="78" t="s">
        <v>113</v>
      </c>
      <c r="R46" s="7" t="s">
        <v>106</v>
      </c>
      <c r="S46" s="7" t="s">
        <v>106</v>
      </c>
      <c r="T46" s="7" t="s">
        <v>106</v>
      </c>
      <c r="U46" s="7" t="s">
        <v>106</v>
      </c>
      <c r="V46" s="90" t="s">
        <v>420</v>
      </c>
      <c r="W46" s="18" t="s">
        <v>125</v>
      </c>
      <c r="X46" s="75"/>
    </row>
    <row r="47" spans="1:25" s="2" customFormat="1" ht="142.5" hidden="1" x14ac:dyDescent="0.25">
      <c r="A47" s="65">
        <v>46</v>
      </c>
      <c r="B47" s="63" t="s">
        <v>102</v>
      </c>
      <c r="C47" s="7" t="s">
        <v>292</v>
      </c>
      <c r="D47" s="7" t="s">
        <v>299</v>
      </c>
      <c r="E47" s="7" t="s">
        <v>142</v>
      </c>
      <c r="F47" s="7"/>
      <c r="G47" s="7"/>
      <c r="H47" s="78" t="s">
        <v>423</v>
      </c>
      <c r="I47" s="7" t="s">
        <v>391</v>
      </c>
      <c r="J47" s="78" t="s">
        <v>392</v>
      </c>
      <c r="K47" s="8" t="s">
        <v>421</v>
      </c>
      <c r="L47" s="7" t="s">
        <v>422</v>
      </c>
      <c r="M47" s="7"/>
      <c r="N47" s="16" t="s">
        <v>370</v>
      </c>
      <c r="O47" s="7" t="s">
        <v>106</v>
      </c>
      <c r="P47" s="7" t="s">
        <v>106</v>
      </c>
      <c r="Q47" s="7" t="s">
        <v>106</v>
      </c>
      <c r="R47" s="7" t="s">
        <v>106</v>
      </c>
      <c r="S47" s="7" t="s">
        <v>106</v>
      </c>
      <c r="T47" s="7" t="s">
        <v>106</v>
      </c>
      <c r="U47" s="7" t="s">
        <v>106</v>
      </c>
      <c r="V47" s="25" t="s">
        <v>424</v>
      </c>
      <c r="W47" s="18" t="s">
        <v>125</v>
      </c>
      <c r="X47" s="13" t="s">
        <v>403</v>
      </c>
    </row>
    <row r="48" spans="1:25" s="2" customFormat="1" ht="135" hidden="1" x14ac:dyDescent="0.25">
      <c r="A48" s="65">
        <v>47</v>
      </c>
      <c r="B48" s="63" t="s">
        <v>102</v>
      </c>
      <c r="C48" s="7" t="s">
        <v>292</v>
      </c>
      <c r="D48" s="7" t="s">
        <v>299</v>
      </c>
      <c r="E48" s="7" t="s">
        <v>142</v>
      </c>
      <c r="F48" s="7"/>
      <c r="G48" s="7"/>
      <c r="H48" s="78" t="s">
        <v>428</v>
      </c>
      <c r="I48" s="7" t="s">
        <v>391</v>
      </c>
      <c r="J48" s="78" t="s">
        <v>392</v>
      </c>
      <c r="K48" s="8" t="s">
        <v>425</v>
      </c>
      <c r="L48" s="7" t="s">
        <v>426</v>
      </c>
      <c r="M48" s="7"/>
      <c r="N48" s="16" t="s">
        <v>427</v>
      </c>
      <c r="O48" s="7" t="s">
        <v>106</v>
      </c>
      <c r="P48" s="7" t="s">
        <v>106</v>
      </c>
      <c r="Q48" s="7" t="s">
        <v>106</v>
      </c>
      <c r="R48" s="7" t="s">
        <v>106</v>
      </c>
      <c r="S48" s="7" t="s">
        <v>106</v>
      </c>
      <c r="T48" s="7" t="s">
        <v>106</v>
      </c>
      <c r="U48" s="7" t="s">
        <v>106</v>
      </c>
      <c r="V48" s="25" t="s">
        <v>429</v>
      </c>
      <c r="W48" s="18" t="s">
        <v>125</v>
      </c>
      <c r="X48" s="13" t="s">
        <v>403</v>
      </c>
    </row>
    <row r="49" spans="1:24" s="2" customFormat="1" ht="45" hidden="1" x14ac:dyDescent="0.25">
      <c r="A49" s="65">
        <v>48</v>
      </c>
      <c r="B49" s="63" t="s">
        <v>102</v>
      </c>
      <c r="C49" s="7" t="s">
        <v>292</v>
      </c>
      <c r="D49" s="7" t="s">
        <v>299</v>
      </c>
      <c r="E49" s="7" t="s">
        <v>142</v>
      </c>
      <c r="F49" s="7"/>
      <c r="G49" s="7"/>
      <c r="H49" s="7" t="s">
        <v>435</v>
      </c>
      <c r="I49" s="9" t="s">
        <v>227</v>
      </c>
      <c r="J49" s="9"/>
      <c r="K49" s="22" t="s">
        <v>430</v>
      </c>
      <c r="L49" s="7" t="s">
        <v>431</v>
      </c>
      <c r="M49" s="16" t="s">
        <v>432</v>
      </c>
      <c r="N49" s="7" t="s">
        <v>433</v>
      </c>
      <c r="O49" s="7" t="s">
        <v>112</v>
      </c>
      <c r="P49" s="7" t="s">
        <v>434</v>
      </c>
      <c r="Q49" s="7" t="s">
        <v>244</v>
      </c>
      <c r="R49" s="7" t="s">
        <v>106</v>
      </c>
      <c r="S49" s="7" t="s">
        <v>106</v>
      </c>
      <c r="T49" s="7" t="s">
        <v>106</v>
      </c>
      <c r="U49" s="7"/>
      <c r="V49" s="17" t="s">
        <v>436</v>
      </c>
      <c r="W49" s="17" t="s">
        <v>125</v>
      </c>
      <c r="X49" s="7"/>
    </row>
    <row r="50" spans="1:24" s="2" customFormat="1" ht="45" hidden="1" x14ac:dyDescent="0.25">
      <c r="A50" s="65">
        <v>49</v>
      </c>
      <c r="B50" s="63" t="s">
        <v>102</v>
      </c>
      <c r="C50" s="78" t="s">
        <v>292</v>
      </c>
      <c r="D50" s="78" t="s">
        <v>299</v>
      </c>
      <c r="E50" s="78" t="s">
        <v>115</v>
      </c>
      <c r="F50" s="78"/>
      <c r="G50" s="78"/>
      <c r="H50" s="78" t="s">
        <v>440</v>
      </c>
      <c r="I50" s="80" t="s">
        <v>227</v>
      </c>
      <c r="J50" s="80"/>
      <c r="K50" s="79" t="s">
        <v>437</v>
      </c>
      <c r="L50" s="78"/>
      <c r="M50" s="78" t="s">
        <v>438</v>
      </c>
      <c r="N50" s="81" t="s">
        <v>439</v>
      </c>
      <c r="O50" s="78" t="s">
        <v>112</v>
      </c>
      <c r="P50" s="81" t="s">
        <v>439</v>
      </c>
      <c r="Q50" s="78" t="s">
        <v>113</v>
      </c>
      <c r="R50" s="78" t="s">
        <v>112</v>
      </c>
      <c r="S50" s="78" t="s">
        <v>106</v>
      </c>
      <c r="T50" s="78" t="s">
        <v>106</v>
      </c>
      <c r="U50" s="78" t="s">
        <v>106</v>
      </c>
      <c r="V50" s="17" t="s">
        <v>436</v>
      </c>
      <c r="W50" s="17" t="s">
        <v>125</v>
      </c>
      <c r="X50" s="78"/>
    </row>
    <row r="51" spans="1:24" s="2" customFormat="1" ht="45" hidden="1" x14ac:dyDescent="0.25">
      <c r="A51" s="65">
        <v>50</v>
      </c>
      <c r="B51" s="63" t="s">
        <v>102</v>
      </c>
      <c r="C51" s="7" t="s">
        <v>292</v>
      </c>
      <c r="D51" s="7" t="s">
        <v>299</v>
      </c>
      <c r="E51" s="7" t="s">
        <v>300</v>
      </c>
      <c r="F51" s="7"/>
      <c r="G51" s="7"/>
      <c r="H51" s="7" t="s">
        <v>443</v>
      </c>
      <c r="I51" s="9" t="s">
        <v>285</v>
      </c>
      <c r="J51" s="9"/>
      <c r="K51" s="8" t="s">
        <v>441</v>
      </c>
      <c r="L51" s="7"/>
      <c r="M51" s="7" t="s">
        <v>442</v>
      </c>
      <c r="N51" s="16" t="s">
        <v>427</v>
      </c>
      <c r="O51" s="7" t="s">
        <v>112</v>
      </c>
      <c r="P51" s="16" t="s">
        <v>427</v>
      </c>
      <c r="Q51" s="7" t="s">
        <v>135</v>
      </c>
      <c r="R51" s="7" t="s">
        <v>106</v>
      </c>
      <c r="S51" s="7" t="s">
        <v>106</v>
      </c>
      <c r="T51" s="7" t="s">
        <v>106</v>
      </c>
      <c r="U51" s="7" t="s">
        <v>106</v>
      </c>
      <c r="V51" s="21" t="s">
        <v>444</v>
      </c>
      <c r="W51" s="21" t="s">
        <v>166</v>
      </c>
      <c r="X51" s="12"/>
    </row>
    <row r="52" spans="1:24" s="2" customFormat="1" ht="120" hidden="1" x14ac:dyDescent="0.25">
      <c r="A52" s="65">
        <v>51</v>
      </c>
      <c r="B52" s="63" t="s">
        <v>102</v>
      </c>
      <c r="C52" s="7" t="s">
        <v>292</v>
      </c>
      <c r="D52" s="7" t="s">
        <v>299</v>
      </c>
      <c r="E52" s="7" t="s">
        <v>142</v>
      </c>
      <c r="F52" s="7"/>
      <c r="G52" s="7"/>
      <c r="H52" s="7" t="s">
        <v>448</v>
      </c>
      <c r="I52" s="9" t="s">
        <v>227</v>
      </c>
      <c r="J52" s="9"/>
      <c r="K52" s="8" t="s">
        <v>445</v>
      </c>
      <c r="L52" s="7"/>
      <c r="M52" s="7" t="s">
        <v>446</v>
      </c>
      <c r="N52" s="16" t="s">
        <v>447</v>
      </c>
      <c r="O52" s="7" t="s">
        <v>112</v>
      </c>
      <c r="P52" s="16" t="s">
        <v>447</v>
      </c>
      <c r="Q52" s="7" t="s">
        <v>113</v>
      </c>
      <c r="R52" s="7" t="s">
        <v>106</v>
      </c>
      <c r="S52" s="7" t="s">
        <v>106</v>
      </c>
      <c r="T52" s="7" t="s">
        <v>106</v>
      </c>
      <c r="U52" s="7" t="s">
        <v>106</v>
      </c>
      <c r="V52" s="17" t="s">
        <v>436</v>
      </c>
      <c r="W52" s="17" t="s">
        <v>125</v>
      </c>
      <c r="X52" s="7" t="s">
        <v>449</v>
      </c>
    </row>
    <row r="53" spans="1:24" s="2" customFormat="1" ht="120" hidden="1" x14ac:dyDescent="0.25">
      <c r="A53" s="65">
        <v>52</v>
      </c>
      <c r="B53" s="63" t="s">
        <v>102</v>
      </c>
      <c r="C53" s="7" t="s">
        <v>292</v>
      </c>
      <c r="D53" s="7" t="s">
        <v>299</v>
      </c>
      <c r="E53" s="7" t="s">
        <v>142</v>
      </c>
      <c r="F53" s="7"/>
      <c r="G53" s="7"/>
      <c r="H53" s="7" t="s">
        <v>453</v>
      </c>
      <c r="I53" s="9" t="s">
        <v>227</v>
      </c>
      <c r="J53" s="9"/>
      <c r="K53" s="8" t="s">
        <v>450</v>
      </c>
      <c r="L53" s="7"/>
      <c r="M53" s="7" t="s">
        <v>451</v>
      </c>
      <c r="N53" s="16" t="s">
        <v>452</v>
      </c>
      <c r="O53" s="7" t="s">
        <v>112</v>
      </c>
      <c r="P53" s="16" t="s">
        <v>452</v>
      </c>
      <c r="Q53" s="7" t="s">
        <v>113</v>
      </c>
      <c r="R53" s="7" t="s">
        <v>106</v>
      </c>
      <c r="S53" s="7" t="s">
        <v>106</v>
      </c>
      <c r="T53" s="7" t="s">
        <v>106</v>
      </c>
      <c r="U53" s="7" t="s">
        <v>106</v>
      </c>
      <c r="V53" s="17" t="s">
        <v>454</v>
      </c>
      <c r="W53" s="17" t="s">
        <v>125</v>
      </c>
      <c r="X53" s="66" t="s">
        <v>455</v>
      </c>
    </row>
    <row r="54" spans="1:24" s="2" customFormat="1" ht="150" hidden="1" x14ac:dyDescent="0.25">
      <c r="A54" s="65">
        <v>53</v>
      </c>
      <c r="B54" s="63" t="s">
        <v>102</v>
      </c>
      <c r="C54" s="7" t="s">
        <v>292</v>
      </c>
      <c r="D54" s="7" t="s">
        <v>299</v>
      </c>
      <c r="E54" s="7" t="s">
        <v>142</v>
      </c>
      <c r="F54" s="7"/>
      <c r="G54" s="7"/>
      <c r="H54" s="7" t="s">
        <v>458</v>
      </c>
      <c r="I54" s="9" t="s">
        <v>116</v>
      </c>
      <c r="J54" s="9" t="s">
        <v>302</v>
      </c>
      <c r="K54" s="8" t="s">
        <v>456</v>
      </c>
      <c r="L54" s="7" t="s">
        <v>456</v>
      </c>
      <c r="M54" s="7" t="s">
        <v>396</v>
      </c>
      <c r="N54" s="7" t="s">
        <v>457</v>
      </c>
      <c r="O54" s="7" t="s">
        <v>112</v>
      </c>
      <c r="P54" s="7" t="s">
        <v>396</v>
      </c>
      <c r="Q54" s="7" t="s">
        <v>244</v>
      </c>
      <c r="R54" s="7" t="s">
        <v>106</v>
      </c>
      <c r="S54" s="7" t="s">
        <v>106</v>
      </c>
      <c r="T54" s="7" t="s">
        <v>106</v>
      </c>
      <c r="U54" s="7" t="s">
        <v>106</v>
      </c>
      <c r="V54" s="17" t="s">
        <v>459</v>
      </c>
      <c r="W54" s="17" t="s">
        <v>125</v>
      </c>
      <c r="X54" s="67" t="s">
        <v>460</v>
      </c>
    </row>
    <row r="55" spans="1:24" s="2" customFormat="1" ht="105" hidden="1" x14ac:dyDescent="0.25">
      <c r="A55" s="65">
        <v>54</v>
      </c>
      <c r="B55" s="63" t="s">
        <v>102</v>
      </c>
      <c r="C55" s="7" t="s">
        <v>292</v>
      </c>
      <c r="D55" s="7" t="s">
        <v>299</v>
      </c>
      <c r="E55" s="7" t="s">
        <v>142</v>
      </c>
      <c r="F55" s="7"/>
      <c r="G55" s="7"/>
      <c r="H55" s="7" t="s">
        <v>464</v>
      </c>
      <c r="I55" s="9" t="s">
        <v>116</v>
      </c>
      <c r="J55" s="9" t="s">
        <v>302</v>
      </c>
      <c r="K55" s="8" t="s">
        <v>461</v>
      </c>
      <c r="L55" s="7" t="s">
        <v>109</v>
      </c>
      <c r="M55" s="7" t="s">
        <v>462</v>
      </c>
      <c r="N55" s="16" t="s">
        <v>463</v>
      </c>
      <c r="O55" s="7" t="s">
        <v>112</v>
      </c>
      <c r="P55" s="16" t="s">
        <v>463</v>
      </c>
      <c r="Q55" s="7" t="s">
        <v>113</v>
      </c>
      <c r="R55" s="7" t="s">
        <v>106</v>
      </c>
      <c r="S55" s="7" t="s">
        <v>106</v>
      </c>
      <c r="T55" s="7" t="s">
        <v>106</v>
      </c>
      <c r="U55" s="7" t="s">
        <v>106</v>
      </c>
      <c r="V55" s="17" t="s">
        <v>459</v>
      </c>
      <c r="W55" s="17" t="s">
        <v>125</v>
      </c>
      <c r="X55" s="67" t="s">
        <v>465</v>
      </c>
    </row>
    <row r="56" spans="1:24" s="2" customFormat="1" ht="105" hidden="1" x14ac:dyDescent="0.25">
      <c r="A56" s="65">
        <v>55</v>
      </c>
      <c r="B56" s="63" t="s">
        <v>102</v>
      </c>
      <c r="C56" s="7" t="s">
        <v>292</v>
      </c>
      <c r="D56" s="7" t="s">
        <v>299</v>
      </c>
      <c r="E56" s="7" t="s">
        <v>142</v>
      </c>
      <c r="F56" s="7"/>
      <c r="G56" s="7"/>
      <c r="H56" s="7" t="s">
        <v>469</v>
      </c>
      <c r="I56" s="9" t="s">
        <v>116</v>
      </c>
      <c r="J56" s="9" t="s">
        <v>302</v>
      </c>
      <c r="K56" s="8" t="s">
        <v>466</v>
      </c>
      <c r="L56" s="7" t="s">
        <v>122</v>
      </c>
      <c r="M56" s="7" t="s">
        <v>467</v>
      </c>
      <c r="N56" s="16" t="s">
        <v>468</v>
      </c>
      <c r="O56" s="7" t="s">
        <v>112</v>
      </c>
      <c r="P56" s="16" t="s">
        <v>468</v>
      </c>
      <c r="Q56" s="7" t="s">
        <v>113</v>
      </c>
      <c r="R56" s="7" t="s">
        <v>106</v>
      </c>
      <c r="S56" s="7" t="s">
        <v>106</v>
      </c>
      <c r="T56" s="7" t="s">
        <v>106</v>
      </c>
      <c r="U56" s="7" t="s">
        <v>106</v>
      </c>
      <c r="V56" s="17" t="s">
        <v>459</v>
      </c>
      <c r="W56" s="17" t="s">
        <v>125</v>
      </c>
      <c r="X56" s="67" t="s">
        <v>465</v>
      </c>
    </row>
    <row r="57" spans="1:24" s="2" customFormat="1" ht="180" hidden="1" x14ac:dyDescent="0.25">
      <c r="A57" s="65">
        <v>56</v>
      </c>
      <c r="B57" s="63" t="s">
        <v>102</v>
      </c>
      <c r="C57" s="7" t="s">
        <v>292</v>
      </c>
      <c r="D57" s="7" t="s">
        <v>299</v>
      </c>
      <c r="E57" s="7" t="s">
        <v>142</v>
      </c>
      <c r="F57" s="7"/>
      <c r="G57" s="7"/>
      <c r="H57" s="7" t="s">
        <v>473</v>
      </c>
      <c r="I57" s="9" t="s">
        <v>116</v>
      </c>
      <c r="J57" s="9" t="s">
        <v>302</v>
      </c>
      <c r="K57" s="8" t="s">
        <v>470</v>
      </c>
      <c r="L57" s="7" t="s">
        <v>471</v>
      </c>
      <c r="M57" s="7" t="s">
        <v>472</v>
      </c>
      <c r="N57" s="16" t="s">
        <v>182</v>
      </c>
      <c r="O57" s="7" t="s">
        <v>112</v>
      </c>
      <c r="P57" s="16" t="s">
        <v>182</v>
      </c>
      <c r="Q57" s="7" t="s">
        <v>186</v>
      </c>
      <c r="R57" s="7" t="s">
        <v>106</v>
      </c>
      <c r="S57" s="7" t="s">
        <v>106</v>
      </c>
      <c r="T57" s="7" t="s">
        <v>106</v>
      </c>
      <c r="U57" s="7" t="s">
        <v>106</v>
      </c>
      <c r="V57" s="17" t="s">
        <v>474</v>
      </c>
      <c r="W57" s="17" t="s">
        <v>125</v>
      </c>
      <c r="X57" s="67" t="s">
        <v>475</v>
      </c>
    </row>
    <row r="58" spans="1:24" s="2" customFormat="1" ht="75" hidden="1" x14ac:dyDescent="0.25">
      <c r="A58" s="65">
        <v>57</v>
      </c>
      <c r="B58" s="63" t="s">
        <v>102</v>
      </c>
      <c r="C58" s="7" t="s">
        <v>292</v>
      </c>
      <c r="D58" s="7" t="s">
        <v>299</v>
      </c>
      <c r="E58" s="7" t="s">
        <v>142</v>
      </c>
      <c r="F58" s="7"/>
      <c r="G58" s="7"/>
      <c r="H58" s="7" t="s">
        <v>478</v>
      </c>
      <c r="I58" s="9" t="s">
        <v>227</v>
      </c>
      <c r="J58" s="7" t="s">
        <v>106</v>
      </c>
      <c r="K58" s="7" t="s">
        <v>106</v>
      </c>
      <c r="L58" s="7" t="s">
        <v>106</v>
      </c>
      <c r="M58" s="7" t="s">
        <v>106</v>
      </c>
      <c r="N58" s="7" t="s">
        <v>106</v>
      </c>
      <c r="O58" s="7" t="s">
        <v>476</v>
      </c>
      <c r="P58" s="16" t="s">
        <v>477</v>
      </c>
      <c r="Q58" s="7" t="s">
        <v>113</v>
      </c>
      <c r="R58" s="7" t="s">
        <v>112</v>
      </c>
      <c r="S58" s="16" t="s">
        <v>106</v>
      </c>
      <c r="T58" s="7" t="s">
        <v>479</v>
      </c>
      <c r="U58" s="7" t="s">
        <v>113</v>
      </c>
      <c r="V58" s="7"/>
      <c r="W58" s="9" t="s">
        <v>125</v>
      </c>
      <c r="X58" s="12" t="s">
        <v>480</v>
      </c>
    </row>
    <row r="59" spans="1:24" s="2" customFormat="1" ht="45" hidden="1" x14ac:dyDescent="0.25">
      <c r="A59" s="65">
        <v>58</v>
      </c>
      <c r="B59" s="63" t="s">
        <v>102</v>
      </c>
      <c r="C59" s="7" t="s">
        <v>292</v>
      </c>
      <c r="D59" s="7" t="s">
        <v>299</v>
      </c>
      <c r="E59" s="7" t="s">
        <v>115</v>
      </c>
      <c r="F59" s="7"/>
      <c r="G59" s="7"/>
      <c r="H59" s="7" t="s">
        <v>484</v>
      </c>
      <c r="I59" s="7" t="s">
        <v>481</v>
      </c>
      <c r="J59" s="7" t="s">
        <v>106</v>
      </c>
      <c r="K59" s="7" t="s">
        <v>106</v>
      </c>
      <c r="L59" s="7" t="s">
        <v>106</v>
      </c>
      <c r="M59" s="7" t="s">
        <v>106</v>
      </c>
      <c r="N59" s="7" t="s">
        <v>106</v>
      </c>
      <c r="O59" s="7" t="s">
        <v>482</v>
      </c>
      <c r="P59" s="16" t="s">
        <v>483</v>
      </c>
      <c r="Q59" s="7" t="s">
        <v>113</v>
      </c>
      <c r="R59" s="7" t="s">
        <v>112</v>
      </c>
      <c r="S59" s="16" t="s">
        <v>483</v>
      </c>
      <c r="T59" s="7" t="s">
        <v>485</v>
      </c>
      <c r="U59" s="7" t="s">
        <v>113</v>
      </c>
      <c r="V59" s="7"/>
      <c r="W59" s="9" t="s">
        <v>125</v>
      </c>
      <c r="X59" s="7"/>
    </row>
    <row r="60" spans="1:24" s="2" customFormat="1" ht="30" x14ac:dyDescent="0.25">
      <c r="A60" s="65">
        <v>59</v>
      </c>
      <c r="B60" s="63" t="s">
        <v>102</v>
      </c>
      <c r="C60" s="7" t="s">
        <v>103</v>
      </c>
      <c r="D60" s="7" t="s">
        <v>104</v>
      </c>
      <c r="E60" s="7" t="s">
        <v>105</v>
      </c>
      <c r="F60" s="7" t="s">
        <v>641</v>
      </c>
      <c r="G60" s="7" t="s">
        <v>218</v>
      </c>
      <c r="H60" s="7" t="s">
        <v>488</v>
      </c>
      <c r="I60" s="7" t="s">
        <v>150</v>
      </c>
      <c r="J60" s="7" t="s">
        <v>106</v>
      </c>
      <c r="K60" s="7" t="s">
        <v>106</v>
      </c>
      <c r="L60" s="7" t="s">
        <v>106</v>
      </c>
      <c r="M60" s="7" t="s">
        <v>106</v>
      </c>
      <c r="N60" s="7" t="s">
        <v>106</v>
      </c>
      <c r="O60" s="7" t="s">
        <v>486</v>
      </c>
      <c r="P60" s="7" t="s">
        <v>487</v>
      </c>
      <c r="Q60" s="7" t="s">
        <v>113</v>
      </c>
      <c r="R60" s="7" t="s">
        <v>112</v>
      </c>
      <c r="S60" s="7" t="s">
        <v>487</v>
      </c>
      <c r="T60" s="7" t="s">
        <v>488</v>
      </c>
      <c r="U60" s="7" t="s">
        <v>113</v>
      </c>
      <c r="V60" s="7"/>
      <c r="W60" s="9" t="s">
        <v>125</v>
      </c>
      <c r="X60" s="7"/>
    </row>
    <row r="61" spans="1:24" s="2" customFormat="1" ht="30" x14ac:dyDescent="0.25">
      <c r="A61" s="65">
        <v>60</v>
      </c>
      <c r="B61" s="63" t="s">
        <v>102</v>
      </c>
      <c r="C61" s="7" t="s">
        <v>103</v>
      </c>
      <c r="D61" s="7" t="s">
        <v>104</v>
      </c>
      <c r="E61" s="7" t="s">
        <v>105</v>
      </c>
      <c r="F61" s="7" t="s">
        <v>641</v>
      </c>
      <c r="G61" s="7" t="s">
        <v>218</v>
      </c>
      <c r="H61" s="7" t="s">
        <v>161</v>
      </c>
      <c r="I61" s="7" t="s">
        <v>159</v>
      </c>
      <c r="J61" s="7" t="s">
        <v>106</v>
      </c>
      <c r="K61" s="7" t="s">
        <v>106</v>
      </c>
      <c r="L61" s="7" t="s">
        <v>106</v>
      </c>
      <c r="M61" s="7" t="s">
        <v>106</v>
      </c>
      <c r="N61" s="7" t="s">
        <v>106</v>
      </c>
      <c r="O61" s="7" t="s">
        <v>489</v>
      </c>
      <c r="P61" s="8" t="s">
        <v>490</v>
      </c>
      <c r="Q61" s="7" t="s">
        <v>113</v>
      </c>
      <c r="R61" s="7" t="s">
        <v>112</v>
      </c>
      <c r="S61" s="8" t="s">
        <v>490</v>
      </c>
      <c r="T61" s="7" t="s">
        <v>161</v>
      </c>
      <c r="U61" s="7" t="s">
        <v>113</v>
      </c>
      <c r="V61" s="7"/>
      <c r="W61" s="9" t="s">
        <v>166</v>
      </c>
      <c r="X61" s="7"/>
    </row>
    <row r="62" spans="1:24" s="2" customFormat="1" ht="30" x14ac:dyDescent="0.25">
      <c r="A62" s="65">
        <v>61</v>
      </c>
      <c r="B62" s="63" t="s">
        <v>102</v>
      </c>
      <c r="C62" s="7" t="s">
        <v>103</v>
      </c>
      <c r="D62" s="7" t="s">
        <v>104</v>
      </c>
      <c r="E62" s="7" t="s">
        <v>105</v>
      </c>
      <c r="F62" s="7" t="s">
        <v>641</v>
      </c>
      <c r="G62" s="7" t="s">
        <v>218</v>
      </c>
      <c r="H62" s="7" t="s">
        <v>493</v>
      </c>
      <c r="I62" s="7" t="s">
        <v>106</v>
      </c>
      <c r="J62" s="7" t="s">
        <v>106</v>
      </c>
      <c r="K62" s="7" t="s">
        <v>106</v>
      </c>
      <c r="L62" s="7" t="s">
        <v>106</v>
      </c>
      <c r="M62" s="7" t="s">
        <v>106</v>
      </c>
      <c r="N62" s="7" t="s">
        <v>106</v>
      </c>
      <c r="O62" s="7" t="s">
        <v>491</v>
      </c>
      <c r="P62" s="7" t="s">
        <v>492</v>
      </c>
      <c r="Q62" s="7" t="s">
        <v>113</v>
      </c>
      <c r="R62" s="7" t="s">
        <v>112</v>
      </c>
      <c r="S62" s="7" t="s">
        <v>492</v>
      </c>
      <c r="T62" s="7" t="s">
        <v>494</v>
      </c>
      <c r="U62" s="7" t="s">
        <v>113</v>
      </c>
      <c r="V62" s="7"/>
      <c r="W62" s="9"/>
      <c r="X62" s="7"/>
    </row>
    <row r="63" spans="1:24" s="2" customFormat="1" ht="45" hidden="1" x14ac:dyDescent="0.25">
      <c r="A63" s="65">
        <v>62</v>
      </c>
      <c r="B63" s="63" t="s">
        <v>102</v>
      </c>
      <c r="C63" s="7" t="s">
        <v>292</v>
      </c>
      <c r="D63" s="7" t="s">
        <v>299</v>
      </c>
      <c r="E63" s="7" t="s">
        <v>495</v>
      </c>
      <c r="F63" s="92"/>
      <c r="G63" s="92"/>
      <c r="H63" s="7" t="s">
        <v>499</v>
      </c>
      <c r="I63" s="7" t="s">
        <v>301</v>
      </c>
      <c r="J63" s="7" t="s">
        <v>302</v>
      </c>
      <c r="K63" s="8" t="s">
        <v>496</v>
      </c>
      <c r="L63" s="92" t="s">
        <v>304</v>
      </c>
      <c r="M63" s="92" t="s">
        <v>497</v>
      </c>
      <c r="N63" s="16" t="s">
        <v>498</v>
      </c>
      <c r="O63" s="7" t="s">
        <v>106</v>
      </c>
      <c r="P63" s="7" t="s">
        <v>106</v>
      </c>
      <c r="Q63" s="7" t="s">
        <v>113</v>
      </c>
      <c r="R63" s="7" t="s">
        <v>106</v>
      </c>
      <c r="S63" s="7" t="s">
        <v>106</v>
      </c>
      <c r="T63" s="7" t="s">
        <v>106</v>
      </c>
      <c r="U63" s="7" t="s">
        <v>106</v>
      </c>
      <c r="V63" s="17" t="s">
        <v>308</v>
      </c>
      <c r="W63" s="17" t="s">
        <v>125</v>
      </c>
      <c r="X63" s="7"/>
    </row>
    <row r="64" spans="1:24" s="2" customFormat="1" ht="45" hidden="1" x14ac:dyDescent="0.25">
      <c r="A64" s="65">
        <v>63</v>
      </c>
      <c r="B64" s="63" t="s">
        <v>102</v>
      </c>
      <c r="C64" s="7" t="s">
        <v>292</v>
      </c>
      <c r="D64" s="7" t="s">
        <v>299</v>
      </c>
      <c r="E64" s="7" t="s">
        <v>495</v>
      </c>
      <c r="F64" s="7"/>
      <c r="G64" s="7"/>
      <c r="H64" s="7" t="s">
        <v>502</v>
      </c>
      <c r="I64" s="7" t="s">
        <v>301</v>
      </c>
      <c r="J64" s="7"/>
      <c r="K64" s="7" t="s">
        <v>106</v>
      </c>
      <c r="L64" s="7" t="s">
        <v>106</v>
      </c>
      <c r="M64" s="7" t="s">
        <v>106</v>
      </c>
      <c r="N64" s="16" t="s">
        <v>500</v>
      </c>
      <c r="O64" s="7" t="s">
        <v>501</v>
      </c>
      <c r="P64" s="16" t="s">
        <v>500</v>
      </c>
      <c r="Q64" s="7" t="s">
        <v>113</v>
      </c>
      <c r="R64" s="7" t="s">
        <v>112</v>
      </c>
      <c r="S64" s="16" t="s">
        <v>500</v>
      </c>
      <c r="T64" s="7" t="s">
        <v>502</v>
      </c>
      <c r="U64" s="7" t="s">
        <v>113</v>
      </c>
      <c r="V64" s="7" t="s">
        <v>503</v>
      </c>
      <c r="W64" s="9" t="s">
        <v>125</v>
      </c>
      <c r="X64" s="7"/>
    </row>
    <row r="65" spans="1:28" s="2" customFormat="1" ht="30" x14ac:dyDescent="0.25">
      <c r="A65" s="65">
        <v>64</v>
      </c>
      <c r="B65" s="63" t="s">
        <v>102</v>
      </c>
      <c r="C65" s="7" t="s">
        <v>504</v>
      </c>
      <c r="D65" s="7" t="s">
        <v>505</v>
      </c>
      <c r="E65" s="7" t="s">
        <v>105</v>
      </c>
      <c r="F65" s="7" t="s">
        <v>642</v>
      </c>
      <c r="G65" s="7" t="s">
        <v>218</v>
      </c>
      <c r="H65" s="7" t="s">
        <v>109</v>
      </c>
      <c r="I65" s="7" t="s">
        <v>106</v>
      </c>
      <c r="J65" s="7" t="s">
        <v>506</v>
      </c>
      <c r="K65" s="7" t="s">
        <v>108</v>
      </c>
      <c r="L65" s="7" t="s">
        <v>109</v>
      </c>
      <c r="M65" s="7" t="s">
        <v>110</v>
      </c>
      <c r="N65" s="8" t="s">
        <v>111</v>
      </c>
      <c r="O65" s="7" t="s">
        <v>112</v>
      </c>
      <c r="P65" s="8" t="s">
        <v>111</v>
      </c>
      <c r="Q65" s="7" t="s">
        <v>113</v>
      </c>
      <c r="R65" s="7" t="s">
        <v>112</v>
      </c>
      <c r="S65" s="8" t="s">
        <v>111</v>
      </c>
      <c r="T65" s="7" t="s">
        <v>106</v>
      </c>
      <c r="U65" s="7" t="s">
        <v>106</v>
      </c>
      <c r="V65" s="7"/>
      <c r="W65" s="9"/>
      <c r="X65" s="7"/>
    </row>
    <row r="66" spans="1:28" s="2" customFormat="1" ht="75" x14ac:dyDescent="0.25">
      <c r="A66" s="65">
        <v>65</v>
      </c>
      <c r="B66" s="63" t="s">
        <v>218</v>
      </c>
      <c r="C66" s="7" t="s">
        <v>504</v>
      </c>
      <c r="D66" s="7" t="s">
        <v>505</v>
      </c>
      <c r="E66" s="7" t="s">
        <v>105</v>
      </c>
      <c r="F66" s="7" t="s">
        <v>642</v>
      </c>
      <c r="G66" s="7" t="s">
        <v>218</v>
      </c>
      <c r="H66" s="7" t="s">
        <v>511</v>
      </c>
      <c r="I66" s="7" t="s">
        <v>106</v>
      </c>
      <c r="J66" s="7" t="s">
        <v>507</v>
      </c>
      <c r="K66" s="7" t="s">
        <v>508</v>
      </c>
      <c r="L66" s="7" t="s">
        <v>509</v>
      </c>
      <c r="M66" s="7" t="s">
        <v>510</v>
      </c>
      <c r="N66" s="8" t="s">
        <v>396</v>
      </c>
      <c r="O66" s="7" t="s">
        <v>112</v>
      </c>
      <c r="P66" s="7" t="s">
        <v>396</v>
      </c>
      <c r="Q66" s="7" t="s">
        <v>244</v>
      </c>
      <c r="R66" s="7" t="s">
        <v>512</v>
      </c>
      <c r="S66" s="7" t="s">
        <v>513</v>
      </c>
      <c r="T66" s="7" t="s">
        <v>106</v>
      </c>
      <c r="U66" s="7" t="s">
        <v>106</v>
      </c>
      <c r="V66" s="7"/>
      <c r="W66" s="9"/>
      <c r="X66" s="7"/>
    </row>
    <row r="67" spans="1:28" s="2" customFormat="1" ht="165" x14ac:dyDescent="0.25">
      <c r="A67" s="65">
        <v>66</v>
      </c>
      <c r="B67" s="63" t="s">
        <v>218</v>
      </c>
      <c r="C67" s="7" t="s">
        <v>504</v>
      </c>
      <c r="D67" s="7" t="s">
        <v>505</v>
      </c>
      <c r="E67" s="7" t="s">
        <v>105</v>
      </c>
      <c r="F67" s="7" t="s">
        <v>642</v>
      </c>
      <c r="G67" s="7" t="s">
        <v>218</v>
      </c>
      <c r="H67" s="7" t="s">
        <v>518</v>
      </c>
      <c r="I67" s="7" t="s">
        <v>514</v>
      </c>
      <c r="J67" s="7" t="s">
        <v>507</v>
      </c>
      <c r="K67" s="7" t="s">
        <v>515</v>
      </c>
      <c r="L67" s="7" t="s">
        <v>516</v>
      </c>
      <c r="M67" s="7" t="s">
        <v>517</v>
      </c>
      <c r="N67" s="8" t="s">
        <v>197</v>
      </c>
      <c r="O67" s="7" t="s">
        <v>112</v>
      </c>
      <c r="P67" s="8" t="s">
        <v>197</v>
      </c>
      <c r="Q67" s="7" t="s">
        <v>113</v>
      </c>
      <c r="R67" s="7" t="s">
        <v>223</v>
      </c>
      <c r="S67" s="7" t="s">
        <v>223</v>
      </c>
      <c r="T67" s="7" t="s">
        <v>223</v>
      </c>
      <c r="U67" s="7" t="s">
        <v>223</v>
      </c>
      <c r="V67" s="7"/>
      <c r="W67" s="9"/>
      <c r="X67" s="7"/>
    </row>
    <row r="68" spans="1:28" s="2" customFormat="1" ht="75" x14ac:dyDescent="0.25">
      <c r="A68" s="65">
        <v>67</v>
      </c>
      <c r="B68" s="63" t="s">
        <v>218</v>
      </c>
      <c r="C68" s="7" t="s">
        <v>504</v>
      </c>
      <c r="D68" s="7" t="s">
        <v>505</v>
      </c>
      <c r="E68" s="7" t="s">
        <v>105</v>
      </c>
      <c r="F68" s="7" t="s">
        <v>642</v>
      </c>
      <c r="G68" s="7" t="s">
        <v>218</v>
      </c>
      <c r="H68" s="7" t="s">
        <v>524</v>
      </c>
      <c r="I68" s="7" t="s">
        <v>519</v>
      </c>
      <c r="J68" s="7" t="s">
        <v>507</v>
      </c>
      <c r="K68" s="7" t="s">
        <v>520</v>
      </c>
      <c r="L68" s="7" t="s">
        <v>521</v>
      </c>
      <c r="M68" s="7" t="s">
        <v>522</v>
      </c>
      <c r="N68" s="8" t="s">
        <v>523</v>
      </c>
      <c r="O68" s="7" t="s">
        <v>112</v>
      </c>
      <c r="P68" s="8" t="s">
        <v>523</v>
      </c>
      <c r="Q68" s="7" t="s">
        <v>113</v>
      </c>
      <c r="R68" s="19" t="s">
        <v>525</v>
      </c>
      <c r="S68" s="7" t="s">
        <v>513</v>
      </c>
      <c r="T68" s="66" t="s">
        <v>223</v>
      </c>
      <c r="U68" s="66" t="s">
        <v>223</v>
      </c>
      <c r="V68" s="7"/>
      <c r="W68" s="9"/>
      <c r="X68" s="7"/>
    </row>
    <row r="69" spans="1:28" s="2" customFormat="1" ht="45" x14ac:dyDescent="0.25">
      <c r="A69" s="65">
        <v>68</v>
      </c>
      <c r="B69" s="63" t="s">
        <v>218</v>
      </c>
      <c r="C69" s="7" t="s">
        <v>504</v>
      </c>
      <c r="D69" s="7" t="s">
        <v>505</v>
      </c>
      <c r="E69" s="7" t="s">
        <v>105</v>
      </c>
      <c r="F69" s="7" t="s">
        <v>642</v>
      </c>
      <c r="G69" s="7" t="s">
        <v>218</v>
      </c>
      <c r="H69" s="7" t="s">
        <v>531</v>
      </c>
      <c r="I69" s="7" t="s">
        <v>526</v>
      </c>
      <c r="J69" s="7" t="s">
        <v>507</v>
      </c>
      <c r="K69" s="7" t="s">
        <v>527</v>
      </c>
      <c r="L69" s="7" t="s">
        <v>528</v>
      </c>
      <c r="M69" s="7" t="s">
        <v>529</v>
      </c>
      <c r="N69" s="8" t="s">
        <v>530</v>
      </c>
      <c r="O69" s="7" t="s">
        <v>112</v>
      </c>
      <c r="P69" s="8" t="s">
        <v>530</v>
      </c>
      <c r="Q69" s="7" t="s">
        <v>113</v>
      </c>
      <c r="R69" s="7" t="s">
        <v>112</v>
      </c>
      <c r="S69" s="8" t="s">
        <v>530</v>
      </c>
      <c r="T69" s="7" t="s">
        <v>532</v>
      </c>
      <c r="U69" s="66" t="s">
        <v>113</v>
      </c>
      <c r="V69" s="7"/>
      <c r="W69" s="9"/>
      <c r="X69" s="7"/>
    </row>
    <row r="70" spans="1:28" s="2" customFormat="1" ht="180" x14ac:dyDescent="0.25">
      <c r="A70" s="65">
        <v>69</v>
      </c>
      <c r="B70" s="63" t="s">
        <v>218</v>
      </c>
      <c r="C70" s="78" t="s">
        <v>103</v>
      </c>
      <c r="D70" s="78" t="s">
        <v>104</v>
      </c>
      <c r="E70" s="78" t="s">
        <v>115</v>
      </c>
      <c r="F70" s="7" t="s">
        <v>641</v>
      </c>
      <c r="G70" s="7" t="s">
        <v>218</v>
      </c>
      <c r="H70" s="78" t="s">
        <v>536</v>
      </c>
      <c r="I70" s="78" t="s">
        <v>533</v>
      </c>
      <c r="J70" s="78" t="s">
        <v>106</v>
      </c>
      <c r="K70" s="78" t="s">
        <v>106</v>
      </c>
      <c r="L70" s="78" t="s">
        <v>106</v>
      </c>
      <c r="M70" s="78" t="s">
        <v>106</v>
      </c>
      <c r="N70" s="78" t="s">
        <v>106</v>
      </c>
      <c r="O70" s="78" t="s">
        <v>534</v>
      </c>
      <c r="P70" s="78" t="s">
        <v>535</v>
      </c>
      <c r="Q70" s="78" t="s">
        <v>244</v>
      </c>
      <c r="R70" s="78" t="s">
        <v>112</v>
      </c>
      <c r="S70" s="78" t="s">
        <v>535</v>
      </c>
      <c r="T70" s="78" t="s">
        <v>537</v>
      </c>
      <c r="U70" s="78" t="s">
        <v>538</v>
      </c>
      <c r="V70" s="78"/>
      <c r="W70" s="80"/>
      <c r="X70" s="12" t="s">
        <v>539</v>
      </c>
    </row>
    <row r="71" spans="1:28" s="2" customFormat="1" ht="90" x14ac:dyDescent="0.25">
      <c r="A71" s="70">
        <v>70</v>
      </c>
      <c r="B71" s="71" t="s">
        <v>102</v>
      </c>
      <c r="C71" s="72" t="s">
        <v>246</v>
      </c>
      <c r="D71" s="72" t="s">
        <v>247</v>
      </c>
      <c r="E71" s="72" t="s">
        <v>142</v>
      </c>
      <c r="F71" s="7" t="s">
        <v>641</v>
      </c>
      <c r="G71" s="7" t="s">
        <v>218</v>
      </c>
      <c r="H71" s="72" t="s">
        <v>542</v>
      </c>
      <c r="I71" s="72" t="s">
        <v>263</v>
      </c>
      <c r="J71" s="72" t="s">
        <v>106</v>
      </c>
      <c r="K71" s="72" t="s">
        <v>106</v>
      </c>
      <c r="L71" s="72" t="s">
        <v>106</v>
      </c>
      <c r="M71" s="72" t="s">
        <v>106</v>
      </c>
      <c r="N71" s="72" t="s">
        <v>106</v>
      </c>
      <c r="O71" s="72" t="s">
        <v>540</v>
      </c>
      <c r="P71" s="72" t="s">
        <v>541</v>
      </c>
      <c r="Q71" s="72" t="s">
        <v>113</v>
      </c>
      <c r="R71" s="72" t="s">
        <v>106</v>
      </c>
      <c r="S71" s="7" t="s">
        <v>106</v>
      </c>
      <c r="T71" s="7" t="s">
        <v>106</v>
      </c>
      <c r="U71" s="7" t="s">
        <v>106</v>
      </c>
      <c r="V71" s="72"/>
      <c r="W71" s="73"/>
      <c r="X71" s="72"/>
    </row>
    <row r="72" spans="1:28" s="2" customFormat="1" ht="105" x14ac:dyDescent="0.25">
      <c r="A72" s="65">
        <v>71</v>
      </c>
      <c r="B72" s="71" t="s">
        <v>218</v>
      </c>
      <c r="C72" s="91" t="s">
        <v>246</v>
      </c>
      <c r="D72" s="91" t="s">
        <v>247</v>
      </c>
      <c r="E72" s="91" t="s">
        <v>142</v>
      </c>
      <c r="F72" s="7" t="s">
        <v>641</v>
      </c>
      <c r="G72" s="7" t="s">
        <v>218</v>
      </c>
      <c r="H72" s="91" t="s">
        <v>544</v>
      </c>
      <c r="I72" s="78" t="s">
        <v>285</v>
      </c>
      <c r="J72" s="91" t="s">
        <v>106</v>
      </c>
      <c r="K72" s="91" t="s">
        <v>106</v>
      </c>
      <c r="L72" s="91" t="s">
        <v>106</v>
      </c>
      <c r="M72" s="91" t="s">
        <v>106</v>
      </c>
      <c r="N72" s="91" t="s">
        <v>106</v>
      </c>
      <c r="O72" s="91" t="s">
        <v>543</v>
      </c>
      <c r="P72" s="79" t="s">
        <v>276</v>
      </c>
      <c r="Q72" s="91" t="s">
        <v>135</v>
      </c>
      <c r="R72" s="91" t="s">
        <v>112</v>
      </c>
      <c r="S72" s="79" t="s">
        <v>276</v>
      </c>
      <c r="T72" s="91" t="s">
        <v>545</v>
      </c>
      <c r="U72" s="91" t="s">
        <v>135</v>
      </c>
      <c r="V72" s="72" t="s">
        <v>546</v>
      </c>
      <c r="W72" s="93"/>
      <c r="X72" s="94" t="s">
        <v>547</v>
      </c>
    </row>
    <row r="73" spans="1:28" s="2" customFormat="1" ht="90" x14ac:dyDescent="0.25">
      <c r="A73" s="65">
        <v>72</v>
      </c>
      <c r="B73" s="71" t="s">
        <v>218</v>
      </c>
      <c r="C73" s="72" t="s">
        <v>246</v>
      </c>
      <c r="D73" s="72" t="s">
        <v>247</v>
      </c>
      <c r="E73" s="72" t="s">
        <v>115</v>
      </c>
      <c r="F73" s="7" t="s">
        <v>641</v>
      </c>
      <c r="G73" s="7" t="s">
        <v>218</v>
      </c>
      <c r="H73" s="72" t="s">
        <v>549</v>
      </c>
      <c r="I73" s="7" t="s">
        <v>272</v>
      </c>
      <c r="J73" s="72" t="s">
        <v>106</v>
      </c>
      <c r="K73" s="72" t="s">
        <v>106</v>
      </c>
      <c r="L73" s="72" t="s">
        <v>106</v>
      </c>
      <c r="M73" s="72" t="s">
        <v>106</v>
      </c>
      <c r="N73" s="72" t="s">
        <v>106</v>
      </c>
      <c r="O73" s="72" t="s">
        <v>548</v>
      </c>
      <c r="P73" s="8" t="s">
        <v>276</v>
      </c>
      <c r="Q73" s="72" t="s">
        <v>135</v>
      </c>
      <c r="R73" s="72" t="s">
        <v>112</v>
      </c>
      <c r="S73" s="8" t="s">
        <v>276</v>
      </c>
      <c r="T73" s="72" t="s">
        <v>550</v>
      </c>
      <c r="U73" s="72" t="s">
        <v>135</v>
      </c>
      <c r="V73" s="72"/>
      <c r="W73" s="73"/>
      <c r="X73" s="72"/>
    </row>
    <row r="74" spans="1:28" ht="90" x14ac:dyDescent="0.25">
      <c r="A74" s="70">
        <v>73</v>
      </c>
      <c r="B74" s="71" t="s">
        <v>218</v>
      </c>
      <c r="C74" s="72" t="s">
        <v>246</v>
      </c>
      <c r="D74" s="72" t="s">
        <v>247</v>
      </c>
      <c r="E74" s="72" t="s">
        <v>142</v>
      </c>
      <c r="F74" s="7" t="s">
        <v>641</v>
      </c>
      <c r="G74" s="7" t="s">
        <v>218</v>
      </c>
      <c r="H74" s="91" t="s">
        <v>553</v>
      </c>
      <c r="I74" s="72" t="s">
        <v>263</v>
      </c>
      <c r="J74" s="72" t="s">
        <v>106</v>
      </c>
      <c r="K74" s="7" t="s">
        <v>106</v>
      </c>
      <c r="L74" s="7" t="s">
        <v>106</v>
      </c>
      <c r="M74" s="7" t="s">
        <v>106</v>
      </c>
      <c r="N74" s="7" t="s">
        <v>106</v>
      </c>
      <c r="O74" s="91" t="s">
        <v>551</v>
      </c>
      <c r="P74" s="72" t="s">
        <v>552</v>
      </c>
      <c r="Q74" s="91" t="s">
        <v>113</v>
      </c>
      <c r="R74" s="91" t="s">
        <v>112</v>
      </c>
      <c r="S74" s="91" t="s">
        <v>106</v>
      </c>
      <c r="T74" s="91" t="s">
        <v>265</v>
      </c>
      <c r="U74" s="72" t="s">
        <v>113</v>
      </c>
      <c r="V74" s="91"/>
      <c r="W74" s="93"/>
      <c r="X74" s="91"/>
      <c r="Y74" s="77"/>
      <c r="Z74" s="77"/>
      <c r="AB74" s="77"/>
    </row>
    <row r="75" spans="1:28" ht="135" x14ac:dyDescent="0.25">
      <c r="A75" s="65">
        <v>74</v>
      </c>
      <c r="B75" s="71" t="s">
        <v>218</v>
      </c>
      <c r="C75" s="72" t="s">
        <v>103</v>
      </c>
      <c r="D75" s="72" t="s">
        <v>104</v>
      </c>
      <c r="E75" s="72" t="s">
        <v>142</v>
      </c>
      <c r="F75" s="7" t="s">
        <v>641</v>
      </c>
      <c r="G75" s="7" t="s">
        <v>218</v>
      </c>
      <c r="H75" s="7" t="s">
        <v>555</v>
      </c>
      <c r="I75" s="72" t="s">
        <v>223</v>
      </c>
      <c r="J75" s="72" t="s">
        <v>117</v>
      </c>
      <c r="K75" s="78" t="s">
        <v>223</v>
      </c>
      <c r="L75" s="78" t="s">
        <v>223</v>
      </c>
      <c r="M75" s="74" t="s">
        <v>554</v>
      </c>
      <c r="N75" s="78" t="s">
        <v>182</v>
      </c>
      <c r="O75" s="7" t="s">
        <v>183</v>
      </c>
      <c r="P75" s="7" t="s">
        <v>184</v>
      </c>
      <c r="Q75" s="91" t="s">
        <v>186</v>
      </c>
      <c r="R75" s="91" t="s">
        <v>106</v>
      </c>
      <c r="S75" s="91" t="s">
        <v>106</v>
      </c>
      <c r="T75" s="91" t="s">
        <v>106</v>
      </c>
      <c r="U75" s="91" t="s">
        <v>106</v>
      </c>
      <c r="V75" s="18" t="s">
        <v>556</v>
      </c>
      <c r="W75" s="18" t="s">
        <v>125</v>
      </c>
      <c r="X75" s="95"/>
      <c r="Y75" s="77"/>
      <c r="Z75" s="77"/>
      <c r="AB75" s="77"/>
    </row>
    <row r="76" spans="1:28" ht="75" hidden="1" x14ac:dyDescent="0.25">
      <c r="A76" s="70">
        <v>75</v>
      </c>
      <c r="B76" s="71" t="s">
        <v>218</v>
      </c>
      <c r="C76" s="91" t="s">
        <v>557</v>
      </c>
      <c r="D76" s="91" t="s">
        <v>558</v>
      </c>
      <c r="E76" s="91" t="s">
        <v>142</v>
      </c>
      <c r="F76" s="91"/>
      <c r="G76" s="91"/>
      <c r="H76" s="91" t="s">
        <v>559</v>
      </c>
      <c r="I76" s="91" t="s">
        <v>223</v>
      </c>
      <c r="J76" s="91" t="s">
        <v>223</v>
      </c>
      <c r="K76" s="91" t="s">
        <v>223</v>
      </c>
      <c r="L76" s="91" t="s">
        <v>223</v>
      </c>
      <c r="M76" s="91" t="s">
        <v>559</v>
      </c>
      <c r="N76" s="91" t="s">
        <v>560</v>
      </c>
      <c r="O76" s="91" t="s">
        <v>112</v>
      </c>
      <c r="P76" s="91" t="s">
        <v>560</v>
      </c>
      <c r="Q76" s="91" t="s">
        <v>113</v>
      </c>
      <c r="R76" s="91" t="s">
        <v>112</v>
      </c>
      <c r="S76" s="91" t="s">
        <v>560</v>
      </c>
      <c r="T76" s="91" t="s">
        <v>559</v>
      </c>
      <c r="U76" s="91" t="s">
        <v>113</v>
      </c>
      <c r="V76" s="91" t="s">
        <v>561</v>
      </c>
      <c r="W76" s="93"/>
      <c r="X76" s="91"/>
      <c r="Y76" s="77"/>
      <c r="Z76" s="77"/>
      <c r="AB76" s="77"/>
    </row>
    <row r="77" spans="1:28" ht="45" hidden="1" x14ac:dyDescent="0.25">
      <c r="A77" s="70">
        <v>76</v>
      </c>
      <c r="B77" s="71" t="s">
        <v>102</v>
      </c>
      <c r="C77" s="91" t="s">
        <v>292</v>
      </c>
      <c r="D77" s="91" t="s">
        <v>299</v>
      </c>
      <c r="E77" s="91" t="s">
        <v>627</v>
      </c>
      <c r="F77" s="91"/>
      <c r="G77" s="91"/>
      <c r="H77" s="91" t="s">
        <v>564</v>
      </c>
      <c r="I77" s="91" t="s">
        <v>106</v>
      </c>
      <c r="J77" s="91" t="s">
        <v>106</v>
      </c>
      <c r="K77" s="91" t="s">
        <v>106</v>
      </c>
      <c r="L77" s="91" t="s">
        <v>106</v>
      </c>
      <c r="M77" s="91" t="s">
        <v>106</v>
      </c>
      <c r="N77" s="91" t="s">
        <v>106</v>
      </c>
      <c r="O77" s="91" t="s">
        <v>562</v>
      </c>
      <c r="P77" s="91" t="s">
        <v>563</v>
      </c>
      <c r="Q77" s="91" t="s">
        <v>113</v>
      </c>
      <c r="R77" s="91" t="s">
        <v>112</v>
      </c>
      <c r="S77" s="91" t="s">
        <v>563</v>
      </c>
      <c r="T77" s="91" t="s">
        <v>626</v>
      </c>
      <c r="U77" s="91" t="s">
        <v>113</v>
      </c>
      <c r="V77" s="91"/>
      <c r="W77" s="93"/>
      <c r="X77" s="91"/>
      <c r="Y77" s="77"/>
      <c r="Z77" s="77"/>
      <c r="AB77" s="77"/>
    </row>
    <row r="78" spans="1:28" ht="45" hidden="1" x14ac:dyDescent="0.25">
      <c r="A78" s="70">
        <v>77</v>
      </c>
      <c r="B78" s="71" t="s">
        <v>102</v>
      </c>
      <c r="C78" s="91" t="s">
        <v>292</v>
      </c>
      <c r="D78" s="91" t="s">
        <v>299</v>
      </c>
      <c r="E78" s="91" t="s">
        <v>627</v>
      </c>
      <c r="F78" s="91"/>
      <c r="G78" s="91"/>
      <c r="H78" s="91" t="s">
        <v>567</v>
      </c>
      <c r="I78" s="91" t="s">
        <v>106</v>
      </c>
      <c r="J78" s="91" t="s">
        <v>106</v>
      </c>
      <c r="K78" s="91" t="s">
        <v>106</v>
      </c>
      <c r="L78" s="91" t="s">
        <v>106</v>
      </c>
      <c r="M78" s="91" t="s">
        <v>106</v>
      </c>
      <c r="N78" s="91" t="s">
        <v>106</v>
      </c>
      <c r="O78" s="91" t="s">
        <v>565</v>
      </c>
      <c r="P78" s="91" t="s">
        <v>566</v>
      </c>
      <c r="Q78" s="91" t="s">
        <v>113</v>
      </c>
      <c r="R78" s="91" t="s">
        <v>112</v>
      </c>
      <c r="S78" s="91" t="s">
        <v>566</v>
      </c>
      <c r="T78" s="91" t="s">
        <v>625</v>
      </c>
      <c r="U78" s="91" t="s">
        <v>113</v>
      </c>
      <c r="V78" s="91"/>
      <c r="W78" s="93"/>
      <c r="X78" s="91"/>
      <c r="Y78" s="77"/>
      <c r="Z78" s="77"/>
      <c r="AB78" s="77"/>
    </row>
    <row r="79" spans="1:28" ht="45" x14ac:dyDescent="0.25">
      <c r="A79" s="65">
        <v>78</v>
      </c>
      <c r="B79" s="63" t="s">
        <v>218</v>
      </c>
      <c r="C79" s="72" t="s">
        <v>568</v>
      </c>
      <c r="D79" s="72" t="s">
        <v>569</v>
      </c>
      <c r="E79" s="72" t="s">
        <v>142</v>
      </c>
      <c r="F79" s="7" t="s">
        <v>641</v>
      </c>
      <c r="G79" s="7" t="s">
        <v>218</v>
      </c>
      <c r="H79" s="7" t="s">
        <v>574</v>
      </c>
      <c r="I79" s="78" t="s">
        <v>223</v>
      </c>
      <c r="J79" s="78" t="s">
        <v>570</v>
      </c>
      <c r="K79" s="78" t="s">
        <v>571</v>
      </c>
      <c r="L79" s="78"/>
      <c r="M79" s="78" t="s">
        <v>572</v>
      </c>
      <c r="N79" s="78" t="s">
        <v>182</v>
      </c>
      <c r="O79" s="7" t="s">
        <v>573</v>
      </c>
      <c r="P79" s="7" t="s">
        <v>184</v>
      </c>
      <c r="Q79" s="91" t="s">
        <v>186</v>
      </c>
      <c r="R79" s="91" t="s">
        <v>106</v>
      </c>
      <c r="S79" s="91" t="s">
        <v>106</v>
      </c>
      <c r="T79" s="91" t="s">
        <v>106</v>
      </c>
      <c r="U79" s="91" t="s">
        <v>106</v>
      </c>
      <c r="V79" s="78"/>
      <c r="W79" s="80"/>
      <c r="X79" s="78"/>
      <c r="Y79" s="77"/>
      <c r="Z79" s="77"/>
      <c r="AB79" s="77"/>
    </row>
    <row r="80" spans="1:28" ht="45" hidden="1" x14ac:dyDescent="0.25">
      <c r="A80" s="70">
        <v>79</v>
      </c>
      <c r="B80" s="63" t="s">
        <v>218</v>
      </c>
      <c r="C80" s="78" t="s">
        <v>292</v>
      </c>
      <c r="D80" s="78" t="s">
        <v>299</v>
      </c>
      <c r="E80" s="78" t="s">
        <v>142</v>
      </c>
      <c r="F80" s="78"/>
      <c r="G80" s="78"/>
      <c r="H80" s="7" t="s">
        <v>574</v>
      </c>
      <c r="I80" s="78" t="s">
        <v>223</v>
      </c>
      <c r="J80" s="78" t="s">
        <v>302</v>
      </c>
      <c r="K80" s="78" t="s">
        <v>571</v>
      </c>
      <c r="L80" s="78"/>
      <c r="M80" s="78" t="s">
        <v>572</v>
      </c>
      <c r="N80" s="78" t="s">
        <v>182</v>
      </c>
      <c r="O80" s="7" t="s">
        <v>573</v>
      </c>
      <c r="P80" s="7" t="s">
        <v>184</v>
      </c>
      <c r="Q80" s="91" t="s">
        <v>186</v>
      </c>
      <c r="R80" s="91" t="s">
        <v>106</v>
      </c>
      <c r="S80" s="91" t="s">
        <v>106</v>
      </c>
      <c r="T80" s="91" t="s">
        <v>106</v>
      </c>
      <c r="U80" s="91" t="s">
        <v>106</v>
      </c>
      <c r="V80" s="78"/>
      <c r="W80" s="80"/>
      <c r="X80" s="78"/>
      <c r="Y80" s="77"/>
      <c r="Z80" s="77"/>
      <c r="AB80" s="77"/>
    </row>
    <row r="81" spans="1:28" ht="45" hidden="1" x14ac:dyDescent="0.25">
      <c r="A81" s="70">
        <v>80</v>
      </c>
      <c r="B81" s="71" t="s">
        <v>218</v>
      </c>
      <c r="C81" s="91" t="s">
        <v>292</v>
      </c>
      <c r="D81" s="91" t="s">
        <v>299</v>
      </c>
      <c r="E81" s="91" t="s">
        <v>142</v>
      </c>
      <c r="F81" s="7"/>
      <c r="G81" s="7"/>
      <c r="H81" s="7" t="s">
        <v>192</v>
      </c>
      <c r="I81" s="7" t="s">
        <v>188</v>
      </c>
      <c r="J81" s="7" t="s">
        <v>302</v>
      </c>
      <c r="K81" s="7" t="s">
        <v>189</v>
      </c>
      <c r="L81" s="7" t="s">
        <v>189</v>
      </c>
      <c r="M81" s="7" t="s">
        <v>190</v>
      </c>
      <c r="N81" s="8" t="s">
        <v>182</v>
      </c>
      <c r="O81" s="7" t="s">
        <v>191</v>
      </c>
      <c r="P81" s="7" t="s">
        <v>184</v>
      </c>
      <c r="Q81" s="7" t="s">
        <v>186</v>
      </c>
      <c r="R81" s="7" t="s">
        <v>106</v>
      </c>
      <c r="S81" s="7" t="s">
        <v>106</v>
      </c>
      <c r="T81" s="7" t="s">
        <v>106</v>
      </c>
      <c r="U81" s="7" t="s">
        <v>106</v>
      </c>
      <c r="V81" s="91"/>
      <c r="W81" s="93"/>
      <c r="X81" s="91"/>
      <c r="Y81" s="77"/>
      <c r="Z81" s="77"/>
      <c r="AB81" s="77"/>
    </row>
    <row r="82" spans="1:28" ht="45" hidden="1" x14ac:dyDescent="0.25">
      <c r="A82" s="65">
        <v>81</v>
      </c>
      <c r="B82" s="71" t="s">
        <v>218</v>
      </c>
      <c r="C82" s="91" t="s">
        <v>292</v>
      </c>
      <c r="D82" s="91" t="s">
        <v>299</v>
      </c>
      <c r="E82" s="91" t="s">
        <v>142</v>
      </c>
      <c r="F82" s="7"/>
      <c r="G82" s="7"/>
      <c r="H82" s="7" t="s">
        <v>185</v>
      </c>
      <c r="I82" s="7" t="s">
        <v>179</v>
      </c>
      <c r="J82" s="7" t="s">
        <v>302</v>
      </c>
      <c r="K82" s="7" t="s">
        <v>180</v>
      </c>
      <c r="L82" s="7" t="s">
        <v>180</v>
      </c>
      <c r="M82" s="7" t="s">
        <v>181</v>
      </c>
      <c r="N82" s="8" t="s">
        <v>182</v>
      </c>
      <c r="O82" s="7" t="s">
        <v>183</v>
      </c>
      <c r="P82" s="7" t="s">
        <v>184</v>
      </c>
      <c r="Q82" s="7" t="s">
        <v>186</v>
      </c>
      <c r="R82" s="7" t="s">
        <v>106</v>
      </c>
      <c r="S82" s="7" t="s">
        <v>106</v>
      </c>
      <c r="T82" s="7" t="s">
        <v>106</v>
      </c>
      <c r="U82" s="7" t="s">
        <v>106</v>
      </c>
      <c r="V82" s="91"/>
      <c r="W82" s="93"/>
      <c r="X82" s="91"/>
      <c r="Y82" s="77"/>
      <c r="Z82" s="77"/>
      <c r="AB82" s="77"/>
    </row>
    <row r="83" spans="1:28" ht="45" hidden="1" x14ac:dyDescent="0.25">
      <c r="A83" s="70">
        <v>82</v>
      </c>
      <c r="B83" s="71" t="s">
        <v>218</v>
      </c>
      <c r="C83" s="91" t="s">
        <v>292</v>
      </c>
      <c r="D83" s="91" t="s">
        <v>299</v>
      </c>
      <c r="E83" s="91" t="s">
        <v>142</v>
      </c>
      <c r="F83" s="78"/>
      <c r="G83" s="78"/>
      <c r="H83" s="7" t="s">
        <v>555</v>
      </c>
      <c r="I83" s="72" t="s">
        <v>223</v>
      </c>
      <c r="J83" s="72" t="s">
        <v>117</v>
      </c>
      <c r="K83" s="78" t="s">
        <v>223</v>
      </c>
      <c r="L83" s="78" t="s">
        <v>223</v>
      </c>
      <c r="M83" s="74" t="s">
        <v>554</v>
      </c>
      <c r="N83" s="78" t="s">
        <v>182</v>
      </c>
      <c r="O83" s="7" t="s">
        <v>183</v>
      </c>
      <c r="P83" s="7" t="s">
        <v>184</v>
      </c>
      <c r="Q83" s="91" t="s">
        <v>186</v>
      </c>
      <c r="R83" s="91" t="s">
        <v>106</v>
      </c>
      <c r="S83" s="91" t="s">
        <v>106</v>
      </c>
      <c r="T83" s="91" t="s">
        <v>106</v>
      </c>
      <c r="U83" s="91" t="s">
        <v>106</v>
      </c>
      <c r="V83" s="91"/>
      <c r="W83" s="93"/>
      <c r="X83" s="91"/>
      <c r="Y83" s="77"/>
      <c r="Z83" s="77"/>
      <c r="AB83" s="77"/>
    </row>
    <row r="84" spans="1:28" ht="60" hidden="1" x14ac:dyDescent="0.25">
      <c r="A84" s="70">
        <v>83</v>
      </c>
      <c r="B84" s="71" t="s">
        <v>218</v>
      </c>
      <c r="C84" s="91" t="s">
        <v>292</v>
      </c>
      <c r="D84" s="91" t="s">
        <v>299</v>
      </c>
      <c r="E84" s="91" t="s">
        <v>142</v>
      </c>
      <c r="F84" s="91"/>
      <c r="G84" s="91"/>
      <c r="H84" s="91" t="s">
        <v>536</v>
      </c>
      <c r="I84" s="91" t="s">
        <v>533</v>
      </c>
      <c r="J84" s="91" t="s">
        <v>106</v>
      </c>
      <c r="K84" s="91" t="s">
        <v>106</v>
      </c>
      <c r="L84" s="91" t="s">
        <v>106</v>
      </c>
      <c r="M84" s="91" t="s">
        <v>106</v>
      </c>
      <c r="N84" s="91" t="s">
        <v>106</v>
      </c>
      <c r="O84" s="91" t="s">
        <v>575</v>
      </c>
      <c r="P84" s="91" t="s">
        <v>535</v>
      </c>
      <c r="Q84" s="91" t="s">
        <v>244</v>
      </c>
      <c r="R84" s="91" t="s">
        <v>112</v>
      </c>
      <c r="S84" s="91" t="s">
        <v>535</v>
      </c>
      <c r="T84" s="91" t="s">
        <v>537</v>
      </c>
      <c r="U84" s="91" t="s">
        <v>538</v>
      </c>
      <c r="V84" s="91"/>
      <c r="W84" s="93"/>
      <c r="X84" s="91"/>
      <c r="Y84" s="77"/>
      <c r="Z84" s="77"/>
      <c r="AB84" s="77"/>
    </row>
    <row r="85" spans="1:28" ht="75" hidden="1" x14ac:dyDescent="0.25">
      <c r="A85" s="70">
        <v>84</v>
      </c>
      <c r="B85" s="63" t="s">
        <v>218</v>
      </c>
      <c r="C85" s="78" t="s">
        <v>576</v>
      </c>
      <c r="D85" s="78" t="s">
        <v>577</v>
      </c>
      <c r="E85" s="78" t="s">
        <v>142</v>
      </c>
      <c r="F85" s="96"/>
      <c r="G85" s="96"/>
      <c r="H85" s="78" t="s">
        <v>578</v>
      </c>
      <c r="I85" s="78" t="s">
        <v>106</v>
      </c>
      <c r="J85" s="78" t="s">
        <v>223</v>
      </c>
      <c r="K85" s="96"/>
      <c r="L85" s="96"/>
      <c r="M85" s="96"/>
      <c r="N85" s="96"/>
      <c r="O85" s="96"/>
      <c r="P85" s="96"/>
      <c r="Q85" s="78"/>
      <c r="R85" s="78"/>
      <c r="S85" s="78"/>
      <c r="T85" s="78"/>
      <c r="U85" s="78"/>
      <c r="V85" s="78"/>
      <c r="W85" s="80"/>
      <c r="X85" s="78"/>
      <c r="Y85" s="77"/>
      <c r="Z85" s="77"/>
      <c r="AB85" s="77"/>
    </row>
    <row r="86" spans="1:28" ht="75" hidden="1" x14ac:dyDescent="0.25">
      <c r="A86" s="65">
        <v>85</v>
      </c>
      <c r="B86" s="63" t="s">
        <v>218</v>
      </c>
      <c r="C86" s="78" t="s">
        <v>576</v>
      </c>
      <c r="D86" s="78" t="s">
        <v>577</v>
      </c>
      <c r="E86" s="78" t="s">
        <v>142</v>
      </c>
      <c r="F86" s="97"/>
      <c r="G86" s="97"/>
      <c r="H86" s="91" t="s">
        <v>579</v>
      </c>
      <c r="I86" s="91" t="s">
        <v>106</v>
      </c>
      <c r="J86" s="91"/>
      <c r="K86" s="97"/>
      <c r="L86" s="97"/>
      <c r="M86" s="97"/>
      <c r="N86" s="97"/>
      <c r="O86" s="97"/>
      <c r="P86" s="97"/>
      <c r="Q86" s="91"/>
      <c r="R86" s="91"/>
      <c r="S86" s="91"/>
      <c r="T86" s="91"/>
      <c r="U86" s="91"/>
      <c r="V86" s="91"/>
      <c r="W86" s="93"/>
      <c r="X86" s="91"/>
      <c r="Y86" s="77"/>
      <c r="Z86" s="77"/>
      <c r="AB86" s="77"/>
    </row>
    <row r="87" spans="1:28" ht="75" hidden="1" x14ac:dyDescent="0.25">
      <c r="A87" s="70">
        <v>86</v>
      </c>
      <c r="B87" s="63" t="s">
        <v>218</v>
      </c>
      <c r="C87" s="78" t="s">
        <v>576</v>
      </c>
      <c r="D87" s="78" t="s">
        <v>577</v>
      </c>
      <c r="E87" s="78" t="s">
        <v>142</v>
      </c>
      <c r="F87" s="97"/>
      <c r="G87" s="97"/>
      <c r="H87" s="91" t="s">
        <v>580</v>
      </c>
      <c r="I87" s="91" t="s">
        <v>106</v>
      </c>
      <c r="J87" s="91"/>
      <c r="K87" s="97"/>
      <c r="L87" s="97"/>
      <c r="M87" s="97"/>
      <c r="N87" s="97"/>
      <c r="O87" s="97"/>
      <c r="P87" s="97"/>
      <c r="Q87" s="91"/>
      <c r="R87" s="91"/>
      <c r="S87" s="91"/>
      <c r="T87" s="91"/>
      <c r="U87" s="91"/>
      <c r="V87" s="91"/>
      <c r="W87" s="93"/>
      <c r="X87" s="91"/>
      <c r="Y87" s="77"/>
      <c r="Z87" s="77"/>
      <c r="AB87" s="77"/>
    </row>
    <row r="88" spans="1:28" ht="90" x14ac:dyDescent="0.25">
      <c r="A88" s="70">
        <v>87</v>
      </c>
      <c r="B88" s="71" t="s">
        <v>218</v>
      </c>
      <c r="C88" s="72" t="s">
        <v>246</v>
      </c>
      <c r="D88" s="72" t="s">
        <v>247</v>
      </c>
      <c r="E88" s="72" t="s">
        <v>627</v>
      </c>
      <c r="F88" s="7" t="s">
        <v>641</v>
      </c>
      <c r="G88" s="7" t="s">
        <v>218</v>
      </c>
      <c r="H88" s="91" t="s">
        <v>630</v>
      </c>
      <c r="I88" s="72" t="s">
        <v>263</v>
      </c>
      <c r="J88" s="72" t="s">
        <v>106</v>
      </c>
      <c r="K88" s="7" t="s">
        <v>106</v>
      </c>
      <c r="L88" s="7" t="s">
        <v>106</v>
      </c>
      <c r="M88" s="7" t="s">
        <v>106</v>
      </c>
      <c r="N88" s="7" t="s">
        <v>106</v>
      </c>
      <c r="O88" s="91" t="s">
        <v>628</v>
      </c>
      <c r="P88" s="72" t="s">
        <v>629</v>
      </c>
      <c r="Q88" s="91" t="s">
        <v>113</v>
      </c>
      <c r="R88" s="91" t="s">
        <v>634</v>
      </c>
      <c r="S88" s="72" t="s">
        <v>633</v>
      </c>
      <c r="T88" s="91" t="s">
        <v>631</v>
      </c>
      <c r="U88" s="72" t="s">
        <v>113</v>
      </c>
      <c r="V88" s="91" t="s">
        <v>632</v>
      </c>
      <c r="W88" s="93" t="s">
        <v>125</v>
      </c>
      <c r="X88" s="91"/>
      <c r="Y88" s="77"/>
      <c r="Z88" s="77"/>
      <c r="AB88" s="77"/>
    </row>
    <row r="89" spans="1:28" ht="60" hidden="1" x14ac:dyDescent="0.25">
      <c r="A89" s="70">
        <v>88</v>
      </c>
      <c r="B89" s="63" t="s">
        <v>218</v>
      </c>
      <c r="C89" s="78" t="s">
        <v>611</v>
      </c>
      <c r="D89" s="78" t="s">
        <v>612</v>
      </c>
      <c r="E89" s="78" t="s">
        <v>607</v>
      </c>
      <c r="F89" s="96"/>
      <c r="G89" s="96"/>
      <c r="H89" s="78"/>
      <c r="I89" s="78"/>
      <c r="J89" s="78"/>
      <c r="K89" s="96"/>
      <c r="L89" s="96"/>
      <c r="M89" s="96"/>
      <c r="N89" s="96"/>
      <c r="O89" s="96"/>
      <c r="P89" s="96"/>
      <c r="Q89" s="78"/>
      <c r="R89" s="78"/>
      <c r="S89" s="78"/>
      <c r="T89" s="78" t="s">
        <v>619</v>
      </c>
      <c r="U89" s="78" t="s">
        <v>613</v>
      </c>
      <c r="V89" s="78" t="s">
        <v>614</v>
      </c>
      <c r="W89" s="80" t="s">
        <v>125</v>
      </c>
      <c r="X89" s="78"/>
      <c r="Y89" s="77"/>
      <c r="Z89" s="77"/>
      <c r="AB89" s="77"/>
    </row>
    <row r="90" spans="1:28" ht="45" hidden="1" x14ac:dyDescent="0.25">
      <c r="A90" s="65">
        <v>89</v>
      </c>
      <c r="B90" s="63" t="s">
        <v>218</v>
      </c>
      <c r="C90" s="78" t="s">
        <v>618</v>
      </c>
      <c r="D90" s="78" t="s">
        <v>612</v>
      </c>
      <c r="E90" s="78" t="s">
        <v>607</v>
      </c>
      <c r="F90" s="96"/>
      <c r="G90" s="96"/>
      <c r="H90" s="78"/>
      <c r="I90" s="78"/>
      <c r="J90" s="78"/>
      <c r="K90" s="96"/>
      <c r="L90" s="96"/>
      <c r="M90" s="96"/>
      <c r="N90" s="96"/>
      <c r="O90" s="96"/>
      <c r="P90" s="96"/>
      <c r="Q90" s="78"/>
      <c r="R90" s="78"/>
      <c r="S90" s="78"/>
      <c r="T90" s="78" t="s">
        <v>615</v>
      </c>
      <c r="U90" s="78" t="s">
        <v>621</v>
      </c>
      <c r="V90" s="78" t="s">
        <v>616</v>
      </c>
      <c r="W90" s="80" t="s">
        <v>125</v>
      </c>
      <c r="X90" s="78" t="s">
        <v>617</v>
      </c>
      <c r="Y90" s="77"/>
      <c r="Z90" s="77"/>
      <c r="AB90" s="77"/>
    </row>
    <row r="91" spans="1:28" ht="45" hidden="1" x14ac:dyDescent="0.25">
      <c r="A91" s="70">
        <v>90</v>
      </c>
      <c r="B91" s="63" t="s">
        <v>218</v>
      </c>
      <c r="C91" s="78" t="s">
        <v>618</v>
      </c>
      <c r="D91" s="78" t="s">
        <v>612</v>
      </c>
      <c r="E91" s="78" t="s">
        <v>607</v>
      </c>
      <c r="F91" s="96"/>
      <c r="G91" s="96"/>
      <c r="H91" s="78"/>
      <c r="I91" s="78"/>
      <c r="J91" s="78"/>
      <c r="K91" s="96"/>
      <c r="L91" s="96"/>
      <c r="M91" s="96"/>
      <c r="N91" s="96"/>
      <c r="O91" s="96"/>
      <c r="P91" s="96"/>
      <c r="Q91" s="78"/>
      <c r="R91" s="78"/>
      <c r="S91" s="78"/>
      <c r="T91" s="78" t="s">
        <v>620</v>
      </c>
      <c r="U91" s="78" t="s">
        <v>622</v>
      </c>
      <c r="V91" s="78" t="s">
        <v>623</v>
      </c>
      <c r="W91" s="80" t="s">
        <v>125</v>
      </c>
      <c r="X91" s="78" t="s">
        <v>624</v>
      </c>
      <c r="Y91" s="77"/>
      <c r="Z91" s="77"/>
      <c r="AB91" s="77"/>
    </row>
    <row r="92" spans="1:28" ht="60" hidden="1" x14ac:dyDescent="0.25">
      <c r="A92" s="70">
        <v>91</v>
      </c>
      <c r="B92" s="91" t="s">
        <v>223</v>
      </c>
      <c r="C92" s="91" t="s">
        <v>223</v>
      </c>
      <c r="D92" s="91" t="s">
        <v>223</v>
      </c>
      <c r="E92" s="91" t="s">
        <v>223</v>
      </c>
      <c r="F92" s="91"/>
      <c r="G92" s="91"/>
      <c r="H92" s="91" t="s">
        <v>223</v>
      </c>
      <c r="I92" s="91" t="s">
        <v>223</v>
      </c>
      <c r="J92" s="91" t="s">
        <v>223</v>
      </c>
      <c r="K92" s="91" t="s">
        <v>223</v>
      </c>
      <c r="L92" s="91" t="s">
        <v>223</v>
      </c>
      <c r="M92" s="91" t="s">
        <v>223</v>
      </c>
      <c r="N92" s="91" t="s">
        <v>223</v>
      </c>
      <c r="O92" s="91" t="s">
        <v>223</v>
      </c>
      <c r="P92" s="91" t="s">
        <v>223</v>
      </c>
      <c r="Q92" s="91" t="s">
        <v>223</v>
      </c>
      <c r="R92" s="91" t="s">
        <v>223</v>
      </c>
      <c r="S92" s="91" t="s">
        <v>223</v>
      </c>
      <c r="T92" s="91" t="s">
        <v>635</v>
      </c>
      <c r="U92" s="91"/>
      <c r="V92" s="91" t="s">
        <v>223</v>
      </c>
      <c r="W92" s="93"/>
      <c r="X92" s="91" t="s">
        <v>636</v>
      </c>
      <c r="Y92" s="77"/>
      <c r="Z92" s="77"/>
      <c r="AB92" s="77"/>
    </row>
  </sheetData>
  <phoneticPr fontId="5" type="noConversion"/>
  <dataValidations count="1">
    <dataValidation type="list" allowBlank="1" showInputMessage="1" showErrorMessage="1" sqref="B2:B9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dimension ref="A1:A4"/>
  <sheetViews>
    <sheetView workbookViewId="0">
      <selection activeCell="A4" sqref="A4"/>
    </sheetView>
  </sheetViews>
  <sheetFormatPr defaultRowHeight="15" x14ac:dyDescent="0.25"/>
  <cols>
    <col min="1" max="1" width="57.85546875" bestFit="1" customWidth="1"/>
  </cols>
  <sheetData>
    <row r="1" spans="1:1" ht="15.75" x14ac:dyDescent="0.25">
      <c r="A1" s="10" t="s">
        <v>581</v>
      </c>
    </row>
    <row r="2" spans="1:1" x14ac:dyDescent="0.25">
      <c r="A2" s="11" t="s">
        <v>582</v>
      </c>
    </row>
    <row r="3" spans="1:1" x14ac:dyDescent="0.25">
      <c r="A3" s="11" t="s">
        <v>583</v>
      </c>
    </row>
    <row r="4" spans="1:1" x14ac:dyDescent="0.25">
      <c r="A4" s="11" t="s">
        <v>584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dimension ref="A2:BD17"/>
  <sheetViews>
    <sheetView showGridLines="0" topLeftCell="C1" workbookViewId="0">
      <selection activeCell="V24" sqref="V24"/>
    </sheetView>
  </sheetViews>
  <sheetFormatPr defaultColWidth="5.42578125" defaultRowHeight="15" x14ac:dyDescent="0.25"/>
  <cols>
    <col min="1" max="2" width="0" style="2" hidden="1" customWidth="1"/>
    <col min="3" max="3" width="5.42578125" style="2"/>
    <col min="4" max="4" width="6.5703125" style="27" customWidth="1"/>
    <col min="5" max="5" width="5.42578125" style="2"/>
    <col min="6" max="6" width="5" style="26" customWidth="1"/>
    <col min="7" max="7" width="35.5703125" style="5" customWidth="1"/>
    <col min="8" max="8" width="3.5703125" style="5" customWidth="1"/>
    <col min="9" max="9" width="18.42578125" style="2" customWidth="1"/>
    <col min="10" max="10" width="2.5703125" customWidth="1"/>
    <col min="11" max="12" width="5.5703125" style="2" customWidth="1"/>
    <col min="13" max="13" width="3.5703125" style="34" customWidth="1"/>
    <col min="14" max="14" width="5.42578125" style="2" bestFit="1" customWidth="1"/>
    <col min="15" max="47" width="4.85546875" style="24" customWidth="1"/>
    <col min="48" max="48" width="5" style="2" bestFit="1" customWidth="1"/>
    <col min="49" max="16384" width="5.42578125" style="2"/>
  </cols>
  <sheetData>
    <row r="2" spans="1:56" hidden="1" x14ac:dyDescent="0.25">
      <c r="A2" s="2">
        <v>11</v>
      </c>
      <c r="B2" s="2" t="s">
        <v>585</v>
      </c>
      <c r="D2" s="100" t="s">
        <v>586</v>
      </c>
      <c r="K2" s="28">
        <v>44704</v>
      </c>
      <c r="L2" s="28">
        <v>44705</v>
      </c>
      <c r="M2" s="28">
        <v>44706</v>
      </c>
      <c r="N2" s="28">
        <v>44707</v>
      </c>
      <c r="O2" s="28">
        <v>44708</v>
      </c>
      <c r="P2" s="28">
        <v>44709</v>
      </c>
      <c r="Q2" s="28">
        <v>44710</v>
      </c>
      <c r="R2" s="28">
        <v>44711</v>
      </c>
      <c r="S2" s="28">
        <v>44712</v>
      </c>
      <c r="T2" s="28">
        <v>44713</v>
      </c>
      <c r="U2" s="28">
        <v>44714</v>
      </c>
      <c r="V2" s="28">
        <v>44715</v>
      </c>
      <c r="W2" s="29">
        <v>44716</v>
      </c>
      <c r="X2" s="29">
        <v>44717</v>
      </c>
      <c r="Y2" s="28">
        <v>44718</v>
      </c>
      <c r="Z2" s="28">
        <v>44719</v>
      </c>
      <c r="AA2" s="28">
        <v>44720</v>
      </c>
      <c r="AB2" s="28">
        <v>44721</v>
      </c>
      <c r="AC2" s="28">
        <v>44722</v>
      </c>
      <c r="AD2" s="30">
        <v>44723</v>
      </c>
      <c r="AE2" s="30">
        <v>44724</v>
      </c>
      <c r="AF2" s="28">
        <v>44725</v>
      </c>
      <c r="AG2" s="28">
        <v>44726</v>
      </c>
      <c r="AH2" s="28">
        <v>44727</v>
      </c>
      <c r="AI2" s="28">
        <v>44728</v>
      </c>
      <c r="AJ2" s="28">
        <v>44729</v>
      </c>
      <c r="AK2" s="30">
        <v>44730</v>
      </c>
      <c r="AL2" s="30">
        <v>44731</v>
      </c>
      <c r="AM2" s="28">
        <v>44732</v>
      </c>
      <c r="AN2" s="28">
        <v>44733</v>
      </c>
      <c r="AO2" s="28">
        <v>44734</v>
      </c>
      <c r="AP2" s="28">
        <v>44735</v>
      </c>
      <c r="AQ2" s="28">
        <v>44736</v>
      </c>
      <c r="AR2" s="30">
        <v>44737</v>
      </c>
      <c r="AS2" s="30">
        <v>44738</v>
      </c>
      <c r="AT2" s="28">
        <v>44739</v>
      </c>
      <c r="AU2" s="28">
        <v>44740</v>
      </c>
      <c r="AV2" s="28">
        <v>44741</v>
      </c>
      <c r="AW2" s="28">
        <v>44742</v>
      </c>
      <c r="AX2" s="28">
        <v>44743</v>
      </c>
      <c r="AY2" s="30">
        <v>44744</v>
      </c>
      <c r="AZ2" s="30">
        <v>44745</v>
      </c>
      <c r="BA2" s="28">
        <v>44746</v>
      </c>
      <c r="BB2" s="28">
        <v>44747</v>
      </c>
      <c r="BC2" s="28">
        <v>44748</v>
      </c>
    </row>
    <row r="3" spans="1:56" ht="14.45" hidden="1" customHeight="1" x14ac:dyDescent="0.25">
      <c r="A3" s="2">
        <v>12</v>
      </c>
      <c r="B3" s="2" t="s">
        <v>587</v>
      </c>
      <c r="D3" s="101"/>
      <c r="F3" s="2"/>
      <c r="G3" s="2"/>
      <c r="K3" s="24">
        <f>MONTH(K2)</f>
        <v>5</v>
      </c>
      <c r="L3" s="24">
        <f>MONTH(L2)</f>
        <v>5</v>
      </c>
      <c r="M3" s="24">
        <f>MONTH(M2)</f>
        <v>5</v>
      </c>
      <c r="N3" s="24">
        <f>MONTH(N2)</f>
        <v>5</v>
      </c>
      <c r="O3" s="24">
        <f>MONTH(O2)</f>
        <v>5</v>
      </c>
      <c r="P3" s="24">
        <f t="shared" ref="P3" si="0">+MONTH(P2)</f>
        <v>5</v>
      </c>
      <c r="Q3" s="24">
        <f t="shared" ref="Q3" si="1">+MONTH(Q2)</f>
        <v>5</v>
      </c>
      <c r="R3" s="24">
        <f t="shared" ref="R3" si="2">+MONTH(R2)</f>
        <v>5</v>
      </c>
      <c r="S3" s="24">
        <f t="shared" ref="S3" si="3">+MONTH(S2)</f>
        <v>5</v>
      </c>
      <c r="T3" s="24">
        <f t="shared" ref="T3" si="4">+MONTH(T2)</f>
        <v>6</v>
      </c>
      <c r="U3" s="24">
        <f t="shared" ref="U3" si="5">+MONTH(U2)</f>
        <v>6</v>
      </c>
      <c r="V3" s="24">
        <f t="shared" ref="V3" si="6">+MONTH(V2)</f>
        <v>6</v>
      </c>
      <c r="W3" s="32">
        <f t="shared" ref="W3" si="7">+MONTH(W2)</f>
        <v>6</v>
      </c>
      <c r="X3" s="32">
        <f t="shared" ref="X3" si="8">+MONTH(X2)</f>
        <v>6</v>
      </c>
      <c r="Y3" s="24">
        <f t="shared" ref="Y3" si="9">+MONTH(Y2)</f>
        <v>6</v>
      </c>
      <c r="Z3" s="24">
        <f t="shared" ref="Z3" si="10">+MONTH(Z2)</f>
        <v>6</v>
      </c>
      <c r="AA3" s="24">
        <f t="shared" ref="AA3" si="11">+MONTH(AA2)</f>
        <v>6</v>
      </c>
      <c r="AB3" s="24">
        <f t="shared" ref="AB3" si="12">+MONTH(AB2)</f>
        <v>6</v>
      </c>
      <c r="AC3" s="24">
        <f t="shared" ref="AC3" si="13">+MONTH(AC2)</f>
        <v>6</v>
      </c>
      <c r="AD3" s="33">
        <f t="shared" ref="AD3" si="14">+MONTH(AD2)</f>
        <v>6</v>
      </c>
      <c r="AE3" s="33">
        <f t="shared" ref="AE3" si="15">+MONTH(AE2)</f>
        <v>6</v>
      </c>
      <c r="AF3" s="24">
        <f t="shared" ref="AF3" si="16">+MONTH(AF2)</f>
        <v>6</v>
      </c>
      <c r="AG3" s="24">
        <f t="shared" ref="AG3" si="17">+MONTH(AG2)</f>
        <v>6</v>
      </c>
      <c r="AH3" s="24">
        <f t="shared" ref="AH3" si="18">+MONTH(AH2)</f>
        <v>6</v>
      </c>
      <c r="AI3" s="24">
        <f t="shared" ref="AI3" si="19">+MONTH(AI2)</f>
        <v>6</v>
      </c>
      <c r="AJ3" s="24">
        <f t="shared" ref="AJ3" si="20">+MONTH(AJ2)</f>
        <v>6</v>
      </c>
      <c r="AK3" s="33">
        <f t="shared" ref="AK3" si="21">+MONTH(AK2)</f>
        <v>6</v>
      </c>
      <c r="AL3" s="33">
        <f t="shared" ref="AL3" si="22">+MONTH(AL2)</f>
        <v>6</v>
      </c>
      <c r="AM3" s="24">
        <f t="shared" ref="AM3" si="23">+MONTH(AM2)</f>
        <v>6</v>
      </c>
      <c r="AN3" s="24">
        <f t="shared" ref="AN3" si="24">+MONTH(AN2)</f>
        <v>6</v>
      </c>
      <c r="AO3" s="24">
        <f t="shared" ref="AO3" si="25">+MONTH(AO2)</f>
        <v>6</v>
      </c>
      <c r="AP3" s="24">
        <f t="shared" ref="AP3" si="26">+MONTH(AP2)</f>
        <v>6</v>
      </c>
      <c r="AQ3" s="24">
        <f t="shared" ref="AQ3" si="27">+MONTH(AQ2)</f>
        <v>6</v>
      </c>
      <c r="AR3" s="33">
        <f t="shared" ref="AR3" si="28">+MONTH(AR2)</f>
        <v>6</v>
      </c>
      <c r="AS3" s="33">
        <f t="shared" ref="AS3" si="29">+MONTH(AS2)</f>
        <v>6</v>
      </c>
      <c r="AT3" s="24">
        <f t="shared" ref="AT3" si="30">+MONTH(AT2)</f>
        <v>6</v>
      </c>
      <c r="AU3" s="24">
        <f t="shared" ref="AU3" si="31">+MONTH(AU2)</f>
        <v>6</v>
      </c>
      <c r="AV3" s="24">
        <f t="shared" ref="AV3" si="32">+MONTH(AV2)</f>
        <v>6</v>
      </c>
      <c r="AW3" s="24">
        <f t="shared" ref="AW3" si="33">+MONTH(AW2)</f>
        <v>6</v>
      </c>
      <c r="AX3" s="24">
        <f t="shared" ref="AX3" si="34">+MONTH(AX2)</f>
        <v>7</v>
      </c>
      <c r="AY3" s="33">
        <f t="shared" ref="AY3" si="35">+MONTH(AY2)</f>
        <v>7</v>
      </c>
      <c r="AZ3" s="33">
        <f t="shared" ref="AZ3" si="36">+MONTH(AZ2)</f>
        <v>7</v>
      </c>
      <c r="BA3" s="24">
        <f t="shared" ref="BA3" si="37">+MONTH(BA2)</f>
        <v>7</v>
      </c>
      <c r="BB3" s="24">
        <f t="shared" ref="BB3" si="38">+MONTH(BB2)</f>
        <v>7</v>
      </c>
      <c r="BC3" s="24">
        <f t="shared" ref="BC3" si="39">+MONTH(BC2)</f>
        <v>7</v>
      </c>
    </row>
    <row r="4" spans="1:56" x14ac:dyDescent="0.25">
      <c r="D4" s="101"/>
      <c r="K4" s="24" t="e">
        <f t="shared" ref="K4:BC4" si="40">_xlfn.XLOOKUP(K3,$A$15:$A$17,$B$15:$B$17)</f>
        <v>#N/A</v>
      </c>
      <c r="L4" s="24" t="e">
        <f t="shared" si="40"/>
        <v>#N/A</v>
      </c>
      <c r="M4" s="24" t="e">
        <f t="shared" si="40"/>
        <v>#N/A</v>
      </c>
      <c r="N4" s="24" t="e">
        <f t="shared" si="40"/>
        <v>#N/A</v>
      </c>
      <c r="O4" s="24" t="e">
        <f t="shared" si="40"/>
        <v>#N/A</v>
      </c>
      <c r="P4" s="60" t="e">
        <f t="shared" si="40"/>
        <v>#N/A</v>
      </c>
      <c r="Q4" s="60" t="e">
        <f t="shared" si="40"/>
        <v>#N/A</v>
      </c>
      <c r="R4" s="24" t="e">
        <f t="shared" si="40"/>
        <v>#N/A</v>
      </c>
      <c r="S4" s="24" t="e">
        <f t="shared" si="40"/>
        <v>#N/A</v>
      </c>
      <c r="T4" s="24" t="e">
        <f t="shared" si="40"/>
        <v>#N/A</v>
      </c>
      <c r="U4" s="24" t="e">
        <f t="shared" si="40"/>
        <v>#N/A</v>
      </c>
      <c r="V4" s="24" t="e">
        <f t="shared" si="40"/>
        <v>#N/A</v>
      </c>
      <c r="W4" s="32" t="e">
        <f t="shared" si="40"/>
        <v>#N/A</v>
      </c>
      <c r="X4" s="32" t="e">
        <f t="shared" si="40"/>
        <v>#N/A</v>
      </c>
      <c r="Y4" s="24" t="e">
        <f t="shared" si="40"/>
        <v>#N/A</v>
      </c>
      <c r="Z4" s="24" t="e">
        <f t="shared" si="40"/>
        <v>#N/A</v>
      </c>
      <c r="AA4" s="24" t="e">
        <f t="shared" si="40"/>
        <v>#N/A</v>
      </c>
      <c r="AB4" s="24" t="e">
        <f t="shared" si="40"/>
        <v>#N/A</v>
      </c>
      <c r="AC4" s="24" t="e">
        <f t="shared" si="40"/>
        <v>#N/A</v>
      </c>
      <c r="AD4" s="33" t="e">
        <f t="shared" si="40"/>
        <v>#N/A</v>
      </c>
      <c r="AE4" s="33" t="e">
        <f t="shared" si="40"/>
        <v>#N/A</v>
      </c>
      <c r="AF4" s="24" t="e">
        <f t="shared" si="40"/>
        <v>#N/A</v>
      </c>
      <c r="AG4" s="24" t="e">
        <f t="shared" si="40"/>
        <v>#N/A</v>
      </c>
      <c r="AH4" s="24" t="e">
        <f t="shared" si="40"/>
        <v>#N/A</v>
      </c>
      <c r="AI4" s="24" t="e">
        <f t="shared" si="40"/>
        <v>#N/A</v>
      </c>
      <c r="AJ4" s="24" t="e">
        <f t="shared" si="40"/>
        <v>#N/A</v>
      </c>
      <c r="AK4" s="33" t="e">
        <f t="shared" si="40"/>
        <v>#N/A</v>
      </c>
      <c r="AL4" s="33" t="e">
        <f t="shared" si="40"/>
        <v>#N/A</v>
      </c>
      <c r="AM4" s="24" t="e">
        <f t="shared" si="40"/>
        <v>#N/A</v>
      </c>
      <c r="AN4" s="24" t="e">
        <f t="shared" si="40"/>
        <v>#N/A</v>
      </c>
      <c r="AO4" s="24" t="e">
        <f t="shared" si="40"/>
        <v>#N/A</v>
      </c>
      <c r="AP4" s="24" t="e">
        <f t="shared" si="40"/>
        <v>#N/A</v>
      </c>
      <c r="AQ4" s="24" t="e">
        <f t="shared" si="40"/>
        <v>#N/A</v>
      </c>
      <c r="AR4" s="33" t="e">
        <f t="shared" si="40"/>
        <v>#N/A</v>
      </c>
      <c r="AS4" s="33" t="e">
        <f t="shared" si="40"/>
        <v>#N/A</v>
      </c>
      <c r="AT4" s="24" t="e">
        <f t="shared" si="40"/>
        <v>#N/A</v>
      </c>
      <c r="AU4" s="24" t="e">
        <f t="shared" si="40"/>
        <v>#N/A</v>
      </c>
      <c r="AV4" s="24" t="e">
        <f t="shared" si="40"/>
        <v>#N/A</v>
      </c>
      <c r="AW4" s="24" t="e">
        <f t="shared" si="40"/>
        <v>#N/A</v>
      </c>
      <c r="AX4" s="24" t="e">
        <f t="shared" si="40"/>
        <v>#N/A</v>
      </c>
      <c r="AY4" s="33" t="e">
        <f t="shared" si="40"/>
        <v>#N/A</v>
      </c>
      <c r="AZ4" s="33" t="e">
        <f t="shared" si="40"/>
        <v>#N/A</v>
      </c>
      <c r="BA4" s="24" t="e">
        <f t="shared" si="40"/>
        <v>#N/A</v>
      </c>
      <c r="BB4" s="24" t="e">
        <f t="shared" si="40"/>
        <v>#N/A</v>
      </c>
      <c r="BC4" s="24" t="e">
        <f t="shared" si="40"/>
        <v>#N/A</v>
      </c>
    </row>
    <row r="5" spans="1:56" x14ac:dyDescent="0.25">
      <c r="D5" s="101"/>
      <c r="G5" s="4"/>
      <c r="K5" s="24">
        <f t="shared" ref="K5:BC5" si="41">DAY(K2)</f>
        <v>23</v>
      </c>
      <c r="L5" s="24">
        <f t="shared" si="41"/>
        <v>24</v>
      </c>
      <c r="M5" s="24">
        <f t="shared" si="41"/>
        <v>25</v>
      </c>
      <c r="N5" s="24">
        <f t="shared" si="41"/>
        <v>26</v>
      </c>
      <c r="O5" s="24">
        <f t="shared" si="41"/>
        <v>27</v>
      </c>
      <c r="P5" s="60">
        <f t="shared" si="41"/>
        <v>28</v>
      </c>
      <c r="Q5" s="60">
        <f t="shared" si="41"/>
        <v>29</v>
      </c>
      <c r="R5" s="24">
        <f t="shared" si="41"/>
        <v>30</v>
      </c>
      <c r="S5" s="24">
        <f t="shared" si="41"/>
        <v>31</v>
      </c>
      <c r="T5" s="24">
        <f t="shared" si="41"/>
        <v>1</v>
      </c>
      <c r="U5" s="24">
        <f t="shared" si="41"/>
        <v>2</v>
      </c>
      <c r="V5" s="24">
        <f t="shared" si="41"/>
        <v>3</v>
      </c>
      <c r="W5" s="32">
        <f t="shared" si="41"/>
        <v>4</v>
      </c>
      <c r="X5" s="32">
        <f t="shared" si="41"/>
        <v>5</v>
      </c>
      <c r="Y5" s="24">
        <f t="shared" si="41"/>
        <v>6</v>
      </c>
      <c r="Z5" s="24">
        <f t="shared" si="41"/>
        <v>7</v>
      </c>
      <c r="AA5" s="24">
        <f t="shared" si="41"/>
        <v>8</v>
      </c>
      <c r="AB5" s="24">
        <f t="shared" si="41"/>
        <v>9</v>
      </c>
      <c r="AC5" s="24">
        <f t="shared" si="41"/>
        <v>10</v>
      </c>
      <c r="AD5" s="33">
        <f t="shared" si="41"/>
        <v>11</v>
      </c>
      <c r="AE5" s="33">
        <f t="shared" si="41"/>
        <v>12</v>
      </c>
      <c r="AF5" s="24">
        <f t="shared" si="41"/>
        <v>13</v>
      </c>
      <c r="AG5" s="24">
        <f t="shared" si="41"/>
        <v>14</v>
      </c>
      <c r="AH5" s="24">
        <f t="shared" si="41"/>
        <v>15</v>
      </c>
      <c r="AI5" s="24">
        <f t="shared" si="41"/>
        <v>16</v>
      </c>
      <c r="AJ5" s="24">
        <f t="shared" si="41"/>
        <v>17</v>
      </c>
      <c r="AK5" s="33">
        <f t="shared" si="41"/>
        <v>18</v>
      </c>
      <c r="AL5" s="33">
        <f t="shared" si="41"/>
        <v>19</v>
      </c>
      <c r="AM5" s="24">
        <f t="shared" si="41"/>
        <v>20</v>
      </c>
      <c r="AN5" s="24">
        <f t="shared" si="41"/>
        <v>21</v>
      </c>
      <c r="AO5" s="24">
        <f t="shared" si="41"/>
        <v>22</v>
      </c>
      <c r="AP5" s="24">
        <f t="shared" si="41"/>
        <v>23</v>
      </c>
      <c r="AQ5" s="24">
        <f t="shared" si="41"/>
        <v>24</v>
      </c>
      <c r="AR5" s="33">
        <f t="shared" si="41"/>
        <v>25</v>
      </c>
      <c r="AS5" s="33">
        <f t="shared" si="41"/>
        <v>26</v>
      </c>
      <c r="AT5" s="24">
        <f t="shared" si="41"/>
        <v>27</v>
      </c>
      <c r="AU5" s="24">
        <f t="shared" si="41"/>
        <v>28</v>
      </c>
      <c r="AV5" s="24">
        <f t="shared" si="41"/>
        <v>29</v>
      </c>
      <c r="AW5" s="24">
        <f t="shared" si="41"/>
        <v>30</v>
      </c>
      <c r="AX5" s="24">
        <f t="shared" si="41"/>
        <v>1</v>
      </c>
      <c r="AY5" s="33">
        <f t="shared" si="41"/>
        <v>2</v>
      </c>
      <c r="AZ5" s="33">
        <f t="shared" si="41"/>
        <v>3</v>
      </c>
      <c r="BA5" s="24">
        <f t="shared" si="41"/>
        <v>4</v>
      </c>
      <c r="BB5" s="24">
        <f t="shared" si="41"/>
        <v>5</v>
      </c>
      <c r="BC5" s="24">
        <f t="shared" si="41"/>
        <v>6</v>
      </c>
    </row>
    <row r="6" spans="1:56" x14ac:dyDescent="0.25">
      <c r="D6" s="101"/>
      <c r="K6" s="24" t="s">
        <v>588</v>
      </c>
      <c r="L6" s="24" t="s">
        <v>589</v>
      </c>
      <c r="M6" s="24" t="s">
        <v>590</v>
      </c>
      <c r="N6" s="24" t="s">
        <v>591</v>
      </c>
      <c r="O6" s="24" t="s">
        <v>592</v>
      </c>
      <c r="P6" s="60" t="s">
        <v>593</v>
      </c>
      <c r="Q6" s="60" t="s">
        <v>594</v>
      </c>
      <c r="R6" s="24" t="s">
        <v>588</v>
      </c>
      <c r="S6" s="24" t="s">
        <v>589</v>
      </c>
      <c r="T6" s="24" t="s">
        <v>590</v>
      </c>
      <c r="U6" s="24" t="s">
        <v>591</v>
      </c>
      <c r="V6" s="24" t="s">
        <v>592</v>
      </c>
      <c r="W6" s="32" t="s">
        <v>593</v>
      </c>
      <c r="X6" s="32" t="s">
        <v>594</v>
      </c>
      <c r="Y6" s="24" t="s">
        <v>588</v>
      </c>
      <c r="Z6" s="24" t="s">
        <v>589</v>
      </c>
      <c r="AA6" s="24" t="s">
        <v>590</v>
      </c>
      <c r="AB6" s="24" t="s">
        <v>591</v>
      </c>
      <c r="AC6" s="24" t="s">
        <v>592</v>
      </c>
      <c r="AD6" s="33" t="s">
        <v>593</v>
      </c>
      <c r="AE6" s="33" t="s">
        <v>594</v>
      </c>
      <c r="AF6" s="24" t="s">
        <v>588</v>
      </c>
      <c r="AG6" s="24" t="s">
        <v>589</v>
      </c>
      <c r="AH6" s="24" t="s">
        <v>590</v>
      </c>
      <c r="AI6" s="24" t="s">
        <v>591</v>
      </c>
      <c r="AJ6" s="24" t="s">
        <v>592</v>
      </c>
      <c r="AK6" s="33" t="s">
        <v>593</v>
      </c>
      <c r="AL6" s="33" t="s">
        <v>594</v>
      </c>
      <c r="AM6" s="24" t="s">
        <v>588</v>
      </c>
      <c r="AN6" s="24" t="s">
        <v>589</v>
      </c>
      <c r="AO6" s="24" t="s">
        <v>590</v>
      </c>
      <c r="AP6" s="24" t="s">
        <v>591</v>
      </c>
      <c r="AQ6" s="24" t="s">
        <v>592</v>
      </c>
      <c r="AR6" s="33" t="s">
        <v>593</v>
      </c>
      <c r="AS6" s="33" t="s">
        <v>594</v>
      </c>
      <c r="AT6" s="24" t="s">
        <v>588</v>
      </c>
      <c r="AU6" s="24" t="s">
        <v>589</v>
      </c>
      <c r="AV6" s="24" t="s">
        <v>590</v>
      </c>
      <c r="AW6" s="24" t="s">
        <v>591</v>
      </c>
      <c r="AX6" s="24" t="s">
        <v>592</v>
      </c>
      <c r="AY6" s="33" t="s">
        <v>593</v>
      </c>
      <c r="AZ6" s="33" t="s">
        <v>594</v>
      </c>
      <c r="BA6" s="24" t="s">
        <v>588</v>
      </c>
      <c r="BB6" s="24" t="s">
        <v>589</v>
      </c>
      <c r="BC6" s="24" t="s">
        <v>590</v>
      </c>
    </row>
    <row r="7" spans="1:56" ht="15.75" customHeight="1" thickBot="1" x14ac:dyDescent="0.3">
      <c r="D7" s="101"/>
      <c r="AH7" s="34"/>
    </row>
    <row r="8" spans="1:56" ht="15.75" thickBot="1" x14ac:dyDescent="0.3">
      <c r="D8" s="101"/>
      <c r="F8" s="31" t="s">
        <v>595</v>
      </c>
      <c r="G8" s="4" t="s">
        <v>596</v>
      </c>
      <c r="I8" s="35" t="s">
        <v>597</v>
      </c>
      <c r="K8" s="36"/>
      <c r="L8" s="37"/>
      <c r="M8" s="38"/>
      <c r="N8" s="37"/>
      <c r="O8" s="37"/>
      <c r="P8" s="41"/>
      <c r="Q8" s="41"/>
      <c r="R8" s="38"/>
      <c r="S8" s="37"/>
      <c r="T8" s="39"/>
      <c r="U8" s="40"/>
      <c r="V8" s="40"/>
      <c r="W8" s="41"/>
      <c r="X8" s="42"/>
      <c r="Y8" s="36"/>
      <c r="Z8" s="37"/>
      <c r="AA8" s="38"/>
      <c r="AB8" s="37"/>
      <c r="AC8" s="37"/>
      <c r="AD8" s="37"/>
      <c r="AE8" s="37"/>
      <c r="AF8" s="38"/>
      <c r="AG8" s="37"/>
      <c r="AH8" s="39"/>
      <c r="AI8" s="40"/>
      <c r="AJ8" s="40"/>
      <c r="AK8" s="41"/>
      <c r="AL8" s="42"/>
      <c r="AM8" s="36"/>
      <c r="AN8" s="37"/>
      <c r="AO8" s="38"/>
      <c r="AP8" s="37"/>
      <c r="AQ8" s="37"/>
      <c r="AR8" s="37"/>
      <c r="AS8" s="37"/>
      <c r="AT8" s="38"/>
      <c r="AU8" s="37"/>
      <c r="AV8" s="39"/>
      <c r="AW8" s="40"/>
      <c r="AX8" s="40"/>
      <c r="AY8" s="41"/>
      <c r="AZ8" s="42"/>
      <c r="BA8" s="36"/>
      <c r="BB8" s="37"/>
      <c r="BC8" s="38"/>
      <c r="BD8" s="37"/>
    </row>
    <row r="9" spans="1:56" ht="15.75" thickBot="1" x14ac:dyDescent="0.3">
      <c r="D9" s="101"/>
      <c r="I9" s="34"/>
      <c r="N9" s="43"/>
      <c r="S9" s="44"/>
      <c r="U9" s="44"/>
      <c r="Z9" s="45"/>
      <c r="AB9" s="43"/>
      <c r="AG9" s="44"/>
      <c r="AI9" s="44"/>
      <c r="AN9" s="45"/>
      <c r="AP9" s="43"/>
      <c r="AU9" s="44"/>
      <c r="AV9" s="24"/>
      <c r="AW9" s="44"/>
      <c r="AX9" s="24"/>
      <c r="AY9" s="24"/>
      <c r="AZ9" s="24"/>
      <c r="BA9" s="24"/>
      <c r="BB9" s="45"/>
      <c r="BC9" s="24"/>
      <c r="BD9" s="43"/>
    </row>
    <row r="10" spans="1:56" ht="30.75" thickBot="1" x14ac:dyDescent="0.3">
      <c r="D10" s="101"/>
      <c r="F10" s="31" t="s">
        <v>598</v>
      </c>
      <c r="G10" s="4" t="s">
        <v>599</v>
      </c>
      <c r="I10" s="53" t="s">
        <v>600</v>
      </c>
      <c r="K10" s="47"/>
      <c r="L10" s="59"/>
      <c r="M10" s="48"/>
      <c r="N10" s="49"/>
      <c r="O10" s="37"/>
      <c r="P10" s="41"/>
      <c r="Q10" s="41"/>
      <c r="R10" s="37"/>
      <c r="S10" s="50"/>
      <c r="T10" s="37"/>
      <c r="U10" s="37"/>
      <c r="V10" s="37"/>
      <c r="W10" s="40"/>
      <c r="X10" s="40"/>
      <c r="Y10" s="37"/>
      <c r="Z10" s="50"/>
      <c r="AA10" s="51"/>
      <c r="AB10" s="49"/>
      <c r="AC10" s="37"/>
      <c r="AD10" s="52"/>
      <c r="AE10" s="52"/>
      <c r="AF10" s="37"/>
      <c r="AG10" s="50"/>
      <c r="AH10" s="37"/>
      <c r="AI10" s="37"/>
      <c r="AJ10" s="37"/>
      <c r="AK10" s="52"/>
      <c r="AL10" s="52"/>
      <c r="AM10" s="37"/>
      <c r="AN10" s="50"/>
      <c r="AO10" s="51"/>
      <c r="AP10" s="49"/>
      <c r="AQ10" s="37"/>
      <c r="AR10" s="52"/>
      <c r="AS10" s="52"/>
      <c r="AT10" s="37"/>
      <c r="AU10" s="50"/>
      <c r="AV10" s="37"/>
      <c r="AW10" s="37"/>
      <c r="AX10" s="37"/>
      <c r="AY10" s="52"/>
      <c r="AZ10" s="52"/>
      <c r="BA10" s="37"/>
      <c r="BB10" s="50"/>
      <c r="BC10" s="51"/>
      <c r="BD10" s="49"/>
    </row>
    <row r="11" spans="1:56" ht="15.75" thickBot="1" x14ac:dyDescent="0.3">
      <c r="D11" s="101"/>
      <c r="G11" s="4"/>
      <c r="I11" s="34"/>
      <c r="AB11" s="2"/>
      <c r="AP11" s="2"/>
      <c r="AV11" s="24"/>
      <c r="AW11" s="24"/>
      <c r="AX11" s="24"/>
      <c r="AY11" s="24"/>
      <c r="AZ11" s="24"/>
      <c r="BA11" s="24"/>
      <c r="BB11" s="24"/>
      <c r="BC11" s="24"/>
    </row>
    <row r="12" spans="1:56" ht="15.75" thickBot="1" x14ac:dyDescent="0.3">
      <c r="D12" s="101"/>
      <c r="G12" s="4"/>
      <c r="I12" s="46" t="s">
        <v>601</v>
      </c>
      <c r="K12" s="47"/>
      <c r="L12" s="59"/>
      <c r="M12" s="48"/>
      <c r="N12" s="49"/>
      <c r="O12" s="37"/>
      <c r="P12" s="41"/>
      <c r="Q12" s="41"/>
      <c r="R12" s="37"/>
      <c r="S12" s="50"/>
      <c r="T12" s="37"/>
      <c r="U12" s="37"/>
      <c r="V12" s="37"/>
      <c r="W12" s="40"/>
      <c r="X12" s="40"/>
      <c r="Y12" s="37"/>
      <c r="Z12" s="50"/>
      <c r="AA12" s="51"/>
      <c r="AB12" s="49"/>
      <c r="AC12" s="37"/>
      <c r="AD12" s="52"/>
      <c r="AE12" s="52"/>
      <c r="AF12" s="37"/>
      <c r="AG12" s="50"/>
      <c r="AH12" s="37"/>
      <c r="AI12" s="37"/>
      <c r="AJ12" s="37"/>
      <c r="AK12" s="52"/>
      <c r="AL12" s="52"/>
      <c r="AM12" s="37"/>
      <c r="AN12" s="50"/>
      <c r="AO12" s="51"/>
      <c r="AP12" s="49"/>
      <c r="AQ12" s="37"/>
      <c r="AR12" s="52"/>
      <c r="AS12" s="52"/>
      <c r="AT12" s="37"/>
      <c r="AU12" s="50"/>
      <c r="AV12" s="37"/>
      <c r="AW12" s="37"/>
      <c r="AX12" s="37"/>
      <c r="AY12" s="52"/>
      <c r="AZ12" s="52"/>
      <c r="BA12" s="37"/>
      <c r="BB12" s="50"/>
      <c r="BC12" s="51"/>
      <c r="BD12" s="49"/>
    </row>
    <row r="13" spans="1:56" ht="15.75" thickBot="1" x14ac:dyDescent="0.3">
      <c r="D13" s="101"/>
      <c r="G13" s="4"/>
      <c r="I13" s="34"/>
    </row>
    <row r="14" spans="1:56" ht="15.75" thickBot="1" x14ac:dyDescent="0.3">
      <c r="D14" s="101"/>
      <c r="G14" s="4"/>
      <c r="I14" s="54" t="s">
        <v>602</v>
      </c>
      <c r="K14" s="47"/>
      <c r="L14" s="47"/>
      <c r="M14" s="55"/>
      <c r="N14" s="47"/>
      <c r="O14" s="51"/>
      <c r="P14" s="61"/>
      <c r="Q14" s="41"/>
      <c r="R14" s="37"/>
      <c r="S14" s="37"/>
      <c r="T14" s="37"/>
      <c r="U14" s="37"/>
      <c r="V14" s="56"/>
      <c r="W14" s="57"/>
      <c r="X14" s="40"/>
      <c r="Y14" s="37"/>
      <c r="Z14" s="37"/>
      <c r="AA14" s="37"/>
      <c r="AB14" s="37"/>
      <c r="AC14" s="56"/>
      <c r="AD14" s="58"/>
      <c r="AE14" s="52"/>
      <c r="AF14" s="37"/>
      <c r="AG14" s="37"/>
      <c r="AH14" s="37"/>
      <c r="AI14" s="37"/>
      <c r="AJ14" s="56"/>
      <c r="AK14" s="58"/>
      <c r="AL14" s="52"/>
      <c r="AM14" s="37"/>
      <c r="AN14" s="37"/>
      <c r="AO14" s="37"/>
      <c r="AP14" s="37"/>
      <c r="AQ14" s="56"/>
      <c r="AR14" s="58"/>
      <c r="AS14" s="52"/>
      <c r="AT14" s="37"/>
      <c r="AU14" s="37"/>
      <c r="AV14" s="37"/>
      <c r="AW14" s="37"/>
      <c r="AX14" s="56"/>
      <c r="AY14" s="58"/>
      <c r="AZ14" s="52"/>
      <c r="BA14" s="37"/>
      <c r="BB14" s="37"/>
      <c r="BC14" s="37"/>
      <c r="BD14" s="37"/>
    </row>
    <row r="15" spans="1:56" x14ac:dyDescent="0.25">
      <c r="A15" s="2">
        <v>8</v>
      </c>
      <c r="B15" s="2" t="s">
        <v>603</v>
      </c>
    </row>
    <row r="16" spans="1:56" x14ac:dyDescent="0.25">
      <c r="A16" s="2">
        <v>9</v>
      </c>
      <c r="B16" s="2" t="s">
        <v>604</v>
      </c>
    </row>
    <row r="17" spans="1:2" x14ac:dyDescent="0.25">
      <c r="A17" s="2">
        <v>10</v>
      </c>
      <c r="B17" s="2" t="s">
        <v>605</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1500E67-CFBD-4E57-93CA-25297AD67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Elaine Wong</cp:lastModifiedBy>
  <cp:revision/>
  <dcterms:created xsi:type="dcterms:W3CDTF">2015-06-05T18:17:20Z</dcterms:created>
  <dcterms:modified xsi:type="dcterms:W3CDTF">2022-08-18T00:52:41Z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