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ang/Documents/projects/nbcclim/data/"/>
    </mc:Choice>
  </mc:AlternateContent>
  <xr:revisionPtr revIDLastSave="0" documentId="13_ncr:1_{487EA9B3-BA19-C84E-811C-561FF789EFF8}" xr6:coauthVersionLast="47" xr6:coauthVersionMax="47" xr10:uidLastSave="{00000000-0000-0000-0000-000000000000}"/>
  <bookViews>
    <workbookView xWindow="160" yWindow="920" windowWidth="34240" windowHeight="21260" tabRatio="712" xr2:uid="{B85E001E-0A2A-45BD-9354-04487DA0E05D}"/>
  </bookViews>
  <sheets>
    <sheet name="StationList" sheetId="1" r:id="rId1"/>
    <sheet name="ParameterDecode" sheetId="2" r:id="rId2"/>
    <sheet name="UpdatedNetworkNames" sheetId="3" r:id="rId3"/>
  </sheets>
  <definedNames>
    <definedName name="_xlnm._FilterDatabase" localSheetId="0" hidden="1">StationList!$A$1:$AC$52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1" i="1" l="1"/>
  <c r="G36" i="1" l="1"/>
  <c r="G35" i="1"/>
  <c r="G34" i="1"/>
  <c r="G33" i="1"/>
  <c r="G32" i="1"/>
  <c r="G30" i="1"/>
  <c r="G29" i="1"/>
  <c r="G28" i="1"/>
  <c r="G27" i="1"/>
  <c r="G26" i="1"/>
  <c r="G25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<sst xmlns="http://schemas.openxmlformats.org/spreadsheetml/2006/main" count="775" uniqueCount="357">
  <si>
    <t>lat</t>
  </si>
  <si>
    <t>lon</t>
  </si>
  <si>
    <t>ECO Province</t>
  </si>
  <si>
    <t>native_id</t>
  </si>
  <si>
    <t>Eco Province Octile</t>
  </si>
  <si>
    <t>station_name</t>
  </si>
  <si>
    <t>Station_name uppercase</t>
  </si>
  <si>
    <t>Agency-Subnetwork</t>
  </si>
  <si>
    <t>elev</t>
  </si>
  <si>
    <t>ClimateDesignated</t>
  </si>
  <si>
    <t>Site_Description</t>
  </si>
  <si>
    <t>Commissioned</t>
  </si>
  <si>
    <t>Contact_Name</t>
  </si>
  <si>
    <t>Contact_Phone</t>
  </si>
  <si>
    <t>Data_URL</t>
  </si>
  <si>
    <t>Additional Comments</t>
  </si>
  <si>
    <t>MetaDataLastCollected</t>
  </si>
  <si>
    <t>Temperature</t>
  </si>
  <si>
    <t>Humidity</t>
  </si>
  <si>
    <t>Precipitation</t>
  </si>
  <si>
    <t>SnowDepth</t>
  </si>
  <si>
    <t>SnowWater</t>
  </si>
  <si>
    <t>Winds</t>
  </si>
  <si>
    <t>Pressure</t>
  </si>
  <si>
    <t>Radiation</t>
  </si>
  <si>
    <t>Soil</t>
  </si>
  <si>
    <t>Non Shef Code parameter</t>
  </si>
  <si>
    <t>Water</t>
  </si>
  <si>
    <t>FOR/FERN</t>
  </si>
  <si>
    <t>TA</t>
  </si>
  <si>
    <t>XR</t>
  </si>
  <si>
    <t>PP(TBRG)</t>
  </si>
  <si>
    <t>SD</t>
  </si>
  <si>
    <t>BP</t>
  </si>
  <si>
    <t>RW</t>
  </si>
  <si>
    <t>TS</t>
  </si>
  <si>
    <t>NORTHERN BOREAL MOUNTAINS</t>
  </si>
  <si>
    <t>AtlSch</t>
  </si>
  <si>
    <t>Atlin School</t>
  </si>
  <si>
    <t>2010/08/01</t>
  </si>
  <si>
    <t>Alexandre Bevington, Omineca Region</t>
  </si>
  <si>
    <t>250-645-9295</t>
  </si>
  <si>
    <t>USUW</t>
  </si>
  <si>
    <t xml:space="preserve"> BP</t>
  </si>
  <si>
    <t>CENTRAL INTERIOR</t>
  </si>
  <si>
    <t>Barren</t>
  </si>
  <si>
    <t>BarrenWx</t>
  </si>
  <si>
    <t>2021/07/09</t>
  </si>
  <si>
    <t>Vanessa Foord, North Area</t>
  </si>
  <si>
    <t>778-693-3079</t>
  </si>
  <si>
    <t>USUW(3.5m)</t>
  </si>
  <si>
    <t>MS;TB;TS</t>
  </si>
  <si>
    <t>BOREAL PLAINS</t>
  </si>
  <si>
    <t>Blackhawk</t>
  </si>
  <si>
    <t>BlackhawkWx</t>
  </si>
  <si>
    <t>10 km on Kiskatinaw FSR</t>
  </si>
  <si>
    <t>2012/05/24</t>
  </si>
  <si>
    <t>https://datagarrison.com/users/300234062103550/300234062107550/plots.php</t>
  </si>
  <si>
    <t>COAST AND MOUNTAINS</t>
  </si>
  <si>
    <t>Boulder Creek</t>
  </si>
  <si>
    <t>BoulderWx</t>
  </si>
  <si>
    <t>42 km west of Smithers near East Boulder Creek</t>
  </si>
  <si>
    <t>2010/10/13</t>
  </si>
  <si>
    <t>MS</t>
  </si>
  <si>
    <t>SUB-BOREAL INTERIOR</t>
  </si>
  <si>
    <t>BowronPit</t>
  </si>
  <si>
    <t>Bowron River gravel pit/rest area</t>
  </si>
  <si>
    <t>2018/09/13</t>
  </si>
  <si>
    <t>https://datagarrison.com/users/300234062103550/300234065022520/plots.php</t>
  </si>
  <si>
    <t>PGTIS1</t>
  </si>
  <si>
    <t>BulkleyWx</t>
  </si>
  <si>
    <t>At the Prince George Tree Improvement Stn, Bulkley Orchard</t>
  </si>
  <si>
    <t>2007/07/31</t>
  </si>
  <si>
    <t>MS;TB</t>
  </si>
  <si>
    <t>SOUTHERN INTERIOR MOUNTAINS</t>
  </si>
  <si>
    <t>Canoe Mountain Stn</t>
  </si>
  <si>
    <t>Canoe Mountain alpine</t>
  </si>
  <si>
    <t>2009/09/10</t>
  </si>
  <si>
    <t>http://datagarrison.com/users/300234062103550/300234065020820/plots.php</t>
  </si>
  <si>
    <t>CaribouPass</t>
  </si>
  <si>
    <t>Caribou Pass</t>
  </si>
  <si>
    <t>Shared with Tahltan Nation, in Tahltan territory (alpine area east of Dease Lake)</t>
  </si>
  <si>
    <t>2023/08/05</t>
  </si>
  <si>
    <t>https://datagarrison.com/users/300234062103550/300234068906430/plots.php</t>
  </si>
  <si>
    <t>Chapman</t>
  </si>
  <si>
    <t>ChapmanWx</t>
  </si>
  <si>
    <t>2021/07/08</t>
  </si>
  <si>
    <t>TB</t>
  </si>
  <si>
    <t>ChiefWx</t>
  </si>
  <si>
    <t>ChiefLakeWx</t>
  </si>
  <si>
    <t>126km on 100 Rd, off ChiefLk FSR (200 Rd)</t>
  </si>
  <si>
    <t>2019/07/05</t>
  </si>
  <si>
    <t>CoalmineWx</t>
  </si>
  <si>
    <t>WillowCoalimeFSR 386km</t>
  </si>
  <si>
    <t>2018/09/14</t>
  </si>
  <si>
    <t>PGTIS3</t>
  </si>
  <si>
    <t>CPFWx</t>
  </si>
  <si>
    <t>At the Prince George Tree Improvement Stn, Central Plateau Finlay Orchard</t>
  </si>
  <si>
    <t>2007/08/09</t>
  </si>
  <si>
    <t>CrookedLk</t>
  </si>
  <si>
    <t>Shared with Kaska Dene, Kaska Dene territory (old Smith River airport)</t>
  </si>
  <si>
    <t>2023/08/08</t>
  </si>
  <si>
    <t>Crystal Lake</t>
  </si>
  <si>
    <t>CrystalWx</t>
  </si>
  <si>
    <t>1 km on Crystal Lake Rd, north of Summit Lake on Hwy 97</t>
  </si>
  <si>
    <t>2010//04/29</t>
  </si>
  <si>
    <t>McDonn</t>
  </si>
  <si>
    <t>Dennis</t>
  </si>
  <si>
    <t>2021/07/07</t>
  </si>
  <si>
    <t>Dunster</t>
  </si>
  <si>
    <t>DunsterWx</t>
  </si>
  <si>
    <t>Dunster Trailhead</t>
  </si>
  <si>
    <t>2013/09/05</t>
  </si>
  <si>
    <t>https://datagarrison.com/users/300234062103550/300534063019060/plots.php</t>
  </si>
  <si>
    <t>PP(TBRG);PP(SP)</t>
  </si>
  <si>
    <t>Endako</t>
  </si>
  <si>
    <t>EndakoWx</t>
  </si>
  <si>
    <t>off Endako Forest Service Rd, Nadina District (NW of Burns Lake)</t>
  </si>
  <si>
    <t>2007/09/13</t>
  </si>
  <si>
    <t>George</t>
  </si>
  <si>
    <t>GeorgeWx</t>
  </si>
  <si>
    <t>3.5 km off 1100 Rd, Vanderhood district</t>
  </si>
  <si>
    <t>2007/09/14</t>
  </si>
  <si>
    <t>Climate</t>
  </si>
  <si>
    <t>TAIGA PLAINS</t>
  </si>
  <si>
    <t>Gunnel1</t>
  </si>
  <si>
    <t>GunnelWx</t>
  </si>
  <si>
    <t>Alpine Mt. Gunnel, near Steamboat, helicopter access</t>
  </si>
  <si>
    <t>2008/09/04</t>
  </si>
  <si>
    <t xml:space="preserve">Hourglass </t>
  </si>
  <si>
    <t>HourglassWx</t>
  </si>
  <si>
    <t>4km on Hourglass FSR</t>
  </si>
  <si>
    <t>2012/05/23</t>
  </si>
  <si>
    <t>https://datagarrison.com/users/300234062103550/300234062105500/plots.php</t>
  </si>
  <si>
    <t>HBMtn2</t>
  </si>
  <si>
    <t>Hudson Bay Mtn2</t>
  </si>
  <si>
    <t>Hudson Bay Mtn, alpine</t>
  </si>
  <si>
    <t>2017/08/25</t>
  </si>
  <si>
    <t>https://datagarrison.com/users/300234062103550/300234065724550/plots.php</t>
  </si>
  <si>
    <t>SBSmc3Wx</t>
  </si>
  <si>
    <t>Kluskus</t>
  </si>
  <si>
    <t>94.5 km on Kluskus FSR</t>
  </si>
  <si>
    <t>2010/07/15</t>
  </si>
  <si>
    <t>Mackenzie Jxn</t>
  </si>
  <si>
    <t>MacJxnWx</t>
  </si>
  <si>
    <t>2 km on Hwy 39 from the junction with Hwy 97</t>
  </si>
  <si>
    <t>2010/04/28</t>
  </si>
  <si>
    <t>MF1</t>
  </si>
  <si>
    <t>MiddleforkWx</t>
  </si>
  <si>
    <t>At Middlefork Creek, NE of Buckinghorse River</t>
  </si>
  <si>
    <t>2007/07/11</t>
  </si>
  <si>
    <t>Nonda1</t>
  </si>
  <si>
    <t>NondaWx</t>
  </si>
  <si>
    <t>NW of Toad River, alpine site at end of Nonda Creek rd</t>
  </si>
  <si>
    <t>2007/07/12</t>
  </si>
  <si>
    <t>http://datagarrison.com/users/300234062103550/300234065500940/plots.php</t>
  </si>
  <si>
    <t>TB;TS</t>
  </si>
  <si>
    <t>Pink1</t>
  </si>
  <si>
    <t>PinkWx</t>
  </si>
  <si>
    <t>Alpine, Pink Mountain</t>
  </si>
  <si>
    <t>2008/09/08</t>
  </si>
  <si>
    <t>http://datagarrison.com/users/300234062103550/300234065506710/plots.php</t>
  </si>
  <si>
    <t>Saxton</t>
  </si>
  <si>
    <t>SaxtonWx</t>
  </si>
  <si>
    <t>Saxton Lake, off NW of end of Chief Lk Rd, near Prince George</t>
  </si>
  <si>
    <t>2007/06/29</t>
  </si>
  <si>
    <t>Mcbride Mountain Stn</t>
  </si>
  <si>
    <t>Sunbeam</t>
  </si>
  <si>
    <t>Alpine, McBride Peak</t>
  </si>
  <si>
    <t>2009/09/09</t>
  </si>
  <si>
    <t>http://datagarrison.com/users/300234062103550/300234064336030/plots.php</t>
  </si>
  <si>
    <t>2023/06/15</t>
  </si>
  <si>
    <t>Bednesti</t>
  </si>
  <si>
    <t>Tamarac</t>
  </si>
  <si>
    <t>2021/06/10</t>
  </si>
  <si>
    <t>Thompson</t>
  </si>
  <si>
    <t>ThompsonWx</t>
  </si>
  <si>
    <t>off Thompson FSR, Nadina District, SW of Burns Lk</t>
  </si>
  <si>
    <t>2007/09/12</t>
  </si>
  <si>
    <t>PP(SP)</t>
  </si>
  <si>
    <t>PGTIS2</t>
  </si>
  <si>
    <t>Willow-BowronWx</t>
  </si>
  <si>
    <t>At the Prince George Tree Improvement Stn, Willow Bowron Orchard</t>
  </si>
  <si>
    <t>UNBC/CAM</t>
  </si>
  <si>
    <t>PP(Pulse)</t>
  </si>
  <si>
    <t>RN</t>
  </si>
  <si>
    <t>WT</t>
  </si>
  <si>
    <t>Old Parameter code and definitions</t>
  </si>
  <si>
    <t>SHEF Codes</t>
  </si>
  <si>
    <t>Non-SHEF Code</t>
  </si>
  <si>
    <t>New Parameter Classification</t>
  </si>
  <si>
    <t>short code</t>
  </si>
  <si>
    <t>definition</t>
  </si>
  <si>
    <t>Subtypes
/Comments</t>
  </si>
  <si>
    <t>Air Temperature</t>
  </si>
  <si>
    <t>Ta</t>
  </si>
  <si>
    <t>TX</t>
  </si>
  <si>
    <t>Maximum Air Temperature</t>
  </si>
  <si>
    <t>Tx</t>
  </si>
  <si>
    <t>TN</t>
  </si>
  <si>
    <t>Minimum Air Temperature</t>
  </si>
  <si>
    <t>Tn</t>
  </si>
  <si>
    <t xml:space="preserve">Humidity </t>
  </si>
  <si>
    <t>H</t>
  </si>
  <si>
    <t>PP</t>
  </si>
  <si>
    <t>P</t>
  </si>
  <si>
    <t>P, P(as)</t>
  </si>
  <si>
    <t>PP(WGT)</t>
  </si>
  <si>
    <t>Precipitation measured with a weighing gauge (OTT Pluvio II, Geonor, Belfort)</t>
  </si>
  <si>
    <t>P(bf), P(g), P(p2)</t>
  </si>
  <si>
    <t>Precipitation measured within a standpipe</t>
  </si>
  <si>
    <t>P(sp)</t>
  </si>
  <si>
    <t>PP(Rdr)</t>
  </si>
  <si>
    <t>Precipititation as measured with a doppler radar</t>
  </si>
  <si>
    <t>P(r)</t>
  </si>
  <si>
    <t>PP(Opt)</t>
  </si>
  <si>
    <t>Drisdometer or Optical methods</t>
  </si>
  <si>
    <t>P(op)</t>
  </si>
  <si>
    <t>Precipitation as measured with a tipping Bucket Rain Gauge</t>
  </si>
  <si>
    <t>P(tbrg)</t>
  </si>
  <si>
    <t>Precipitation as measured via specific drop size creating contact between 2 points (i.e ClimaVue)</t>
  </si>
  <si>
    <t>PP(D)</t>
  </si>
  <si>
    <t>Presence of precipitation (%hr)</t>
  </si>
  <si>
    <t>P(d)</t>
  </si>
  <si>
    <t xml:space="preserve">Snow </t>
  </si>
  <si>
    <t>Snow Depth</t>
  </si>
  <si>
    <t>SW</t>
  </si>
  <si>
    <t>Snow Water Equivalent</t>
  </si>
  <si>
    <t>SWE</t>
  </si>
  <si>
    <t>Snow water equivalent</t>
  </si>
  <si>
    <t>SW(Pl)</t>
  </si>
  <si>
    <t>SW measured with a snow pillow</t>
  </si>
  <si>
    <t>SW(Sc)</t>
  </si>
  <si>
    <t>SW measured with a snow scale</t>
  </si>
  <si>
    <t>Wind</t>
  </si>
  <si>
    <t>USUW()</t>
  </si>
  <si>
    <t>WSD</t>
  </si>
  <si>
    <t>Wind Speed and Direction</t>
  </si>
  <si>
    <t>suffixed w\Instrument Height</t>
  </si>
  <si>
    <t>Barometric Pressure (may not be tied to local standard pressure)</t>
  </si>
  <si>
    <t>Radiation (Total incoming Solar radiation fliux density)</t>
  </si>
  <si>
    <t>Kd</t>
  </si>
  <si>
    <t>Downwelling Solar Radiation</t>
  </si>
  <si>
    <t>RPAR</t>
  </si>
  <si>
    <t>PAR</t>
  </si>
  <si>
    <t>Photosynthetically Active Radiation.</t>
  </si>
  <si>
    <t>Radiation (Solar/Longwave)</t>
  </si>
  <si>
    <t>Q*</t>
  </si>
  <si>
    <t>Net (Longwave and Solar) Radiation</t>
  </si>
  <si>
    <t>Soil Parameters</t>
  </si>
  <si>
    <t>Sm</t>
  </si>
  <si>
    <t>Soil Moisture</t>
  </si>
  <si>
    <t>Sc</t>
  </si>
  <si>
    <t>Soil Conductivity</t>
  </si>
  <si>
    <t>Dielectric constant is used to determine Soil moisture(?)</t>
  </si>
  <si>
    <t>St</t>
  </si>
  <si>
    <t>Soil Temperature (at depths)</t>
  </si>
  <si>
    <t xml:space="preserve">Soil Parameters </t>
  </si>
  <si>
    <t>Ts</t>
  </si>
  <si>
    <t xml:space="preserve">Surface Temperature </t>
  </si>
  <si>
    <t>TQg</t>
  </si>
  <si>
    <t>Qg</t>
  </si>
  <si>
    <t>Ground Heat Flux</t>
  </si>
  <si>
    <t>HG</t>
  </si>
  <si>
    <t>Water Level</t>
  </si>
  <si>
    <t>QR</t>
  </si>
  <si>
    <t>Discharge</t>
  </si>
  <si>
    <t>QU</t>
  </si>
  <si>
    <t>QR(reg)</t>
  </si>
  <si>
    <t>Regulated discharge</t>
  </si>
  <si>
    <t>TW</t>
  </si>
  <si>
    <t>Tw</t>
  </si>
  <si>
    <t>Water Temperature</t>
  </si>
  <si>
    <t>WTrb</t>
  </si>
  <si>
    <t>Water Turbidity</t>
  </si>
  <si>
    <t>Network names</t>
  </si>
  <si>
    <t>Old Designation</t>
  </si>
  <si>
    <t>New Designation</t>
  </si>
  <si>
    <t>Agency</t>
  </si>
  <si>
    <t>Network</t>
  </si>
  <si>
    <t>AGRI</t>
  </si>
  <si>
    <t>BC Hydro</t>
  </si>
  <si>
    <t>Hydrometeorologic Monitoring and Data Management</t>
  </si>
  <si>
    <t>BCH/GSO-HMP</t>
  </si>
  <si>
    <t>Site C</t>
  </si>
  <si>
    <t>BC Hydro/Parks Canada</t>
  </si>
  <si>
    <t>Parks Canada</t>
  </si>
  <si>
    <t>CRD</t>
  </si>
  <si>
    <t>CRD-WS</t>
  </si>
  <si>
    <t>ECCC</t>
  </si>
  <si>
    <t>Daily Climate</t>
  </si>
  <si>
    <t>ECCC/DAILYCLIM</t>
  </si>
  <si>
    <t>HYDAT/CLIM</t>
  </si>
  <si>
    <t>ECCC/HYDATCLIM</t>
  </si>
  <si>
    <t>MARINE/Moored Buoy</t>
  </si>
  <si>
    <t>ECCC/BUOY</t>
  </si>
  <si>
    <t>SURFACE/CLIMATE</t>
  </si>
  <si>
    <t>ECCC/SFCWx</t>
  </si>
  <si>
    <t>ENV</t>
  </si>
  <si>
    <t>AIR</t>
  </si>
  <si>
    <t>ENV/AIR</t>
  </si>
  <si>
    <t>ASWS</t>
  </si>
  <si>
    <t>ENV/ASWS</t>
  </si>
  <si>
    <t>Hydrometric Agreement</t>
  </si>
  <si>
    <t>ENV/WSC</t>
  </si>
  <si>
    <t>ENV/CLIM</t>
  </si>
  <si>
    <t>FLNR</t>
  </si>
  <si>
    <t>BCTS</t>
  </si>
  <si>
    <t>FOR/BCTS</t>
  </si>
  <si>
    <t>BCWS</t>
  </si>
  <si>
    <t>FOR/WFx</t>
  </si>
  <si>
    <t>FERN</t>
  </si>
  <si>
    <t>FLNR-UNBC</t>
  </si>
  <si>
    <t>MVRD</t>
  </si>
  <si>
    <t>Air Quality</t>
  </si>
  <si>
    <t>MVRD/AIR</t>
  </si>
  <si>
    <t>Watershed Management Network</t>
  </si>
  <si>
    <t>MVRD/WT</t>
  </si>
  <si>
    <t>NAVCAN</t>
  </si>
  <si>
    <t>Nav Canada</t>
  </si>
  <si>
    <t>RT</t>
  </si>
  <si>
    <t>TRAN</t>
  </si>
  <si>
    <t>MOTIe</t>
  </si>
  <si>
    <t>Inklin</t>
  </si>
  <si>
    <t>Shared with Taku River Tlingit, technically on Taku R</t>
  </si>
  <si>
    <t>IBB2</t>
  </si>
  <si>
    <t>IBB3</t>
  </si>
  <si>
    <t>off Ganokwa Canyon Trail, Old Babine Lake Rd</t>
  </si>
  <si>
    <t>2024/07/26</t>
  </si>
  <si>
    <t>4 km on 703 Rd (Pine Creek Rd), off of spur road</t>
  </si>
  <si>
    <t>2023/09/20</t>
  </si>
  <si>
    <t>SeebachWx</t>
  </si>
  <si>
    <t>Seebach</t>
  </si>
  <si>
    <t>IBB2Wx</t>
  </si>
  <si>
    <t>IBB3Wx</t>
  </si>
  <si>
    <t>2023/07/13</t>
  </si>
  <si>
    <t>0.2 km on Hayden FSR (north of jxn with Seebach FSR)</t>
  </si>
  <si>
    <t>nbcclim_label</t>
  </si>
  <si>
    <t>Bowron Pit</t>
  </si>
  <si>
    <t>Bulkley</t>
  </si>
  <si>
    <t>Canoe</t>
  </si>
  <si>
    <t>Chief Lake</t>
  </si>
  <si>
    <t>Coalmine</t>
  </si>
  <si>
    <t>Central Plateau Finlay</t>
  </si>
  <si>
    <t>Crooked Lake</t>
  </si>
  <si>
    <t>George Lake</t>
  </si>
  <si>
    <t>Gunnel</t>
  </si>
  <si>
    <t>Hourglass</t>
  </si>
  <si>
    <t>Hudson Bay Mountain</t>
  </si>
  <si>
    <t>IBB2 Ganokwa Canyon</t>
  </si>
  <si>
    <t>IBB3 Pine Creek</t>
  </si>
  <si>
    <t>Mackenzie Junction</t>
  </si>
  <si>
    <t>Middlefork Creek</t>
  </si>
  <si>
    <t>Nonda</t>
  </si>
  <si>
    <t>Pink Mountain</t>
  </si>
  <si>
    <t>Saxton Lake</t>
  </si>
  <si>
    <t>Willow-Bowron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</si>
</sst>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Apto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26" xfId="0" applyBorder="1"/>
    <xf numFmtId="0" fontId="0" fillId="0" borderId="27" xfId="0" applyBorder="1"/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0" xfId="0" applyBorder="1"/>
    <xf numFmtId="0" fontId="19" fillId="0" borderId="0" xfId="0" applyFont="1"/>
    <xf numFmtId="49" fontId="19" fillId="0" borderId="0" xfId="0" applyNumberFormat="1" applyFont="1"/>
    <xf numFmtId="14" fontId="19" fillId="0" borderId="0" xfId="0" applyNumberFormat="1" applyFont="1"/>
    <xf numFmtId="0" fontId="0" fillId="0" borderId="10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center" wrapText="1"/>
    </xf>
    <xf numFmtId="0" fontId="20" fillId="0" borderId="31" xfId="0" applyFont="1" applyBorder="1" applyAlignment="1">
      <alignment vertical="top" wrapText="1"/>
    </xf>
    <xf numFmtId="0" fontId="20" fillId="0" borderId="18" xfId="0" applyFont="1" applyBorder="1" applyAlignment="1">
      <alignment vertical="top" wrapText="1"/>
    </xf>
    <xf numFmtId="0" fontId="20" fillId="0" borderId="32" xfId="0" applyFont="1" applyBorder="1" applyAlignment="1">
      <alignment vertical="top" wrapText="1"/>
    </xf>
    <xf numFmtId="0" fontId="20" fillId="0" borderId="28" xfId="0" applyFont="1" applyBorder="1" applyAlignment="1">
      <alignment vertical="top" wrapText="1"/>
    </xf>
    <xf numFmtId="0" fontId="20" fillId="0" borderId="33" xfId="0" applyFont="1" applyBorder="1" applyAlignment="1">
      <alignment vertical="top" wrapText="1"/>
    </xf>
    <xf numFmtId="0" fontId="20" fillId="0" borderId="0" xfId="0" applyFont="1" applyAlignment="1">
      <alignment vertical="top" wrapText="1"/>
    </xf>
    <xf numFmtId="0" fontId="19" fillId="0" borderId="41" xfId="0" applyFont="1" applyBorder="1" applyAlignment="1">
      <alignment vertical="top"/>
    </xf>
    <xf numFmtId="0" fontId="20" fillId="0" borderId="42" xfId="0" applyFont="1" applyBorder="1" applyAlignment="1">
      <alignment vertical="top"/>
    </xf>
    <xf numFmtId="0" fontId="20" fillId="0" borderId="43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4" xfId="0" applyFont="1" applyBorder="1" applyAlignment="1">
      <alignment vertical="top" wrapText="1"/>
    </xf>
    <xf numFmtId="0" fontId="19" fillId="0" borderId="19" xfId="0" applyFont="1" applyBorder="1" applyAlignment="1">
      <alignment vertical="top"/>
    </xf>
    <xf numFmtId="0" fontId="19" fillId="0" borderId="0" xfId="0" applyFont="1" applyAlignment="1">
      <alignment vertical="top"/>
    </xf>
    <xf numFmtId="0" fontId="19" fillId="0" borderId="10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4" xfId="0" applyFont="1" applyBorder="1" applyAlignment="1">
      <alignment vertical="top" wrapText="1"/>
    </xf>
    <xf numFmtId="0" fontId="19" fillId="0" borderId="21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20" fillId="0" borderId="46" xfId="0" applyFont="1" applyBorder="1" applyAlignment="1">
      <alignment vertical="top"/>
    </xf>
    <xf numFmtId="0" fontId="20" fillId="0" borderId="47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48" xfId="0" applyFont="1" applyBorder="1" applyAlignment="1">
      <alignment vertical="top" wrapText="1"/>
    </xf>
    <xf numFmtId="0" fontId="19" fillId="0" borderId="22" xfId="0" applyFont="1" applyBorder="1" applyAlignment="1">
      <alignment vertical="top"/>
    </xf>
    <xf numFmtId="0" fontId="19" fillId="0" borderId="0" xfId="0" applyFont="1" applyAlignment="1">
      <alignment horizontal="center" vertical="center"/>
    </xf>
    <xf numFmtId="0" fontId="19" fillId="0" borderId="34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19" fillId="0" borderId="29" xfId="0" applyFont="1" applyBorder="1" applyAlignment="1">
      <alignment vertical="top"/>
    </xf>
    <xf numFmtId="0" fontId="19" fillId="0" borderId="36" xfId="0" applyFont="1" applyBorder="1" applyAlignment="1">
      <alignment vertical="top" wrapText="1"/>
    </xf>
    <xf numFmtId="0" fontId="19" fillId="0" borderId="25" xfId="0" applyFont="1" applyBorder="1" applyAlignment="1">
      <alignment vertical="top"/>
    </xf>
    <xf numFmtId="0" fontId="19" fillId="0" borderId="10" xfId="6" applyFont="1" applyFill="1" applyBorder="1" applyAlignment="1">
      <alignment vertical="top"/>
    </xf>
    <xf numFmtId="0" fontId="19" fillId="0" borderId="17" xfId="6" applyFont="1" applyFill="1" applyBorder="1" applyAlignment="1">
      <alignment vertical="top"/>
    </xf>
    <xf numFmtId="0" fontId="19" fillId="0" borderId="11" xfId="6" applyFont="1" applyFill="1" applyBorder="1" applyAlignment="1">
      <alignment vertical="top"/>
    </xf>
    <xf numFmtId="0" fontId="19" fillId="0" borderId="12" xfId="6" applyFont="1" applyFill="1" applyBorder="1" applyAlignment="1">
      <alignment vertical="top"/>
    </xf>
    <xf numFmtId="0" fontId="19" fillId="0" borderId="14" xfId="6" applyFont="1" applyFill="1" applyBorder="1" applyAlignment="1">
      <alignment vertical="top" wrapText="1"/>
    </xf>
    <xf numFmtId="0" fontId="19" fillId="0" borderId="26" xfId="0" applyFont="1" applyBorder="1" applyAlignment="1">
      <alignment vertical="top"/>
    </xf>
    <xf numFmtId="0" fontId="19" fillId="0" borderId="31" xfId="6" applyFont="1" applyFill="1" applyBorder="1" applyAlignment="1">
      <alignment vertical="top"/>
    </xf>
    <xf numFmtId="0" fontId="19" fillId="0" borderId="18" xfId="6" applyFont="1" applyFill="1" applyBorder="1" applyAlignment="1">
      <alignment vertical="top"/>
    </xf>
    <xf numFmtId="0" fontId="19" fillId="0" borderId="32" xfId="6" applyFont="1" applyFill="1" applyBorder="1" applyAlignment="1">
      <alignment vertical="top"/>
    </xf>
    <xf numFmtId="0" fontId="19" fillId="0" borderId="28" xfId="6" applyFont="1" applyFill="1" applyBorder="1" applyAlignment="1">
      <alignment vertical="top"/>
    </xf>
    <xf numFmtId="0" fontId="19" fillId="0" borderId="33" xfId="6" applyFont="1" applyFill="1" applyBorder="1" applyAlignment="1">
      <alignment vertical="top" wrapText="1"/>
    </xf>
    <xf numFmtId="0" fontId="19" fillId="0" borderId="45" xfId="6" applyFont="1" applyFill="1" applyBorder="1" applyAlignment="1">
      <alignment vertical="top"/>
    </xf>
    <xf numFmtId="0" fontId="19" fillId="0" borderId="46" xfId="6" applyFont="1" applyFill="1" applyBorder="1" applyAlignment="1">
      <alignment vertical="top"/>
    </xf>
    <xf numFmtId="0" fontId="19" fillId="0" borderId="47" xfId="6" applyFont="1" applyFill="1" applyBorder="1" applyAlignment="1">
      <alignment vertical="top"/>
    </xf>
    <xf numFmtId="0" fontId="19" fillId="0" borderId="15" xfId="6" applyFont="1" applyFill="1" applyBorder="1" applyAlignment="1">
      <alignment vertical="top"/>
    </xf>
    <xf numFmtId="0" fontId="19" fillId="0" borderId="48" xfId="6" applyFont="1" applyFill="1" applyBorder="1" applyAlignment="1">
      <alignment vertical="top" wrapText="1"/>
    </xf>
    <xf numFmtId="0" fontId="19" fillId="0" borderId="49" xfId="0" applyFont="1" applyBorder="1" applyAlignment="1">
      <alignment horizontal="center" vertical="center"/>
    </xf>
    <xf numFmtId="0" fontId="19" fillId="0" borderId="50" xfId="0" applyFont="1" applyBorder="1" applyAlignment="1">
      <alignment vertical="top"/>
    </xf>
    <xf numFmtId="0" fontId="20" fillId="0" borderId="51" xfId="0" applyFont="1" applyBorder="1" applyAlignment="1">
      <alignment vertical="top"/>
    </xf>
    <xf numFmtId="0" fontId="20" fillId="0" borderId="52" xfId="0" applyFont="1" applyBorder="1" applyAlignment="1">
      <alignment vertical="top"/>
    </xf>
    <xf numFmtId="0" fontId="19" fillId="0" borderId="53" xfId="0" applyFont="1" applyBorder="1" applyAlignment="1">
      <alignment vertical="top"/>
    </xf>
    <xf numFmtId="0" fontId="19" fillId="0" borderId="54" xfId="0" applyFont="1" applyBorder="1" applyAlignment="1">
      <alignment vertical="top" wrapText="1"/>
    </xf>
    <xf numFmtId="0" fontId="19" fillId="0" borderId="55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20" fillId="0" borderId="38" xfId="0" applyFont="1" applyBorder="1" applyAlignment="1">
      <alignment vertical="top"/>
    </xf>
    <xf numFmtId="0" fontId="20" fillId="0" borderId="3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40" xfId="0" applyFont="1" applyBorder="1" applyAlignment="1">
      <alignment vertical="top" wrapText="1"/>
    </xf>
    <xf numFmtId="0" fontId="19" fillId="0" borderId="14" xfId="0" applyFont="1" applyBorder="1" applyAlignment="1">
      <alignment vertical="top"/>
    </xf>
    <xf numFmtId="0" fontId="19" fillId="0" borderId="31" xfId="0" applyFont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32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0" xfId="0" applyFont="1" applyAlignment="1">
      <alignment vertical="top" wrapText="1"/>
    </xf>
    <xf numFmtId="0" fontId="21" fillId="0" borderId="0" xfId="0" applyFont="1"/>
    <xf numFmtId="49" fontId="21" fillId="0" borderId="0" xfId="0" applyNumberFormat="1" applyFont="1"/>
    <xf numFmtId="14" fontId="21" fillId="0" borderId="0" xfId="0" applyNumberFormat="1" applyFont="1"/>
    <xf numFmtId="4" fontId="19" fillId="0" borderId="0" xfId="0" applyNumberFormat="1" applyFont="1" applyAlignment="1">
      <alignment horizontal="right"/>
    </xf>
    <xf numFmtId="0" fontId="19" fillId="33" borderId="0" xfId="0" applyFont="1" applyFill="1"/>
    <xf numFmtId="14" fontId="19" fillId="33" borderId="0" xfId="0" applyNumberFormat="1" applyFont="1" applyFill="1"/>
    <xf numFmtId="0" fontId="19" fillId="34" borderId="0" xfId="0" applyFont="1" applyFill="1"/>
    <xf numFmtId="14" fontId="19" fillId="34" borderId="0" xfId="0" applyNumberFormat="1" applyFont="1" applyFill="1"/>
    <xf numFmtId="49" fontId="19" fillId="33" borderId="0" xfId="0" applyNumberFormat="1" applyFont="1" applyFill="1"/>
    <xf numFmtId="49" fontId="19" fillId="34" borderId="0" xfId="0" applyNumberFormat="1" applyFont="1" applyFill="1"/>
    <xf numFmtId="0" fontId="19" fillId="34" borderId="0" xfId="0" applyFont="1" applyFill="1" applyAlignment="1">
      <alignment horizontal="right"/>
    </xf>
    <xf numFmtId="0" fontId="19" fillId="34" borderId="0" xfId="42" applyNumberFormat="1" applyFont="1" applyFill="1"/>
    <xf numFmtId="0" fontId="1" fillId="0" borderId="0" xfId="0" applyFont="1"/>
    <xf numFmtId="0" fontId="22" fillId="0" borderId="0" xfId="0" applyFont="1"/>
    <xf numFmtId="0" fontId="23" fillId="0" borderId="0" xfId="0" applyFont="1"/>
    <xf numFmtId="0" fontId="19" fillId="0" borderId="58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19" fillId="0" borderId="5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doas6.pub-apps.th.gov.bc.ca/saw-paws/weatherstation" TargetMode="External"/><Relationship Id="rId2" Type="http://schemas.openxmlformats.org/officeDocument/2006/relationships/hyperlink" Target="https://prdoas6.pub-apps.th.gov.bc.ca/saw-paws/weatherstation" TargetMode="External"/><Relationship Id="rId1" Type="http://schemas.openxmlformats.org/officeDocument/2006/relationships/hyperlink" Target="https://prdoas6.pub-apps.th.gov.bc.ca/saw-paws/weathersta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rdoas6.pub-apps.th.gov.bc.ca/saw-paws/weathers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topLeftCell="A4" zoomScale="150" zoomScaleNormal="85" workbookViewId="0">
      <selection activeCell="B28" sqref="B28"/>
    </sheetView>
  </sheetViews>
  <sheetFormatPr baseColWidth="10" defaultColWidth="9.1640625" defaultRowHeight="15" x14ac:dyDescent="0.2"/>
  <cols>
    <col min="1" max="1" width="10.1640625" style="9" bestFit="1" customWidth="1"/>
    <col min="2" max="2" width="11.6640625" style="9" bestFit="1" customWidth="1"/>
    <col min="3" max="3" width="27.83203125" style="9" bestFit="1" customWidth="1"/>
    <col min="4" max="4" width="18.6640625" style="9" bestFit="1" customWidth="1"/>
    <col min="5" max="5" width="18.1640625" style="9" bestFit="1" customWidth="1"/>
    <col min="6" max="6" width="17" style="9" bestFit="1" customWidth="1"/>
    <col min="7" max="7" width="22.33203125" style="9" bestFit="1" customWidth="1"/>
    <col min="8" max="8" width="22.33203125" style="9" customWidth="1"/>
    <col min="9" max="9" width="18.83203125" style="9" bestFit="1" customWidth="1"/>
    <col min="10" max="10" width="6.6640625" style="9" bestFit="1" customWidth="1"/>
    <col min="11" max="11" width="17.83203125" style="9" bestFit="1" customWidth="1"/>
    <col min="12" max="12" width="63.33203125" style="9" bestFit="1" customWidth="1"/>
    <col min="13" max="13" width="14.83203125" style="10" bestFit="1" customWidth="1"/>
    <col min="14" max="14" width="30.6640625" style="9" bestFit="1" customWidth="1"/>
    <col min="15" max="15" width="15.33203125" style="9" bestFit="1" customWidth="1"/>
    <col min="16" max="16" width="66.5" style="9" bestFit="1" customWidth="1"/>
    <col min="17" max="17" width="20.33203125" style="9" bestFit="1" customWidth="1"/>
    <col min="18" max="18" width="21.33203125" style="11" bestFit="1" customWidth="1"/>
    <col min="19" max="19" width="13.33203125" style="9" bestFit="1" customWidth="1"/>
    <col min="20" max="20" width="10.83203125" style="9" bestFit="1" customWidth="1"/>
    <col min="21" max="21" width="13.83203125" style="9" bestFit="1" customWidth="1"/>
    <col min="22" max="23" width="12.5" style="9" bestFit="1" customWidth="1"/>
    <col min="24" max="24" width="11.1640625" style="9" bestFit="1" customWidth="1"/>
    <col min="25" max="25" width="10" style="9" bestFit="1" customWidth="1"/>
    <col min="26" max="26" width="11" style="9" bestFit="1" customWidth="1"/>
    <col min="27" max="27" width="8.33203125" style="9" bestFit="1" customWidth="1"/>
    <col min="28" max="28" width="22.83203125" style="9" bestFit="1" customWidth="1"/>
    <col min="29" max="29" width="8.33203125" style="9" bestFit="1" customWidth="1"/>
    <col min="30" max="16384" width="9.1640625" style="9"/>
  </cols>
  <sheetData>
    <row r="1" spans="1:2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9" t="s">
        <v>337</v>
      </c>
      <c r="I1" s="9" t="s">
        <v>7</v>
      </c>
      <c r="J1" s="9" t="s">
        <v>8</v>
      </c>
      <c r="K1" s="9" t="s">
        <v>9</v>
      </c>
      <c r="L1" s="9" t="s">
        <v>10</v>
      </c>
      <c r="M1" s="10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1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</row>
    <row r="2" spans="1:29" x14ac:dyDescent="0.2">
      <c r="A2" s="9">
        <v>59.573999999999998</v>
      </c>
      <c r="B2" s="9">
        <v>-133.68700000000001</v>
      </c>
      <c r="C2" s="9" t="s">
        <v>36</v>
      </c>
      <c r="D2" s="9" t="s">
        <v>37</v>
      </c>
      <c r="E2" s="9">
        <v>1</v>
      </c>
      <c r="F2" s="9" t="s">
        <v>38</v>
      </c>
      <c r="G2" s="9" t="str">
        <f t="shared" ref="G2" si="0">UPPER(F2)</f>
        <v>ATLIN SCHOOL</v>
      </c>
      <c r="H2" s="100" t="s">
        <v>38</v>
      </c>
      <c r="I2" s="9" t="s">
        <v>28</v>
      </c>
      <c r="J2" s="9">
        <v>705</v>
      </c>
      <c r="M2" s="10" t="s">
        <v>39</v>
      </c>
      <c r="N2" s="9" t="s">
        <v>40</v>
      </c>
      <c r="O2" s="9" t="s">
        <v>41</v>
      </c>
      <c r="S2" s="9" t="s">
        <v>29</v>
      </c>
      <c r="T2" s="9" t="s">
        <v>30</v>
      </c>
      <c r="U2" s="9" t="s">
        <v>31</v>
      </c>
      <c r="X2" s="9" t="s">
        <v>42</v>
      </c>
      <c r="Y2" s="9" t="s">
        <v>43</v>
      </c>
      <c r="Z2" s="9" t="s">
        <v>34</v>
      </c>
    </row>
    <row r="3" spans="1:29" x14ac:dyDescent="0.2">
      <c r="A3" s="9">
        <v>54.510444</v>
      </c>
      <c r="B3" s="9">
        <v>-126.614341</v>
      </c>
      <c r="C3" s="9" t="s">
        <v>44</v>
      </c>
      <c r="D3" s="9" t="s">
        <v>45</v>
      </c>
      <c r="E3" s="9">
        <v>4</v>
      </c>
      <c r="F3" s="9" t="s">
        <v>46</v>
      </c>
      <c r="G3" s="9" t="str">
        <f t="shared" ref="G3:G27" si="1">UPPER(F3)</f>
        <v>BARRENWX</v>
      </c>
      <c r="H3" s="9" t="s">
        <v>45</v>
      </c>
      <c r="I3" s="9" t="s">
        <v>28</v>
      </c>
      <c r="J3" s="9">
        <v>1051</v>
      </c>
      <c r="M3" s="10" t="s">
        <v>47</v>
      </c>
      <c r="N3" s="9" t="s">
        <v>48</v>
      </c>
      <c r="O3" s="9" t="s">
        <v>49</v>
      </c>
      <c r="S3" s="9" t="s">
        <v>29</v>
      </c>
      <c r="T3" s="9" t="s">
        <v>30</v>
      </c>
      <c r="U3" s="9" t="s">
        <v>31</v>
      </c>
      <c r="X3" s="9" t="s">
        <v>50</v>
      </c>
      <c r="Y3" s="9" t="s">
        <v>43</v>
      </c>
      <c r="Z3" s="9" t="s">
        <v>34</v>
      </c>
      <c r="AA3" s="9" t="s">
        <v>51</v>
      </c>
    </row>
    <row r="4" spans="1:29" x14ac:dyDescent="0.2">
      <c r="A4" s="91">
        <v>55.078885</v>
      </c>
      <c r="B4" s="91">
        <v>-120.352171</v>
      </c>
      <c r="C4" s="91" t="s">
        <v>52</v>
      </c>
      <c r="D4" s="91" t="s">
        <v>53</v>
      </c>
      <c r="E4" s="91">
        <v>8</v>
      </c>
      <c r="F4" s="91" t="s">
        <v>54</v>
      </c>
      <c r="G4" s="9" t="str">
        <f t="shared" si="1"/>
        <v>BLACKHAWKWX</v>
      </c>
      <c r="H4" s="9" t="s">
        <v>53</v>
      </c>
      <c r="I4" s="91" t="s">
        <v>28</v>
      </c>
      <c r="J4" s="91">
        <v>962</v>
      </c>
      <c r="K4" s="91"/>
      <c r="L4" s="91" t="s">
        <v>55</v>
      </c>
      <c r="M4" s="95" t="s">
        <v>56</v>
      </c>
      <c r="N4" s="91" t="s">
        <v>48</v>
      </c>
      <c r="O4" s="91" t="s">
        <v>49</v>
      </c>
      <c r="P4" s="91" t="s">
        <v>57</v>
      </c>
      <c r="Q4" s="91"/>
      <c r="R4" s="92"/>
      <c r="S4" s="91" t="s">
        <v>29</v>
      </c>
      <c r="T4" s="91" t="s">
        <v>30</v>
      </c>
      <c r="U4" s="91" t="s">
        <v>31</v>
      </c>
      <c r="V4" s="91" t="s">
        <v>32</v>
      </c>
      <c r="W4" s="91"/>
      <c r="X4" s="91" t="s">
        <v>50</v>
      </c>
      <c r="Y4" s="91" t="s">
        <v>43</v>
      </c>
      <c r="Z4" s="91" t="s">
        <v>34</v>
      </c>
      <c r="AA4" s="91" t="s">
        <v>51</v>
      </c>
      <c r="AB4" s="91"/>
      <c r="AC4" s="91"/>
    </row>
    <row r="5" spans="1:29" x14ac:dyDescent="0.2">
      <c r="A5" s="91">
        <v>55.108173000000001</v>
      </c>
      <c r="B5" s="91">
        <v>-127.37474</v>
      </c>
      <c r="C5" s="91" t="s">
        <v>58</v>
      </c>
      <c r="D5" s="91" t="s">
        <v>59</v>
      </c>
      <c r="E5" s="91">
        <v>3</v>
      </c>
      <c r="F5" s="91" t="s">
        <v>60</v>
      </c>
      <c r="G5" s="9" t="str">
        <f t="shared" si="1"/>
        <v>BOULDERWX</v>
      </c>
      <c r="H5" s="99" t="s">
        <v>59</v>
      </c>
      <c r="I5" s="91" t="s">
        <v>28</v>
      </c>
      <c r="J5" s="91">
        <v>385</v>
      </c>
      <c r="K5" s="91"/>
      <c r="L5" s="91" t="s">
        <v>61</v>
      </c>
      <c r="M5" s="95" t="s">
        <v>62</v>
      </c>
      <c r="N5" s="91" t="s">
        <v>48</v>
      </c>
      <c r="O5" s="91" t="s">
        <v>49</v>
      </c>
      <c r="P5" s="91"/>
      <c r="Q5" s="91"/>
      <c r="R5" s="92"/>
      <c r="S5" s="91" t="s">
        <v>29</v>
      </c>
      <c r="T5" s="91" t="s">
        <v>30</v>
      </c>
      <c r="U5" s="91" t="s">
        <v>31</v>
      </c>
      <c r="V5" s="91"/>
      <c r="W5" s="91"/>
      <c r="X5" s="91" t="s">
        <v>50</v>
      </c>
      <c r="Y5" s="91" t="s">
        <v>43</v>
      </c>
      <c r="Z5" s="91" t="s">
        <v>34</v>
      </c>
      <c r="AA5" s="91" t="s">
        <v>73</v>
      </c>
      <c r="AB5" s="91"/>
      <c r="AC5" s="91"/>
    </row>
    <row r="6" spans="1:29" x14ac:dyDescent="0.2">
      <c r="A6" s="91">
        <v>53.902110999999998</v>
      </c>
      <c r="B6" s="91">
        <v>-122.015389</v>
      </c>
      <c r="C6" s="91" t="s">
        <v>64</v>
      </c>
      <c r="D6" s="91" t="s">
        <v>65</v>
      </c>
      <c r="E6" s="91">
        <v>1</v>
      </c>
      <c r="F6" s="91" t="s">
        <v>65</v>
      </c>
      <c r="G6" s="9" t="str">
        <f t="shared" si="1"/>
        <v>BOWRONPIT</v>
      </c>
      <c r="H6" s="99" t="s">
        <v>338</v>
      </c>
      <c r="I6" s="91" t="s">
        <v>28</v>
      </c>
      <c r="J6" s="91">
        <v>722</v>
      </c>
      <c r="K6" s="91"/>
      <c r="L6" s="91" t="s">
        <v>66</v>
      </c>
      <c r="M6" s="95" t="s">
        <v>67</v>
      </c>
      <c r="N6" s="91" t="s">
        <v>48</v>
      </c>
      <c r="O6" s="91" t="s">
        <v>49</v>
      </c>
      <c r="P6" s="91" t="s">
        <v>68</v>
      </c>
      <c r="Q6" s="91"/>
      <c r="R6" s="92"/>
      <c r="S6" s="91" t="s">
        <v>29</v>
      </c>
      <c r="T6" s="91" t="s">
        <v>30</v>
      </c>
      <c r="U6" s="91" t="s">
        <v>31</v>
      </c>
      <c r="V6" s="91" t="s">
        <v>32</v>
      </c>
      <c r="W6" s="91"/>
      <c r="X6" s="91" t="s">
        <v>50</v>
      </c>
      <c r="Y6" s="91" t="s">
        <v>43</v>
      </c>
      <c r="Z6" s="91" t="s">
        <v>34</v>
      </c>
      <c r="AA6" s="91" t="s">
        <v>73</v>
      </c>
      <c r="AB6" s="91"/>
      <c r="AC6" s="91"/>
    </row>
    <row r="7" spans="1:29" x14ac:dyDescent="0.2">
      <c r="A7" s="9">
        <v>53.772182999999998</v>
      </c>
      <c r="B7" s="9">
        <v>-122.72072900000001</v>
      </c>
      <c r="C7" s="9" t="s">
        <v>64</v>
      </c>
      <c r="D7" s="9" t="s">
        <v>69</v>
      </c>
      <c r="E7" s="9">
        <v>1</v>
      </c>
      <c r="F7" s="9" t="s">
        <v>70</v>
      </c>
      <c r="G7" s="9" t="str">
        <f t="shared" si="1"/>
        <v>BULKLEYWX</v>
      </c>
      <c r="H7" s="99" t="s">
        <v>339</v>
      </c>
      <c r="I7" s="9" t="s">
        <v>28</v>
      </c>
      <c r="J7" s="9">
        <v>594</v>
      </c>
      <c r="L7" s="9" t="s">
        <v>71</v>
      </c>
      <c r="M7" s="10" t="s">
        <v>72</v>
      </c>
      <c r="N7" s="9" t="s">
        <v>48</v>
      </c>
      <c r="O7" s="9" t="s">
        <v>49</v>
      </c>
      <c r="S7" s="9" t="s">
        <v>29</v>
      </c>
      <c r="T7" s="9" t="s">
        <v>30</v>
      </c>
      <c r="U7" s="9" t="s">
        <v>31</v>
      </c>
      <c r="X7" s="9" t="s">
        <v>50</v>
      </c>
      <c r="Y7" s="9" t="s">
        <v>43</v>
      </c>
      <c r="Z7" s="9" t="s">
        <v>34</v>
      </c>
      <c r="AA7" s="9" t="s">
        <v>73</v>
      </c>
    </row>
    <row r="8" spans="1:29" x14ac:dyDescent="0.2">
      <c r="A8" s="9">
        <v>52.709820000000001</v>
      </c>
      <c r="B8" s="9">
        <v>-119.19126</v>
      </c>
      <c r="C8" s="9" t="s">
        <v>74</v>
      </c>
      <c r="D8" s="9" t="s">
        <v>75</v>
      </c>
      <c r="E8" s="9">
        <v>8</v>
      </c>
      <c r="F8" s="9" t="s">
        <v>75</v>
      </c>
      <c r="G8" s="9" t="str">
        <f t="shared" si="1"/>
        <v>CANOE MOUNTAIN STN</v>
      </c>
      <c r="H8" s="99" t="s">
        <v>340</v>
      </c>
      <c r="I8" s="9" t="s">
        <v>28</v>
      </c>
      <c r="J8" s="9">
        <v>2210</v>
      </c>
      <c r="L8" s="9" t="s">
        <v>76</v>
      </c>
      <c r="M8" s="10" t="s">
        <v>77</v>
      </c>
      <c r="N8" s="9" t="s">
        <v>48</v>
      </c>
      <c r="O8" s="9" t="s">
        <v>49</v>
      </c>
      <c r="P8" s="9" t="s">
        <v>78</v>
      </c>
      <c r="S8" s="9" t="s">
        <v>29</v>
      </c>
      <c r="T8" s="9" t="s">
        <v>30</v>
      </c>
      <c r="U8" s="9" t="s">
        <v>31</v>
      </c>
      <c r="X8" s="9" t="s">
        <v>50</v>
      </c>
      <c r="Y8" s="9" t="s">
        <v>43</v>
      </c>
      <c r="Z8" s="9" t="s">
        <v>34</v>
      </c>
      <c r="AA8" s="9" t="s">
        <v>35</v>
      </c>
    </row>
    <row r="9" spans="1:29" ht="16" x14ac:dyDescent="0.2">
      <c r="A9" s="9">
        <v>58.35718</v>
      </c>
      <c r="B9" s="9">
        <v>-129.54637</v>
      </c>
      <c r="C9" s="9" t="s">
        <v>36</v>
      </c>
      <c r="D9" s="9" t="s">
        <v>79</v>
      </c>
      <c r="E9" s="9">
        <v>8</v>
      </c>
      <c r="F9" s="9" t="s">
        <v>80</v>
      </c>
      <c r="G9" s="9" t="str">
        <f t="shared" si="1"/>
        <v>CARIBOU PASS</v>
      </c>
      <c r="H9" s="101" t="s">
        <v>80</v>
      </c>
      <c r="I9" s="9" t="s">
        <v>28</v>
      </c>
      <c r="J9" s="9">
        <v>1744</v>
      </c>
      <c r="L9" s="9" t="s">
        <v>81</v>
      </c>
      <c r="M9" s="10" t="s">
        <v>82</v>
      </c>
      <c r="N9" s="9" t="s">
        <v>48</v>
      </c>
      <c r="O9" s="9" t="s">
        <v>49</v>
      </c>
      <c r="P9" s="9" t="s">
        <v>83</v>
      </c>
      <c r="S9" s="9" t="s">
        <v>29</v>
      </c>
      <c r="T9" s="9" t="s">
        <v>30</v>
      </c>
      <c r="U9" s="9" t="s">
        <v>31</v>
      </c>
      <c r="X9" s="9" t="s">
        <v>50</v>
      </c>
      <c r="Y9" s="9" t="s">
        <v>33</v>
      </c>
      <c r="Z9" s="9" t="s">
        <v>34</v>
      </c>
      <c r="AA9" s="9" t="s">
        <v>35</v>
      </c>
    </row>
    <row r="10" spans="1:29" x14ac:dyDescent="0.2">
      <c r="A10" s="9">
        <v>54.883902999999997</v>
      </c>
      <c r="B10" s="9">
        <v>-126.62353299999999</v>
      </c>
      <c r="C10" s="9" t="s">
        <v>64</v>
      </c>
      <c r="D10" s="9" t="s">
        <v>84</v>
      </c>
      <c r="E10" s="9">
        <v>2</v>
      </c>
      <c r="F10" s="9" t="s">
        <v>85</v>
      </c>
      <c r="G10" s="9" t="str">
        <f t="shared" si="1"/>
        <v>CHAPMANWX</v>
      </c>
      <c r="H10" s="99" t="s">
        <v>84</v>
      </c>
      <c r="I10" s="9" t="s">
        <v>28</v>
      </c>
      <c r="J10" s="9">
        <v>848</v>
      </c>
      <c r="M10" s="10" t="s">
        <v>86</v>
      </c>
      <c r="N10" s="9" t="s">
        <v>48</v>
      </c>
      <c r="O10" s="9" t="s">
        <v>49</v>
      </c>
      <c r="S10" s="9" t="s">
        <v>29</v>
      </c>
      <c r="T10" s="9" t="s">
        <v>30</v>
      </c>
      <c r="U10" s="9" t="s">
        <v>31</v>
      </c>
      <c r="X10" s="9" t="s">
        <v>50</v>
      </c>
      <c r="Y10" s="9" t="s">
        <v>43</v>
      </c>
      <c r="Z10" s="9" t="s">
        <v>34</v>
      </c>
      <c r="AA10" s="9" t="s">
        <v>51</v>
      </c>
    </row>
    <row r="11" spans="1:29" x14ac:dyDescent="0.2">
      <c r="A11" s="91">
        <v>54.238028</v>
      </c>
      <c r="B11" s="91">
        <v>-122.877306</v>
      </c>
      <c r="C11" s="91" t="s">
        <v>64</v>
      </c>
      <c r="D11" s="91" t="s">
        <v>88</v>
      </c>
      <c r="E11" s="91">
        <v>1</v>
      </c>
      <c r="F11" s="91" t="s">
        <v>89</v>
      </c>
      <c r="G11" s="9" t="str">
        <f t="shared" si="1"/>
        <v>CHIEFLAKEWX</v>
      </c>
      <c r="H11" s="99" t="s">
        <v>341</v>
      </c>
      <c r="I11" s="91" t="s">
        <v>28</v>
      </c>
      <c r="J11" s="91">
        <v>720</v>
      </c>
      <c r="K11" s="91"/>
      <c r="L11" s="91" t="s">
        <v>90</v>
      </c>
      <c r="M11" s="95" t="s">
        <v>91</v>
      </c>
      <c r="N11" s="91" t="s">
        <v>48</v>
      </c>
      <c r="O11" s="91" t="s">
        <v>49</v>
      </c>
      <c r="P11" s="91"/>
      <c r="Q11" s="91"/>
      <c r="R11" s="92"/>
      <c r="S11" s="91" t="s">
        <v>29</v>
      </c>
      <c r="T11" s="91" t="s">
        <v>30</v>
      </c>
      <c r="U11" s="91" t="s">
        <v>31</v>
      </c>
      <c r="V11" s="91"/>
      <c r="W11" s="91"/>
      <c r="X11" s="91" t="s">
        <v>50</v>
      </c>
      <c r="Y11" s="91" t="s">
        <v>43</v>
      </c>
      <c r="Z11" s="91" t="s">
        <v>34</v>
      </c>
      <c r="AA11" s="91" t="s">
        <v>73</v>
      </c>
      <c r="AB11" s="91"/>
      <c r="AC11" s="91"/>
    </row>
    <row r="12" spans="1:29" x14ac:dyDescent="0.2">
      <c r="A12" s="91">
        <v>53.741138999999997</v>
      </c>
      <c r="B12" s="91">
        <v>-121.784639</v>
      </c>
      <c r="C12" s="91" t="s">
        <v>74</v>
      </c>
      <c r="D12" s="91" t="s">
        <v>92</v>
      </c>
      <c r="E12" s="91">
        <v>1</v>
      </c>
      <c r="F12" s="91" t="s">
        <v>92</v>
      </c>
      <c r="G12" s="9" t="str">
        <f t="shared" si="1"/>
        <v>COALMINEWX</v>
      </c>
      <c r="H12" s="99" t="s">
        <v>342</v>
      </c>
      <c r="I12" s="91" t="s">
        <v>28</v>
      </c>
      <c r="J12" s="91">
        <v>840</v>
      </c>
      <c r="K12" s="91"/>
      <c r="L12" s="91" t="s">
        <v>93</v>
      </c>
      <c r="M12" s="95" t="s">
        <v>94</v>
      </c>
      <c r="N12" s="91" t="s">
        <v>48</v>
      </c>
      <c r="O12" s="91" t="s">
        <v>49</v>
      </c>
      <c r="P12" s="91"/>
      <c r="Q12" s="91"/>
      <c r="R12" s="92"/>
      <c r="S12" s="91" t="s">
        <v>29</v>
      </c>
      <c r="T12" s="91" t="s">
        <v>30</v>
      </c>
      <c r="U12" s="91" t="s">
        <v>31</v>
      </c>
      <c r="V12" s="91"/>
      <c r="W12" s="91"/>
      <c r="X12" s="91" t="s">
        <v>50</v>
      </c>
      <c r="Y12" s="91" t="s">
        <v>43</v>
      </c>
      <c r="Z12" s="91" t="s">
        <v>34</v>
      </c>
      <c r="AA12" s="91" t="s">
        <v>73</v>
      </c>
      <c r="AB12" s="91"/>
      <c r="AC12" s="91"/>
    </row>
    <row r="13" spans="1:29" x14ac:dyDescent="0.2">
      <c r="A13" s="9">
        <v>53.753774999999997</v>
      </c>
      <c r="B13" s="9">
        <v>-122.718864</v>
      </c>
      <c r="C13" s="9" t="s">
        <v>64</v>
      </c>
      <c r="D13" s="9" t="s">
        <v>95</v>
      </c>
      <c r="E13" s="9">
        <v>1</v>
      </c>
      <c r="F13" s="9" t="s">
        <v>96</v>
      </c>
      <c r="G13" s="9" t="str">
        <f t="shared" si="1"/>
        <v>CPFWX</v>
      </c>
      <c r="H13" s="99" t="s">
        <v>343</v>
      </c>
      <c r="I13" s="9" t="s">
        <v>28</v>
      </c>
      <c r="J13" s="9">
        <v>593</v>
      </c>
      <c r="L13" s="9" t="s">
        <v>97</v>
      </c>
      <c r="M13" s="10" t="s">
        <v>98</v>
      </c>
      <c r="N13" s="9" t="s">
        <v>48</v>
      </c>
      <c r="O13" s="9" t="s">
        <v>49</v>
      </c>
      <c r="S13" s="9" t="s">
        <v>29</v>
      </c>
      <c r="T13" s="9" t="s">
        <v>30</v>
      </c>
      <c r="U13" s="9" t="s">
        <v>31</v>
      </c>
      <c r="X13" s="9" t="s">
        <v>50</v>
      </c>
      <c r="Y13" s="9" t="s">
        <v>43</v>
      </c>
      <c r="Z13" s="9" t="s">
        <v>34</v>
      </c>
    </row>
    <row r="14" spans="1:29" x14ac:dyDescent="0.2">
      <c r="A14" s="91">
        <v>59.88626</v>
      </c>
      <c r="B14" s="91">
        <v>-126.42886</v>
      </c>
      <c r="C14" s="91" t="s">
        <v>36</v>
      </c>
      <c r="D14" s="91" t="s">
        <v>99</v>
      </c>
      <c r="E14" s="91">
        <v>1</v>
      </c>
      <c r="F14" s="91" t="s">
        <v>99</v>
      </c>
      <c r="G14" s="9" t="str">
        <f t="shared" si="1"/>
        <v>CROOKEDLK</v>
      </c>
      <c r="H14" s="9" t="s">
        <v>344</v>
      </c>
      <c r="I14" s="91" t="s">
        <v>28</v>
      </c>
      <c r="J14" s="91">
        <v>669</v>
      </c>
      <c r="K14" s="91"/>
      <c r="L14" s="91" t="s">
        <v>100</v>
      </c>
      <c r="M14" s="95" t="s">
        <v>101</v>
      </c>
      <c r="N14" s="91" t="s">
        <v>48</v>
      </c>
      <c r="O14" s="91" t="s">
        <v>49</v>
      </c>
      <c r="P14" s="91"/>
      <c r="Q14" s="91"/>
      <c r="R14" s="92"/>
      <c r="S14" s="91" t="s">
        <v>29</v>
      </c>
      <c r="T14" s="91" t="s">
        <v>30</v>
      </c>
      <c r="U14" s="91" t="s">
        <v>31</v>
      </c>
      <c r="V14" s="91"/>
      <c r="W14" s="91"/>
      <c r="X14" s="91" t="s">
        <v>50</v>
      </c>
      <c r="Y14" s="91" t="s">
        <v>33</v>
      </c>
      <c r="Z14" s="91" t="s">
        <v>34</v>
      </c>
      <c r="AA14" s="91"/>
      <c r="AB14" s="91"/>
      <c r="AC14" s="91"/>
    </row>
    <row r="15" spans="1:29" x14ac:dyDescent="0.2">
      <c r="A15" s="91">
        <v>54.423493999999998</v>
      </c>
      <c r="B15" s="91">
        <v>-122.627844</v>
      </c>
      <c r="C15" s="91" t="s">
        <v>64</v>
      </c>
      <c r="D15" s="91" t="s">
        <v>102</v>
      </c>
      <c r="E15" s="91">
        <v>1</v>
      </c>
      <c r="F15" s="91" t="s">
        <v>103</v>
      </c>
      <c r="G15" s="9" t="str">
        <f t="shared" si="1"/>
        <v>CRYSTALWX</v>
      </c>
      <c r="H15" s="99" t="s">
        <v>102</v>
      </c>
      <c r="I15" s="91" t="s">
        <v>28</v>
      </c>
      <c r="J15" s="91">
        <v>744</v>
      </c>
      <c r="K15" s="91"/>
      <c r="L15" s="91" t="s">
        <v>104</v>
      </c>
      <c r="M15" s="95" t="s">
        <v>105</v>
      </c>
      <c r="N15" s="91" t="s">
        <v>48</v>
      </c>
      <c r="O15" s="91" t="s">
        <v>49</v>
      </c>
      <c r="P15" s="91"/>
      <c r="Q15" s="91"/>
      <c r="R15" s="92"/>
      <c r="S15" s="91" t="s">
        <v>29</v>
      </c>
      <c r="T15" s="91" t="s">
        <v>30</v>
      </c>
      <c r="U15" s="91" t="s">
        <v>31</v>
      </c>
      <c r="V15" s="91"/>
      <c r="W15" s="91"/>
      <c r="X15" s="91" t="s">
        <v>50</v>
      </c>
      <c r="Y15" s="91" t="s">
        <v>43</v>
      </c>
      <c r="Z15" s="91" t="s">
        <v>34</v>
      </c>
      <c r="AA15" s="91" t="s">
        <v>51</v>
      </c>
      <c r="AB15" s="91"/>
      <c r="AC15" s="91"/>
    </row>
    <row r="16" spans="1:29" s="93" customFormat="1" x14ac:dyDescent="0.2">
      <c r="A16" s="93">
        <v>54.782170000000001</v>
      </c>
      <c r="B16" s="93">
        <v>-127.514341</v>
      </c>
      <c r="C16" s="93" t="s">
        <v>44</v>
      </c>
      <c r="D16" s="93" t="s">
        <v>106</v>
      </c>
      <c r="E16" s="93">
        <v>3</v>
      </c>
      <c r="F16" s="93" t="s">
        <v>107</v>
      </c>
      <c r="G16" s="93" t="str">
        <f t="shared" si="1"/>
        <v>DENNIS</v>
      </c>
      <c r="H16" s="93" t="s">
        <v>107</v>
      </c>
      <c r="I16" s="93" t="s">
        <v>28</v>
      </c>
      <c r="J16" s="93">
        <v>980</v>
      </c>
      <c r="M16" s="96" t="s">
        <v>108</v>
      </c>
      <c r="N16" s="93" t="s">
        <v>48</v>
      </c>
      <c r="O16" s="93" t="s">
        <v>49</v>
      </c>
      <c r="R16" s="94"/>
      <c r="S16" s="93" t="s">
        <v>29</v>
      </c>
      <c r="T16" s="93" t="s">
        <v>30</v>
      </c>
      <c r="U16" s="93" t="s">
        <v>31</v>
      </c>
      <c r="X16" s="93" t="s">
        <v>50</v>
      </c>
      <c r="Y16" s="93" t="s">
        <v>43</v>
      </c>
      <c r="Z16" s="93" t="s">
        <v>34</v>
      </c>
      <c r="AA16" s="93" t="s">
        <v>51</v>
      </c>
    </row>
    <row r="17" spans="1:29" x14ac:dyDescent="0.2">
      <c r="A17" s="91">
        <v>53.114908999999997</v>
      </c>
      <c r="B17" s="91">
        <v>-119.83529299999999</v>
      </c>
      <c r="C17" s="91" t="s">
        <v>74</v>
      </c>
      <c r="D17" s="91" t="s">
        <v>109</v>
      </c>
      <c r="E17" s="91">
        <v>1</v>
      </c>
      <c r="F17" s="91" t="s">
        <v>110</v>
      </c>
      <c r="G17" s="9" t="str">
        <f t="shared" si="1"/>
        <v>DUNSTERWX</v>
      </c>
      <c r="H17" s="99" t="s">
        <v>109</v>
      </c>
      <c r="I17" s="91" t="s">
        <v>28</v>
      </c>
      <c r="J17" s="91">
        <v>890</v>
      </c>
      <c r="K17" s="91"/>
      <c r="L17" s="91" t="s">
        <v>111</v>
      </c>
      <c r="M17" s="95" t="s">
        <v>112</v>
      </c>
      <c r="N17" s="91" t="s">
        <v>48</v>
      </c>
      <c r="O17" s="91" t="s">
        <v>49</v>
      </c>
      <c r="P17" s="91" t="s">
        <v>113</v>
      </c>
      <c r="Q17" s="91"/>
      <c r="R17" s="92"/>
      <c r="S17" s="91" t="s">
        <v>29</v>
      </c>
      <c r="T17" s="91" t="s">
        <v>30</v>
      </c>
      <c r="U17" s="91" t="s">
        <v>114</v>
      </c>
      <c r="V17" s="91" t="s">
        <v>32</v>
      </c>
      <c r="W17" s="91"/>
      <c r="X17" s="91" t="s">
        <v>50</v>
      </c>
      <c r="Y17" s="91" t="s">
        <v>43</v>
      </c>
      <c r="Z17" s="91" t="s">
        <v>34</v>
      </c>
      <c r="AA17" s="91" t="s">
        <v>51</v>
      </c>
      <c r="AB17" s="91"/>
      <c r="AC17" s="91"/>
    </row>
    <row r="18" spans="1:29" x14ac:dyDescent="0.2">
      <c r="A18" s="91">
        <v>54.422392000000002</v>
      </c>
      <c r="B18" s="91">
        <v>-125.991293</v>
      </c>
      <c r="C18" s="91" t="s">
        <v>44</v>
      </c>
      <c r="D18" s="91" t="s">
        <v>115</v>
      </c>
      <c r="E18" s="91">
        <v>1</v>
      </c>
      <c r="F18" s="91" t="s">
        <v>116</v>
      </c>
      <c r="G18" s="9" t="str">
        <f t="shared" si="1"/>
        <v>ENDAKOWX</v>
      </c>
      <c r="H18" s="99" t="s">
        <v>115</v>
      </c>
      <c r="I18" s="91" t="s">
        <v>28</v>
      </c>
      <c r="J18" s="91">
        <v>851</v>
      </c>
      <c r="K18" s="91"/>
      <c r="L18" s="91" t="s">
        <v>117</v>
      </c>
      <c r="M18" s="95" t="s">
        <v>118</v>
      </c>
      <c r="N18" s="91" t="s">
        <v>48</v>
      </c>
      <c r="O18" s="91" t="s">
        <v>49</v>
      </c>
      <c r="P18" s="91"/>
      <c r="Q18" s="91"/>
      <c r="R18" s="92"/>
      <c r="S18" s="91" t="s">
        <v>29</v>
      </c>
      <c r="T18" s="91" t="s">
        <v>30</v>
      </c>
      <c r="U18" s="91" t="s">
        <v>31</v>
      </c>
      <c r="V18" s="91"/>
      <c r="W18" s="91"/>
      <c r="X18" s="91" t="s">
        <v>50</v>
      </c>
      <c r="Y18" s="91" t="s">
        <v>43</v>
      </c>
      <c r="Z18" s="91" t="s">
        <v>34</v>
      </c>
      <c r="AA18" s="91" t="s">
        <v>73</v>
      </c>
      <c r="AB18" s="91"/>
      <c r="AC18" s="91"/>
    </row>
    <row r="19" spans="1:29" x14ac:dyDescent="0.2">
      <c r="A19" s="9">
        <v>53.883555000000001</v>
      </c>
      <c r="B19" s="9">
        <v>-124.710668</v>
      </c>
      <c r="C19" s="9" t="s">
        <v>44</v>
      </c>
      <c r="D19" s="9" t="s">
        <v>119</v>
      </c>
      <c r="E19" s="9">
        <v>2</v>
      </c>
      <c r="F19" s="9" t="s">
        <v>120</v>
      </c>
      <c r="G19" s="9" t="str">
        <f t="shared" si="1"/>
        <v>GEORGEWX</v>
      </c>
      <c r="H19" s="99" t="s">
        <v>345</v>
      </c>
      <c r="I19" s="9" t="s">
        <v>28</v>
      </c>
      <c r="J19" s="9">
        <v>859</v>
      </c>
      <c r="L19" s="9" t="s">
        <v>121</v>
      </c>
      <c r="M19" s="10" t="s">
        <v>122</v>
      </c>
      <c r="N19" s="9" t="s">
        <v>48</v>
      </c>
      <c r="O19" s="9" t="s">
        <v>49</v>
      </c>
      <c r="S19" s="9" t="s">
        <v>29</v>
      </c>
      <c r="T19" s="9" t="s">
        <v>30</v>
      </c>
      <c r="U19" s="9" t="s">
        <v>31</v>
      </c>
      <c r="X19" s="9" t="s">
        <v>50</v>
      </c>
      <c r="Y19" s="9" t="s">
        <v>43</v>
      </c>
      <c r="Z19" s="9" t="s">
        <v>34</v>
      </c>
      <c r="AA19" s="9" t="s">
        <v>73</v>
      </c>
    </row>
    <row r="20" spans="1:29" x14ac:dyDescent="0.2">
      <c r="A20" s="9">
        <v>58.754750000000001</v>
      </c>
      <c r="B20" s="9">
        <v>-123.977683</v>
      </c>
      <c r="C20" s="9" t="s">
        <v>124</v>
      </c>
      <c r="D20" s="9" t="s">
        <v>125</v>
      </c>
      <c r="E20" s="9">
        <v>8</v>
      </c>
      <c r="F20" s="9" t="s">
        <v>126</v>
      </c>
      <c r="G20" s="9" t="str">
        <f t="shared" si="1"/>
        <v>GUNNELWX</v>
      </c>
      <c r="H20" s="9" t="s">
        <v>346</v>
      </c>
      <c r="I20" s="9" t="s">
        <v>28</v>
      </c>
      <c r="J20" s="9">
        <v>1460</v>
      </c>
      <c r="K20" s="9" t="s">
        <v>123</v>
      </c>
      <c r="L20" s="9" t="s">
        <v>127</v>
      </c>
      <c r="M20" s="10" t="s">
        <v>128</v>
      </c>
      <c r="N20" s="9" t="s">
        <v>48</v>
      </c>
      <c r="O20" s="9" t="s">
        <v>49</v>
      </c>
      <c r="S20" s="9" t="s">
        <v>29</v>
      </c>
      <c r="T20" s="9" t="s">
        <v>30</v>
      </c>
      <c r="U20" s="9" t="s">
        <v>31</v>
      </c>
      <c r="X20" s="9" t="s">
        <v>50</v>
      </c>
      <c r="Y20" s="9" t="s">
        <v>43</v>
      </c>
      <c r="Z20" s="9" t="s">
        <v>34</v>
      </c>
    </row>
    <row r="21" spans="1:29" x14ac:dyDescent="0.2">
      <c r="A21" s="91">
        <v>55.21275</v>
      </c>
      <c r="B21" s="91">
        <v>-120.771635</v>
      </c>
      <c r="C21" s="91" t="s">
        <v>52</v>
      </c>
      <c r="D21" s="91" t="s">
        <v>129</v>
      </c>
      <c r="E21" s="91">
        <v>8</v>
      </c>
      <c r="F21" s="91" t="s">
        <v>130</v>
      </c>
      <c r="G21" s="9" t="str">
        <f t="shared" si="1"/>
        <v>HOURGLASSWX</v>
      </c>
      <c r="H21" s="9" t="s">
        <v>347</v>
      </c>
      <c r="I21" s="91" t="s">
        <v>28</v>
      </c>
      <c r="J21" s="91">
        <v>1131</v>
      </c>
      <c r="K21" s="91"/>
      <c r="L21" s="91" t="s">
        <v>131</v>
      </c>
      <c r="M21" s="95" t="s">
        <v>132</v>
      </c>
      <c r="N21" s="91" t="s">
        <v>48</v>
      </c>
      <c r="O21" s="91" t="s">
        <v>49</v>
      </c>
      <c r="P21" s="91" t="s">
        <v>133</v>
      </c>
      <c r="Q21" s="91"/>
      <c r="R21" s="92"/>
      <c r="S21" s="91" t="s">
        <v>29</v>
      </c>
      <c r="T21" s="91" t="s">
        <v>30</v>
      </c>
      <c r="U21" s="91" t="s">
        <v>31</v>
      </c>
      <c r="V21" s="91" t="s">
        <v>32</v>
      </c>
      <c r="W21" s="91"/>
      <c r="X21" s="91" t="s">
        <v>50</v>
      </c>
      <c r="Y21" s="91" t="s">
        <v>43</v>
      </c>
      <c r="Z21" s="91" t="s">
        <v>34</v>
      </c>
      <c r="AA21" s="91" t="s">
        <v>51</v>
      </c>
      <c r="AB21" s="91"/>
      <c r="AC21" s="91"/>
    </row>
    <row r="22" spans="1:29" x14ac:dyDescent="0.2">
      <c r="A22" s="91">
        <v>54.77375</v>
      </c>
      <c r="B22" s="91">
        <v>-127.27216</v>
      </c>
      <c r="C22" s="91" t="s">
        <v>44</v>
      </c>
      <c r="D22" s="91" t="s">
        <v>134</v>
      </c>
      <c r="E22" s="91">
        <v>8</v>
      </c>
      <c r="F22" s="91" t="s">
        <v>135</v>
      </c>
      <c r="G22" s="9" t="str">
        <f t="shared" si="1"/>
        <v>HUDSON BAY MTN2</v>
      </c>
      <c r="H22" s="99" t="s">
        <v>348</v>
      </c>
      <c r="I22" s="91" t="s">
        <v>28</v>
      </c>
      <c r="J22" s="91">
        <v>1670</v>
      </c>
      <c r="K22" s="91"/>
      <c r="L22" s="91" t="s">
        <v>136</v>
      </c>
      <c r="M22" s="95" t="s">
        <v>137</v>
      </c>
      <c r="N22" s="91" t="s">
        <v>48</v>
      </c>
      <c r="O22" s="91" t="s">
        <v>49</v>
      </c>
      <c r="P22" s="91" t="s">
        <v>138</v>
      </c>
      <c r="Q22" s="91"/>
      <c r="R22" s="92"/>
      <c r="S22" s="91" t="s">
        <v>29</v>
      </c>
      <c r="T22" s="91" t="s">
        <v>30</v>
      </c>
      <c r="U22" s="91" t="s">
        <v>31</v>
      </c>
      <c r="V22" s="91"/>
      <c r="W22" s="91"/>
      <c r="X22" s="91" t="s">
        <v>50</v>
      </c>
      <c r="Y22" s="91" t="s">
        <v>43</v>
      </c>
      <c r="Z22" s="91" t="s">
        <v>34</v>
      </c>
      <c r="AA22" s="91" t="s">
        <v>35</v>
      </c>
      <c r="AB22" s="91"/>
      <c r="AC22" s="91"/>
    </row>
    <row r="23" spans="1:29" ht="13.75" customHeight="1" x14ac:dyDescent="0.2">
      <c r="A23" s="97">
        <v>54.81127</v>
      </c>
      <c r="B23" s="97">
        <v>-126.92067</v>
      </c>
      <c r="C23" s="93"/>
      <c r="D23" s="98" t="s">
        <v>325</v>
      </c>
      <c r="E23" s="93"/>
      <c r="F23" s="98" t="s">
        <v>333</v>
      </c>
      <c r="G23" s="93"/>
      <c r="H23" s="93" t="s">
        <v>349</v>
      </c>
      <c r="I23" s="93" t="s">
        <v>28</v>
      </c>
      <c r="J23" s="93">
        <v>967</v>
      </c>
      <c r="K23" s="93"/>
      <c r="L23" s="93" t="s">
        <v>327</v>
      </c>
      <c r="M23" s="96" t="s">
        <v>328</v>
      </c>
      <c r="N23" s="93" t="s">
        <v>48</v>
      </c>
      <c r="O23" s="93" t="s">
        <v>49</v>
      </c>
      <c r="P23" s="93"/>
      <c r="Q23" s="93"/>
      <c r="R23" s="94"/>
      <c r="S23" s="93" t="s">
        <v>29</v>
      </c>
      <c r="T23" s="93" t="s">
        <v>30</v>
      </c>
      <c r="U23" s="93" t="s">
        <v>31</v>
      </c>
      <c r="V23" s="93"/>
      <c r="W23" s="93"/>
      <c r="X23" s="93" t="s">
        <v>50</v>
      </c>
      <c r="Y23" s="93" t="s">
        <v>33</v>
      </c>
      <c r="Z23" s="93" t="s">
        <v>34</v>
      </c>
      <c r="AA23" s="93" t="s">
        <v>73</v>
      </c>
      <c r="AB23" s="93"/>
      <c r="AC23" s="93"/>
    </row>
    <row r="24" spans="1:29" ht="13.75" customHeight="1" x14ac:dyDescent="0.2">
      <c r="A24" s="97">
        <v>54.71172</v>
      </c>
      <c r="B24" s="97">
        <v>-127.30577</v>
      </c>
      <c r="C24" s="93"/>
      <c r="D24" s="93" t="s">
        <v>326</v>
      </c>
      <c r="E24" s="93"/>
      <c r="F24" s="93" t="s">
        <v>334</v>
      </c>
      <c r="G24" s="93"/>
      <c r="H24" s="93" t="s">
        <v>350</v>
      </c>
      <c r="I24" s="93" t="s">
        <v>28</v>
      </c>
      <c r="J24" s="93">
        <v>960</v>
      </c>
      <c r="K24" s="93"/>
      <c r="L24" s="93" t="s">
        <v>329</v>
      </c>
      <c r="M24" s="96" t="s">
        <v>330</v>
      </c>
      <c r="N24" s="93" t="s">
        <v>48</v>
      </c>
      <c r="O24" s="93" t="s">
        <v>49</v>
      </c>
      <c r="P24" s="93"/>
      <c r="Q24" s="93"/>
      <c r="R24" s="94"/>
      <c r="S24" s="93" t="s">
        <v>29</v>
      </c>
      <c r="T24" s="93" t="s">
        <v>30</v>
      </c>
      <c r="U24" s="93" t="s">
        <v>31</v>
      </c>
      <c r="V24" s="93"/>
      <c r="W24" s="93"/>
      <c r="X24" s="93" t="s">
        <v>50</v>
      </c>
      <c r="Y24" s="93" t="s">
        <v>33</v>
      </c>
      <c r="Z24" s="93" t="s">
        <v>34</v>
      </c>
      <c r="AA24" s="93" t="s">
        <v>73</v>
      </c>
      <c r="AB24" s="93"/>
      <c r="AC24" s="93"/>
    </row>
    <row r="25" spans="1:29" x14ac:dyDescent="0.2">
      <c r="A25" s="91">
        <v>53.397852</v>
      </c>
      <c r="B25" s="91">
        <v>-124.513069</v>
      </c>
      <c r="C25" s="91" t="s">
        <v>44</v>
      </c>
      <c r="D25" s="91" t="s">
        <v>139</v>
      </c>
      <c r="E25" s="91">
        <v>4</v>
      </c>
      <c r="F25" s="91" t="s">
        <v>140</v>
      </c>
      <c r="G25" s="9" t="str">
        <f t="shared" si="1"/>
        <v>KLUSKUS</v>
      </c>
      <c r="H25" s="99" t="s">
        <v>140</v>
      </c>
      <c r="I25" s="91" t="s">
        <v>28</v>
      </c>
      <c r="J25" s="91">
        <v>1110</v>
      </c>
      <c r="K25" s="91"/>
      <c r="L25" s="91" t="s">
        <v>141</v>
      </c>
      <c r="M25" s="95" t="s">
        <v>142</v>
      </c>
      <c r="N25" s="91" t="s">
        <v>48</v>
      </c>
      <c r="O25" s="91" t="s">
        <v>49</v>
      </c>
      <c r="P25" s="91"/>
      <c r="Q25" s="91"/>
      <c r="R25" s="92"/>
      <c r="S25" s="91" t="s">
        <v>29</v>
      </c>
      <c r="T25" s="91" t="s">
        <v>30</v>
      </c>
      <c r="U25" s="91" t="s">
        <v>31</v>
      </c>
      <c r="V25" s="91"/>
      <c r="W25" s="91"/>
      <c r="X25" s="91" t="s">
        <v>50</v>
      </c>
      <c r="Y25" s="91" t="s">
        <v>43</v>
      </c>
      <c r="Z25" s="91" t="s">
        <v>34</v>
      </c>
      <c r="AA25" s="91" t="s">
        <v>73</v>
      </c>
      <c r="AB25" s="91"/>
      <c r="AC25" s="91"/>
    </row>
    <row r="26" spans="1:29" x14ac:dyDescent="0.2">
      <c r="A26" s="91">
        <v>55.137858000000001</v>
      </c>
      <c r="B26" s="91">
        <v>-122.977243</v>
      </c>
      <c r="C26" s="91" t="s">
        <v>64</v>
      </c>
      <c r="D26" s="91" t="s">
        <v>143</v>
      </c>
      <c r="E26" s="91">
        <v>1</v>
      </c>
      <c r="F26" s="91" t="s">
        <v>144</v>
      </c>
      <c r="G26" s="9" t="str">
        <f t="shared" si="1"/>
        <v>MACJXNWX</v>
      </c>
      <c r="H26" s="99" t="s">
        <v>351</v>
      </c>
      <c r="I26" s="91" t="s">
        <v>28</v>
      </c>
      <c r="J26" s="91">
        <v>719</v>
      </c>
      <c r="K26" s="91"/>
      <c r="L26" s="91" t="s">
        <v>145</v>
      </c>
      <c r="M26" s="95" t="s">
        <v>146</v>
      </c>
      <c r="N26" s="91" t="s">
        <v>48</v>
      </c>
      <c r="O26" s="91" t="s">
        <v>49</v>
      </c>
      <c r="P26" s="91"/>
      <c r="Q26" s="91"/>
      <c r="R26" s="92"/>
      <c r="S26" s="91" t="s">
        <v>29</v>
      </c>
      <c r="T26" s="91" t="s">
        <v>30</v>
      </c>
      <c r="U26" s="91" t="s">
        <v>31</v>
      </c>
      <c r="V26" s="91"/>
      <c r="W26" s="91"/>
      <c r="X26" s="91" t="s">
        <v>50</v>
      </c>
      <c r="Y26" s="91" t="s">
        <v>43</v>
      </c>
      <c r="Z26" s="91" t="s">
        <v>34</v>
      </c>
      <c r="AA26" s="91" t="s">
        <v>73</v>
      </c>
      <c r="AB26" s="91"/>
      <c r="AC26" s="91"/>
    </row>
    <row r="27" spans="1:29" x14ac:dyDescent="0.2">
      <c r="A27" s="9">
        <v>57.550916999999998</v>
      </c>
      <c r="B27" s="9">
        <v>-122.7963</v>
      </c>
      <c r="C27" s="9" t="s">
        <v>124</v>
      </c>
      <c r="D27" s="9" t="s">
        <v>147</v>
      </c>
      <c r="E27" s="9">
        <v>8</v>
      </c>
      <c r="F27" s="9" t="s">
        <v>148</v>
      </c>
      <c r="G27" s="9" t="str">
        <f t="shared" si="1"/>
        <v>MIDDLEFORKWX</v>
      </c>
      <c r="H27" s="99" t="s">
        <v>352</v>
      </c>
      <c r="I27" s="9" t="s">
        <v>28</v>
      </c>
      <c r="J27" s="9">
        <v>972</v>
      </c>
      <c r="L27" s="9" t="s">
        <v>149</v>
      </c>
      <c r="M27" s="10" t="s">
        <v>150</v>
      </c>
      <c r="N27" s="9" t="s">
        <v>48</v>
      </c>
      <c r="O27" s="9" t="s">
        <v>49</v>
      </c>
      <c r="S27" s="9" t="s">
        <v>29</v>
      </c>
      <c r="T27" s="9" t="s">
        <v>30</v>
      </c>
      <c r="U27" s="9" t="s">
        <v>31</v>
      </c>
      <c r="X27" s="9" t="s">
        <v>50</v>
      </c>
      <c r="Y27" s="9" t="s">
        <v>43</v>
      </c>
      <c r="Z27" s="9" t="s">
        <v>34</v>
      </c>
      <c r="AA27" s="9" t="s">
        <v>51</v>
      </c>
    </row>
    <row r="28" spans="1:29" ht="15" customHeight="1" x14ac:dyDescent="0.2">
      <c r="A28" s="9">
        <v>59.002110999999999</v>
      </c>
      <c r="B28" s="9">
        <v>-125.509361</v>
      </c>
      <c r="C28" s="9" t="s">
        <v>36</v>
      </c>
      <c r="D28" s="9" t="s">
        <v>151</v>
      </c>
      <c r="E28" s="9">
        <v>7</v>
      </c>
      <c r="F28" s="9" t="s">
        <v>152</v>
      </c>
      <c r="G28" s="9" t="str">
        <f t="shared" ref="G28:G36" si="2">UPPER(F28)</f>
        <v>NONDAWX</v>
      </c>
      <c r="H28" s="99" t="s">
        <v>353</v>
      </c>
      <c r="I28" s="9" t="s">
        <v>28</v>
      </c>
      <c r="J28" s="9">
        <v>1683</v>
      </c>
      <c r="K28" s="9" t="s">
        <v>123</v>
      </c>
      <c r="L28" s="9" t="s">
        <v>153</v>
      </c>
      <c r="M28" s="10" t="s">
        <v>154</v>
      </c>
      <c r="N28" s="9" t="s">
        <v>48</v>
      </c>
      <c r="O28" s="9" t="s">
        <v>49</v>
      </c>
      <c r="P28" s="9" t="s">
        <v>155</v>
      </c>
      <c r="S28" s="9" t="s">
        <v>29</v>
      </c>
      <c r="T28" s="9" t="s">
        <v>30</v>
      </c>
      <c r="U28" s="9" t="s">
        <v>31</v>
      </c>
      <c r="X28" s="9" t="s">
        <v>50</v>
      </c>
      <c r="Y28" s="9" t="s">
        <v>43</v>
      </c>
      <c r="Z28" s="9" t="s">
        <v>34</v>
      </c>
      <c r="AA28" s="9" t="s">
        <v>156</v>
      </c>
    </row>
    <row r="29" spans="1:29" x14ac:dyDescent="0.2">
      <c r="A29" s="9">
        <v>57.061630000000001</v>
      </c>
      <c r="B29" s="9">
        <v>-122.86490999999999</v>
      </c>
      <c r="C29" s="9" t="s">
        <v>36</v>
      </c>
      <c r="D29" s="9" t="s">
        <v>157</v>
      </c>
      <c r="E29" s="9">
        <v>8</v>
      </c>
      <c r="F29" s="9" t="s">
        <v>158</v>
      </c>
      <c r="G29" s="9" t="str">
        <f t="shared" si="2"/>
        <v>PINKWX</v>
      </c>
      <c r="H29" s="99" t="s">
        <v>354</v>
      </c>
      <c r="I29" s="9" t="s">
        <v>28</v>
      </c>
      <c r="J29" s="9">
        <v>1756</v>
      </c>
      <c r="K29" s="9" t="s">
        <v>123</v>
      </c>
      <c r="L29" s="9" t="s">
        <v>159</v>
      </c>
      <c r="M29" s="10" t="s">
        <v>160</v>
      </c>
      <c r="N29" s="9" t="s">
        <v>48</v>
      </c>
      <c r="O29" s="9" t="s">
        <v>49</v>
      </c>
      <c r="P29" s="9" t="s">
        <v>161</v>
      </c>
      <c r="S29" s="9" t="s">
        <v>29</v>
      </c>
      <c r="T29" s="9" t="s">
        <v>30</v>
      </c>
      <c r="U29" s="9" t="s">
        <v>31</v>
      </c>
      <c r="X29" s="9" t="s">
        <v>50</v>
      </c>
      <c r="Y29" s="9" t="s">
        <v>43</v>
      </c>
      <c r="Z29" s="9" t="s">
        <v>34</v>
      </c>
      <c r="AA29" s="9" t="s">
        <v>156</v>
      </c>
    </row>
    <row r="30" spans="1:29" x14ac:dyDescent="0.2">
      <c r="A30" s="9">
        <v>54.027523000000002</v>
      </c>
      <c r="B30" s="9">
        <v>-123.300774</v>
      </c>
      <c r="C30" s="9" t="s">
        <v>64</v>
      </c>
      <c r="D30" s="9" t="s">
        <v>162</v>
      </c>
      <c r="E30" s="9">
        <v>1</v>
      </c>
      <c r="F30" s="9" t="s">
        <v>163</v>
      </c>
      <c r="G30" s="9" t="str">
        <f t="shared" si="2"/>
        <v>SAXTONWX</v>
      </c>
      <c r="H30" s="99" t="s">
        <v>355</v>
      </c>
      <c r="I30" s="9" t="s">
        <v>28</v>
      </c>
      <c r="J30" s="9">
        <v>718</v>
      </c>
      <c r="L30" s="9" t="s">
        <v>164</v>
      </c>
      <c r="M30" s="10" t="s">
        <v>165</v>
      </c>
      <c r="N30" s="9" t="s">
        <v>48</v>
      </c>
      <c r="O30" s="9" t="s">
        <v>49</v>
      </c>
      <c r="S30" s="9" t="s">
        <v>29</v>
      </c>
      <c r="T30" s="9" t="s">
        <v>30</v>
      </c>
      <c r="U30" s="9" t="s">
        <v>31</v>
      </c>
      <c r="X30" s="9" t="s">
        <v>50</v>
      </c>
      <c r="Y30" s="9" t="s">
        <v>43</v>
      </c>
      <c r="Z30" s="9" t="s">
        <v>34</v>
      </c>
      <c r="AA30" s="9" t="s">
        <v>51</v>
      </c>
    </row>
    <row r="31" spans="1:29" x14ac:dyDescent="0.2">
      <c r="A31" s="93">
        <v>54.354999999999997</v>
      </c>
      <c r="B31" s="93">
        <v>-122.05800000000001</v>
      </c>
      <c r="C31" s="93"/>
      <c r="D31" s="93" t="s">
        <v>332</v>
      </c>
      <c r="E31" s="93"/>
      <c r="F31" s="93" t="s">
        <v>331</v>
      </c>
      <c r="G31" s="93" t="str">
        <f t="shared" si="2"/>
        <v>SEEBACHWX</v>
      </c>
      <c r="H31" s="93" t="s">
        <v>332</v>
      </c>
      <c r="I31" s="93" t="s">
        <v>28</v>
      </c>
      <c r="J31" s="93">
        <v>780</v>
      </c>
      <c r="K31" s="93"/>
      <c r="L31" s="93" t="s">
        <v>336</v>
      </c>
      <c r="M31" s="96" t="s">
        <v>335</v>
      </c>
      <c r="N31" s="93" t="s">
        <v>48</v>
      </c>
      <c r="O31" s="93" t="s">
        <v>49</v>
      </c>
      <c r="P31" s="93"/>
      <c r="Q31" s="93"/>
      <c r="R31" s="94"/>
      <c r="S31" s="93" t="s">
        <v>29</v>
      </c>
      <c r="T31" s="93" t="s">
        <v>30</v>
      </c>
      <c r="U31" s="93" t="s">
        <v>31</v>
      </c>
      <c r="V31" s="93"/>
      <c r="W31" s="93"/>
      <c r="X31" s="93" t="s">
        <v>50</v>
      </c>
      <c r="Y31" s="93" t="s">
        <v>33</v>
      </c>
      <c r="Z31" s="93" t="s">
        <v>34</v>
      </c>
      <c r="AA31" s="93" t="s">
        <v>73</v>
      </c>
      <c r="AB31" s="93"/>
      <c r="AC31" s="93"/>
    </row>
    <row r="32" spans="1:29" x14ac:dyDescent="0.2">
      <c r="A32" s="91">
        <v>53.33869</v>
      </c>
      <c r="B32" s="91">
        <v>-120.12108000000001</v>
      </c>
      <c r="C32" s="91" t="s">
        <v>74</v>
      </c>
      <c r="D32" s="91" t="s">
        <v>166</v>
      </c>
      <c r="E32" s="91">
        <v>7</v>
      </c>
      <c r="F32" s="91" t="s">
        <v>167</v>
      </c>
      <c r="G32" s="9" t="str">
        <f t="shared" si="2"/>
        <v>SUNBEAM</v>
      </c>
      <c r="H32" s="99" t="s">
        <v>167</v>
      </c>
      <c r="I32" s="91" t="s">
        <v>28</v>
      </c>
      <c r="J32" s="91">
        <v>2000</v>
      </c>
      <c r="K32" s="91"/>
      <c r="L32" s="91" t="s">
        <v>168</v>
      </c>
      <c r="M32" s="95" t="s">
        <v>169</v>
      </c>
      <c r="N32" s="91" t="s">
        <v>48</v>
      </c>
      <c r="O32" s="91" t="s">
        <v>49</v>
      </c>
      <c r="P32" s="91" t="s">
        <v>170</v>
      </c>
      <c r="Q32" s="91"/>
      <c r="R32" s="92"/>
      <c r="S32" s="91" t="s">
        <v>29</v>
      </c>
      <c r="T32" s="91" t="s">
        <v>30</v>
      </c>
      <c r="U32" s="91" t="s">
        <v>31</v>
      </c>
      <c r="V32" s="91" t="s">
        <v>32</v>
      </c>
      <c r="W32" s="91"/>
      <c r="X32" s="91" t="s">
        <v>50</v>
      </c>
      <c r="Y32" s="91" t="s">
        <v>43</v>
      </c>
      <c r="Z32" s="91" t="s">
        <v>34</v>
      </c>
      <c r="AA32" s="91" t="s">
        <v>35</v>
      </c>
      <c r="AB32" s="91"/>
      <c r="AC32" s="91"/>
    </row>
    <row r="33" spans="1:29" x14ac:dyDescent="0.2">
      <c r="A33" s="91">
        <v>58.900858999999997</v>
      </c>
      <c r="B33" s="91">
        <v>-133.14041599999999</v>
      </c>
      <c r="C33" s="91" t="s">
        <v>36</v>
      </c>
      <c r="D33" s="91" t="s">
        <v>323</v>
      </c>
      <c r="E33" s="91">
        <v>1</v>
      </c>
      <c r="F33" s="91" t="s">
        <v>323</v>
      </c>
      <c r="G33" s="9" t="str">
        <f t="shared" si="2"/>
        <v>INKLIN</v>
      </c>
      <c r="H33" s="9" t="s">
        <v>323</v>
      </c>
      <c r="I33" s="91" t="s">
        <v>28</v>
      </c>
      <c r="J33" s="91">
        <v>101</v>
      </c>
      <c r="K33" s="91"/>
      <c r="L33" s="91" t="s">
        <v>324</v>
      </c>
      <c r="M33" s="95" t="s">
        <v>171</v>
      </c>
      <c r="N33" s="91" t="s">
        <v>48</v>
      </c>
      <c r="O33" s="91" t="s">
        <v>49</v>
      </c>
      <c r="P33" s="91"/>
      <c r="Q33" s="91"/>
      <c r="R33" s="92"/>
      <c r="S33" s="91" t="s">
        <v>29</v>
      </c>
      <c r="T33" s="91" t="s">
        <v>30</v>
      </c>
      <c r="U33" s="91" t="s">
        <v>31</v>
      </c>
      <c r="V33" s="91"/>
      <c r="W33" s="91"/>
      <c r="X33" s="91" t="s">
        <v>50</v>
      </c>
      <c r="Y33" s="91" t="s">
        <v>33</v>
      </c>
      <c r="Z33" s="91" t="s">
        <v>34</v>
      </c>
      <c r="AA33" s="91"/>
      <c r="AB33" s="91"/>
      <c r="AC33" s="91"/>
    </row>
    <row r="34" spans="1:29" x14ac:dyDescent="0.2">
      <c r="A34" s="9">
        <v>53.871333999999997</v>
      </c>
      <c r="B34" s="9">
        <v>-123.370441</v>
      </c>
      <c r="C34" s="9" t="s">
        <v>44</v>
      </c>
      <c r="D34" s="9" t="s">
        <v>172</v>
      </c>
      <c r="E34" s="9">
        <v>2</v>
      </c>
      <c r="F34" s="9" t="s">
        <v>173</v>
      </c>
      <c r="G34" s="9" t="str">
        <f t="shared" si="2"/>
        <v>TAMARAC</v>
      </c>
      <c r="H34" s="9" t="s">
        <v>173</v>
      </c>
      <c r="I34" s="9" t="s">
        <v>28</v>
      </c>
      <c r="J34" s="9">
        <v>865</v>
      </c>
      <c r="M34" s="10" t="s">
        <v>174</v>
      </c>
      <c r="N34" s="9" t="s">
        <v>48</v>
      </c>
      <c r="O34" s="9" t="s">
        <v>49</v>
      </c>
      <c r="S34" s="9" t="s">
        <v>29</v>
      </c>
      <c r="T34" s="9" t="s">
        <v>30</v>
      </c>
      <c r="U34" s="9" t="s">
        <v>31</v>
      </c>
      <c r="X34" s="9" t="s">
        <v>50</v>
      </c>
      <c r="Y34" s="9" t="s">
        <v>43</v>
      </c>
      <c r="Z34" s="9" t="s">
        <v>34</v>
      </c>
      <c r="AA34" s="9" t="s">
        <v>51</v>
      </c>
    </row>
    <row r="35" spans="1:29" x14ac:dyDescent="0.2">
      <c r="A35" s="91">
        <v>54.333114999999999</v>
      </c>
      <c r="B35" s="91">
        <v>-126.099445</v>
      </c>
      <c r="C35" s="91" t="s">
        <v>44</v>
      </c>
      <c r="D35" s="91" t="s">
        <v>175</v>
      </c>
      <c r="E35" s="91">
        <v>2</v>
      </c>
      <c r="F35" s="91" t="s">
        <v>176</v>
      </c>
      <c r="G35" s="9" t="str">
        <f t="shared" si="2"/>
        <v>THOMPSONWX</v>
      </c>
      <c r="H35" s="99" t="s">
        <v>175</v>
      </c>
      <c r="I35" s="91" t="s">
        <v>28</v>
      </c>
      <c r="J35" s="91">
        <v>869</v>
      </c>
      <c r="K35" s="91"/>
      <c r="L35" s="91" t="s">
        <v>177</v>
      </c>
      <c r="M35" s="95" t="s">
        <v>178</v>
      </c>
      <c r="N35" s="91" t="s">
        <v>48</v>
      </c>
      <c r="O35" s="91" t="s">
        <v>49</v>
      </c>
      <c r="P35" s="91"/>
      <c r="Q35" s="91"/>
      <c r="R35" s="92"/>
      <c r="S35" s="91" t="s">
        <v>29</v>
      </c>
      <c r="T35" s="91" t="s">
        <v>30</v>
      </c>
      <c r="U35" s="91" t="s">
        <v>31</v>
      </c>
      <c r="V35" s="91"/>
      <c r="W35" s="91"/>
      <c r="X35" s="91" t="s">
        <v>50</v>
      </c>
      <c r="Y35" s="91" t="s">
        <v>43</v>
      </c>
      <c r="Z35" s="91" t="s">
        <v>34</v>
      </c>
      <c r="AA35" s="91" t="s">
        <v>73</v>
      </c>
      <c r="AB35" s="91"/>
      <c r="AC35" s="91"/>
    </row>
    <row r="36" spans="1:29" x14ac:dyDescent="0.2">
      <c r="A36" s="9">
        <v>53.772576999999998</v>
      </c>
      <c r="B36" s="9">
        <v>-122.72463399999999</v>
      </c>
      <c r="C36" s="9" t="s">
        <v>64</v>
      </c>
      <c r="D36" s="9" t="s">
        <v>180</v>
      </c>
      <c r="E36" s="9">
        <v>1</v>
      </c>
      <c r="F36" s="9" t="s">
        <v>181</v>
      </c>
      <c r="G36" s="9" t="str">
        <f t="shared" si="2"/>
        <v>WILLOW-BOWRONWX</v>
      </c>
      <c r="H36" s="99" t="s">
        <v>356</v>
      </c>
      <c r="I36" s="9" t="s">
        <v>28</v>
      </c>
      <c r="J36" s="9">
        <v>596</v>
      </c>
      <c r="L36" s="9" t="s">
        <v>182</v>
      </c>
      <c r="M36" s="10" t="s">
        <v>72</v>
      </c>
      <c r="N36" s="9" t="s">
        <v>48</v>
      </c>
      <c r="O36" s="9" t="s">
        <v>49</v>
      </c>
      <c r="S36" s="9" t="s">
        <v>29</v>
      </c>
      <c r="T36" s="9" t="s">
        <v>30</v>
      </c>
      <c r="U36" s="9" t="s">
        <v>31</v>
      </c>
      <c r="X36" s="9" t="s">
        <v>50</v>
      </c>
      <c r="Y36" s="9" t="s">
        <v>43</v>
      </c>
      <c r="Z36" s="9" t="s">
        <v>34</v>
      </c>
    </row>
    <row r="51" spans="1:29" x14ac:dyDescent="0.2">
      <c r="A51" s="87"/>
      <c r="B51" s="87"/>
      <c r="C51" s="87"/>
      <c r="D51" s="87"/>
      <c r="E51" s="87"/>
      <c r="F51" s="87"/>
      <c r="G51" s="87"/>
      <c r="H51" s="87"/>
      <c r="J51" s="87"/>
      <c r="K51" s="87"/>
      <c r="L51" s="87"/>
      <c r="M51" s="88"/>
      <c r="N51" s="87"/>
      <c r="O51" s="87"/>
      <c r="P51" s="87"/>
      <c r="Q51" s="87"/>
      <c r="R51" s="89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</row>
    <row r="52" spans="1:29" x14ac:dyDescent="0.2">
      <c r="B52" s="90"/>
    </row>
  </sheetData>
  <autoFilter ref="A1:AC52" xr:uid="{00000000-0001-0000-0000-000000000000}"/>
  <sortState xmlns:xlrd2="http://schemas.microsoft.com/office/spreadsheetml/2017/richdata2" ref="A3:AC36">
    <sortCondition ref="I3:I36"/>
    <sortCondition ref="F3:F36"/>
  </sortState>
  <conditionalFormatting sqref="I1:I1048576 Q1:R1048576">
    <cfRule type="endsWith" dxfId="9" priority="1" operator="endsWith" text=" ">
      <formula>RIGHT(I1,LEN(" "))=" "</formula>
    </cfRule>
    <cfRule type="beginsWith" dxfId="8" priority="2" operator="beginsWith" text=" ">
      <formula>LEFT(I1,LEN(" "))=" "</formula>
    </cfRule>
  </conditionalFormatting>
  <hyperlinks>
    <hyperlink ref="P3:P21" r:id="rId1" display="https://prdoas6.pub-apps.th.gov.bc.ca/saw-paws/weatherstation" xr:uid="{B0EBF8FB-3E4C-4CD3-9AED-0C5866D33C58}"/>
    <hyperlink ref="P28:P31" r:id="rId2" display="https://prdoas6.pub-apps.th.gov.bc.ca/saw-paws/weatherstation" xr:uid="{DE613FCB-FE0D-4F90-A8C5-C23F711A6B0D}"/>
    <hyperlink ref="P23:P25" r:id="rId3" display="https://prdoas6.pub-apps.th.gov.bc.ca/saw-paws/weatherstation" xr:uid="{DB7838E0-773A-46B0-A808-40BE6F69907E}"/>
    <hyperlink ref="P2" r:id="rId4" display="https://prdoas6.pub-apps.th.gov.bc.ca/saw-paws/weatherstation" xr:uid="{DE64BAF4-31E9-4065-8F34-14A8BC9EAD5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zoomScale="125" workbookViewId="0">
      <selection activeCell="F27" sqref="F27"/>
    </sheetView>
  </sheetViews>
  <sheetFormatPr baseColWidth="10" defaultColWidth="9.1640625" defaultRowHeight="15" x14ac:dyDescent="0.2"/>
  <cols>
    <col min="1" max="1" width="23" style="41" customWidth="1"/>
    <col min="2" max="2" width="18.83203125" style="28" customWidth="1"/>
    <col min="3" max="3" width="17.6640625" style="28" customWidth="1"/>
    <col min="4" max="4" width="27.6640625" style="28" customWidth="1"/>
    <col min="5" max="5" width="10.5" style="28" customWidth="1"/>
    <col min="6" max="6" width="41.6640625" style="86" customWidth="1"/>
    <col min="7" max="7" width="38.5" style="28" customWidth="1"/>
    <col min="8" max="16384" width="9.1640625" style="28"/>
  </cols>
  <sheetData>
    <row r="1" spans="1:7" s="14" customFormat="1" x14ac:dyDescent="0.2">
      <c r="A1" s="13"/>
      <c r="E1" s="105" t="s">
        <v>187</v>
      </c>
      <c r="F1" s="106"/>
      <c r="G1" s="106"/>
    </row>
    <row r="2" spans="1:7" s="21" customFormat="1" ht="33" thickBot="1" x14ac:dyDescent="0.25">
      <c r="A2" s="15"/>
      <c r="B2" s="16" t="s">
        <v>188</v>
      </c>
      <c r="C2" s="17" t="s">
        <v>189</v>
      </c>
      <c r="D2" s="18" t="s">
        <v>190</v>
      </c>
      <c r="E2" s="19" t="s">
        <v>191</v>
      </c>
      <c r="F2" s="20" t="s">
        <v>192</v>
      </c>
      <c r="G2" s="21" t="s">
        <v>193</v>
      </c>
    </row>
    <row r="3" spans="1:7" ht="16" x14ac:dyDescent="0.2">
      <c r="A3" s="107" t="s">
        <v>17</v>
      </c>
      <c r="B3" s="22" t="s">
        <v>29</v>
      </c>
      <c r="C3" s="23"/>
      <c r="D3" s="24" t="s">
        <v>194</v>
      </c>
      <c r="E3" s="25" t="s">
        <v>195</v>
      </c>
      <c r="F3" s="26" t="s">
        <v>194</v>
      </c>
      <c r="G3" s="27"/>
    </row>
    <row r="4" spans="1:7" ht="16" x14ac:dyDescent="0.2">
      <c r="A4" s="108"/>
      <c r="B4" s="29" t="s">
        <v>196</v>
      </c>
      <c r="C4" s="30"/>
      <c r="D4" s="31" t="s">
        <v>197</v>
      </c>
      <c r="E4" s="32" t="s">
        <v>198</v>
      </c>
      <c r="F4" s="33" t="s">
        <v>197</v>
      </c>
      <c r="G4" s="34"/>
    </row>
    <row r="5" spans="1:7" ht="17" thickBot="1" x14ac:dyDescent="0.25">
      <c r="A5" s="109"/>
      <c r="B5" s="35" t="s">
        <v>199</v>
      </c>
      <c r="C5" s="36"/>
      <c r="D5" s="37" t="s">
        <v>200</v>
      </c>
      <c r="E5" s="38" t="s">
        <v>201</v>
      </c>
      <c r="F5" s="39" t="s">
        <v>200</v>
      </c>
      <c r="G5" s="40"/>
    </row>
    <row r="6" spans="1:7" ht="17" thickBot="1" x14ac:dyDescent="0.25">
      <c r="A6" s="41" t="s">
        <v>18</v>
      </c>
      <c r="B6" s="42" t="s">
        <v>30</v>
      </c>
      <c r="C6" s="14"/>
      <c r="D6" s="43" t="s">
        <v>202</v>
      </c>
      <c r="E6" s="44" t="s">
        <v>203</v>
      </c>
      <c r="F6" s="45" t="s">
        <v>18</v>
      </c>
    </row>
    <row r="7" spans="1:7" ht="16" x14ac:dyDescent="0.2">
      <c r="A7" s="107" t="s">
        <v>19</v>
      </c>
      <c r="B7" s="22" t="s">
        <v>204</v>
      </c>
      <c r="C7" s="23"/>
      <c r="D7" s="24" t="s">
        <v>19</v>
      </c>
      <c r="E7" s="25" t="s">
        <v>205</v>
      </c>
      <c r="F7" s="26" t="s">
        <v>19</v>
      </c>
      <c r="G7" s="46" t="s">
        <v>206</v>
      </c>
    </row>
    <row r="8" spans="1:7" ht="32" x14ac:dyDescent="0.2">
      <c r="A8" s="108"/>
      <c r="B8" s="47" t="s">
        <v>207</v>
      </c>
      <c r="C8" s="48"/>
      <c r="D8" s="49"/>
      <c r="E8" s="50"/>
      <c r="F8" s="51" t="s">
        <v>208</v>
      </c>
      <c r="G8" s="52" t="s">
        <v>209</v>
      </c>
    </row>
    <row r="9" spans="1:7" ht="16" x14ac:dyDescent="0.2">
      <c r="A9" s="108"/>
      <c r="B9" s="47" t="s">
        <v>179</v>
      </c>
      <c r="C9" s="48"/>
      <c r="D9" s="49"/>
      <c r="E9" s="50"/>
      <c r="F9" s="51" t="s">
        <v>210</v>
      </c>
      <c r="G9" s="52" t="s">
        <v>211</v>
      </c>
    </row>
    <row r="10" spans="1:7" ht="16" x14ac:dyDescent="0.2">
      <c r="A10" s="108"/>
      <c r="B10" s="47" t="s">
        <v>212</v>
      </c>
      <c r="C10" s="48"/>
      <c r="D10" s="49"/>
      <c r="E10" s="50"/>
      <c r="F10" s="51" t="s">
        <v>213</v>
      </c>
      <c r="G10" s="52" t="s">
        <v>214</v>
      </c>
    </row>
    <row r="11" spans="1:7" ht="16" x14ac:dyDescent="0.2">
      <c r="A11" s="108"/>
      <c r="B11" s="47" t="s">
        <v>215</v>
      </c>
      <c r="C11" s="48"/>
      <c r="D11" s="49"/>
      <c r="E11" s="50"/>
      <c r="F11" s="51" t="s">
        <v>216</v>
      </c>
      <c r="G11" s="52" t="s">
        <v>217</v>
      </c>
    </row>
    <row r="12" spans="1:7" ht="32" x14ac:dyDescent="0.2">
      <c r="A12" s="108"/>
      <c r="B12" s="47" t="s">
        <v>31</v>
      </c>
      <c r="C12" s="48"/>
      <c r="D12" s="49"/>
      <c r="E12" s="50"/>
      <c r="F12" s="51" t="s">
        <v>218</v>
      </c>
      <c r="G12" s="52" t="s">
        <v>219</v>
      </c>
    </row>
    <row r="13" spans="1:7" ht="32" x14ac:dyDescent="0.2">
      <c r="A13" s="108"/>
      <c r="B13" s="53" t="s">
        <v>184</v>
      </c>
      <c r="C13" s="54"/>
      <c r="D13" s="55"/>
      <c r="E13" s="56"/>
      <c r="F13" s="57" t="s">
        <v>220</v>
      </c>
      <c r="G13" s="34"/>
    </row>
    <row r="14" spans="1:7" ht="17" thickBot="1" x14ac:dyDescent="0.25">
      <c r="A14" s="109"/>
      <c r="B14" s="58" t="s">
        <v>221</v>
      </c>
      <c r="C14" s="59"/>
      <c r="D14" s="60"/>
      <c r="E14" s="61"/>
      <c r="F14" s="62" t="s">
        <v>222</v>
      </c>
      <c r="G14" s="40" t="s">
        <v>223</v>
      </c>
    </row>
    <row r="15" spans="1:7" ht="17" thickBot="1" x14ac:dyDescent="0.25">
      <c r="A15" s="41" t="s">
        <v>20</v>
      </c>
      <c r="B15" s="42" t="s">
        <v>32</v>
      </c>
      <c r="C15" s="14"/>
      <c r="D15" s="43" t="s">
        <v>224</v>
      </c>
      <c r="E15" s="44" t="s">
        <v>32</v>
      </c>
      <c r="F15" s="45" t="s">
        <v>225</v>
      </c>
    </row>
    <row r="16" spans="1:7" ht="16" x14ac:dyDescent="0.2">
      <c r="A16" s="107" t="s">
        <v>21</v>
      </c>
      <c r="B16" s="22" t="s">
        <v>226</v>
      </c>
      <c r="C16" s="23"/>
      <c r="D16" s="24" t="s">
        <v>227</v>
      </c>
      <c r="E16" s="25" t="s">
        <v>228</v>
      </c>
      <c r="F16" s="26" t="s">
        <v>229</v>
      </c>
      <c r="G16" s="27"/>
    </row>
    <row r="17" spans="1:7" x14ac:dyDescent="0.2">
      <c r="A17" s="108"/>
      <c r="B17" s="29" t="s">
        <v>230</v>
      </c>
      <c r="C17" s="30"/>
      <c r="D17" s="31"/>
      <c r="E17" s="32"/>
      <c r="F17" s="31" t="s">
        <v>231</v>
      </c>
      <c r="G17" s="34"/>
    </row>
    <row r="18" spans="1:7" ht="16" thickBot="1" x14ac:dyDescent="0.25">
      <c r="A18" s="109"/>
      <c r="B18" s="35" t="s">
        <v>232</v>
      </c>
      <c r="C18" s="36"/>
      <c r="D18" s="37"/>
      <c r="E18" s="38"/>
      <c r="F18" s="37" t="s">
        <v>233</v>
      </c>
      <c r="G18" s="40"/>
    </row>
    <row r="19" spans="1:7" ht="17" thickBot="1" x14ac:dyDescent="0.25">
      <c r="A19" s="41" t="s">
        <v>234</v>
      </c>
      <c r="B19" s="42" t="s">
        <v>235</v>
      </c>
      <c r="C19" s="14"/>
      <c r="D19" s="43" t="s">
        <v>234</v>
      </c>
      <c r="E19" s="44" t="s">
        <v>236</v>
      </c>
      <c r="F19" s="45" t="s">
        <v>237</v>
      </c>
      <c r="G19" s="28" t="s">
        <v>238</v>
      </c>
    </row>
    <row r="20" spans="1:7" ht="33" thickBot="1" x14ac:dyDescent="0.25">
      <c r="A20" s="63" t="s">
        <v>23</v>
      </c>
      <c r="B20" s="64" t="s">
        <v>33</v>
      </c>
      <c r="C20" s="65"/>
      <c r="D20" s="66" t="s">
        <v>23</v>
      </c>
      <c r="E20" s="67" t="s">
        <v>33</v>
      </c>
      <c r="F20" s="68" t="s">
        <v>239</v>
      </c>
      <c r="G20" s="69"/>
    </row>
    <row r="21" spans="1:7" ht="16" x14ac:dyDescent="0.2">
      <c r="A21" s="102" t="s">
        <v>24</v>
      </c>
      <c r="B21" s="70" t="s">
        <v>34</v>
      </c>
      <c r="C21" s="71"/>
      <c r="D21" s="72" t="s">
        <v>240</v>
      </c>
      <c r="E21" s="73" t="s">
        <v>241</v>
      </c>
      <c r="F21" s="74" t="s">
        <v>242</v>
      </c>
    </row>
    <row r="22" spans="1:7" x14ac:dyDescent="0.2">
      <c r="A22" s="103"/>
      <c r="B22" s="29"/>
      <c r="C22" s="30" t="s">
        <v>243</v>
      </c>
      <c r="D22" s="31"/>
      <c r="E22" s="32" t="s">
        <v>244</v>
      </c>
      <c r="F22" s="75" t="s">
        <v>245</v>
      </c>
    </row>
    <row r="23" spans="1:7" ht="17" thickBot="1" x14ac:dyDescent="0.25">
      <c r="A23" s="104"/>
      <c r="B23" s="76" t="s">
        <v>185</v>
      </c>
      <c r="C23" s="77"/>
      <c r="D23" s="78" t="s">
        <v>246</v>
      </c>
      <c r="E23" s="79" t="s">
        <v>247</v>
      </c>
      <c r="F23" s="80" t="s">
        <v>248</v>
      </c>
    </row>
    <row r="24" spans="1:7" ht="16" x14ac:dyDescent="0.2">
      <c r="A24" s="107" t="s">
        <v>25</v>
      </c>
      <c r="B24" s="22" t="s">
        <v>63</v>
      </c>
      <c r="C24" s="23"/>
      <c r="D24" s="24" t="s">
        <v>249</v>
      </c>
      <c r="E24" s="25" t="s">
        <v>250</v>
      </c>
      <c r="F24" s="26" t="s">
        <v>251</v>
      </c>
      <c r="G24" s="27"/>
    </row>
    <row r="25" spans="1:7" ht="16" x14ac:dyDescent="0.2">
      <c r="A25" s="108"/>
      <c r="B25" s="29" t="s">
        <v>63</v>
      </c>
      <c r="C25" s="30"/>
      <c r="D25" s="31" t="s">
        <v>249</v>
      </c>
      <c r="E25" s="32" t="s">
        <v>252</v>
      </c>
      <c r="F25" s="33" t="s">
        <v>253</v>
      </c>
      <c r="G25" s="34" t="s">
        <v>254</v>
      </c>
    </row>
    <row r="26" spans="1:7" ht="16" x14ac:dyDescent="0.2">
      <c r="A26" s="108"/>
      <c r="B26" s="29" t="s">
        <v>87</v>
      </c>
      <c r="C26" s="30"/>
      <c r="D26" s="31" t="s">
        <v>249</v>
      </c>
      <c r="E26" s="32" t="s">
        <v>255</v>
      </c>
      <c r="F26" s="33" t="s">
        <v>256</v>
      </c>
      <c r="G26" s="34"/>
    </row>
    <row r="27" spans="1:7" ht="16" x14ac:dyDescent="0.2">
      <c r="A27" s="108"/>
      <c r="B27" s="29" t="s">
        <v>35</v>
      </c>
      <c r="C27" s="30"/>
      <c r="D27" s="31" t="s">
        <v>257</v>
      </c>
      <c r="E27" s="32" t="s">
        <v>258</v>
      </c>
      <c r="F27" s="33" t="s">
        <v>259</v>
      </c>
      <c r="G27" s="34"/>
    </row>
    <row r="28" spans="1:7" ht="17" thickBot="1" x14ac:dyDescent="0.25">
      <c r="A28" s="109"/>
      <c r="B28" s="35"/>
      <c r="C28" s="36" t="s">
        <v>260</v>
      </c>
      <c r="D28" s="37" t="s">
        <v>249</v>
      </c>
      <c r="E28" s="38" t="s">
        <v>261</v>
      </c>
      <c r="F28" s="39" t="s">
        <v>262</v>
      </c>
      <c r="G28" s="40"/>
    </row>
    <row r="29" spans="1:7" ht="16" x14ac:dyDescent="0.2">
      <c r="A29" s="102" t="s">
        <v>27</v>
      </c>
      <c r="B29" s="70" t="s">
        <v>263</v>
      </c>
      <c r="C29" s="81"/>
      <c r="D29" s="82"/>
      <c r="E29" s="73" t="s">
        <v>263</v>
      </c>
      <c r="F29" s="74" t="s">
        <v>264</v>
      </c>
    </row>
    <row r="30" spans="1:7" ht="16" x14ac:dyDescent="0.2">
      <c r="A30" s="103"/>
      <c r="B30" s="29" t="s">
        <v>265</v>
      </c>
      <c r="C30" s="83"/>
      <c r="D30" s="84"/>
      <c r="E30" s="32" t="s">
        <v>265</v>
      </c>
      <c r="F30" s="33" t="s">
        <v>266</v>
      </c>
    </row>
    <row r="31" spans="1:7" ht="16" x14ac:dyDescent="0.2">
      <c r="A31" s="103"/>
      <c r="B31" s="29" t="s">
        <v>267</v>
      </c>
      <c r="C31" s="83"/>
      <c r="D31" s="84"/>
      <c r="E31" s="32" t="s">
        <v>268</v>
      </c>
      <c r="F31" s="33" t="s">
        <v>269</v>
      </c>
    </row>
    <row r="32" spans="1:7" ht="16" x14ac:dyDescent="0.2">
      <c r="A32" s="103"/>
      <c r="B32" s="29" t="s">
        <v>270</v>
      </c>
      <c r="C32" s="83"/>
      <c r="D32" s="84"/>
      <c r="E32" s="32" t="s">
        <v>271</v>
      </c>
      <c r="F32" s="33" t="s">
        <v>272</v>
      </c>
    </row>
    <row r="33" spans="1:6" ht="17" thickBot="1" x14ac:dyDescent="0.25">
      <c r="A33" s="103"/>
      <c r="B33" s="29" t="s">
        <v>186</v>
      </c>
      <c r="C33" s="85"/>
      <c r="D33" s="84"/>
      <c r="E33" s="38" t="s">
        <v>273</v>
      </c>
      <c r="F33" s="33" t="s">
        <v>274</v>
      </c>
    </row>
  </sheetData>
  <mergeCells count="7">
    <mergeCell ref="A29:A33"/>
    <mergeCell ref="A21:A23"/>
    <mergeCell ref="E1:G1"/>
    <mergeCell ref="A3:A5"/>
    <mergeCell ref="A7:A14"/>
    <mergeCell ref="A16:A18"/>
    <mergeCell ref="A24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E81A-A05D-4251-BCE7-1A9E5B1290F7}">
  <dimension ref="A1:C25"/>
  <sheetViews>
    <sheetView zoomScale="181" workbookViewId="0">
      <selection activeCell="A23" sqref="A23"/>
    </sheetView>
  </sheetViews>
  <sheetFormatPr baseColWidth="10" defaultColWidth="8.83203125" defaultRowHeight="15" x14ac:dyDescent="0.2"/>
  <cols>
    <col min="1" max="1" width="23.5" customWidth="1"/>
    <col min="2" max="2" width="56.83203125" customWidth="1"/>
    <col min="3" max="3" width="27.83203125" customWidth="1"/>
  </cols>
  <sheetData>
    <row r="1" spans="1:3" ht="16" thickBot="1" x14ac:dyDescent="0.25">
      <c r="A1" t="s">
        <v>275</v>
      </c>
    </row>
    <row r="2" spans="1:3" x14ac:dyDescent="0.2">
      <c r="A2" s="114" t="s">
        <v>276</v>
      </c>
      <c r="B2" s="115"/>
      <c r="C2" s="112" t="s">
        <v>277</v>
      </c>
    </row>
    <row r="3" spans="1:3" x14ac:dyDescent="0.2">
      <c r="A3" s="1" t="s">
        <v>278</v>
      </c>
      <c r="B3" s="2" t="s">
        <v>279</v>
      </c>
      <c r="C3" s="113"/>
    </row>
    <row r="4" spans="1:3" x14ac:dyDescent="0.2">
      <c r="A4" s="6" t="s">
        <v>280</v>
      </c>
      <c r="B4" s="2" t="s">
        <v>280</v>
      </c>
      <c r="C4" s="4" t="s">
        <v>280</v>
      </c>
    </row>
    <row r="5" spans="1:3" x14ac:dyDescent="0.2">
      <c r="A5" s="110" t="s">
        <v>281</v>
      </c>
      <c r="B5" s="2" t="s">
        <v>282</v>
      </c>
      <c r="C5" s="4" t="s">
        <v>283</v>
      </c>
    </row>
    <row r="6" spans="1:3" x14ac:dyDescent="0.2">
      <c r="A6" s="111"/>
      <c r="B6" s="2" t="s">
        <v>284</v>
      </c>
      <c r="C6" s="4" t="s">
        <v>283</v>
      </c>
    </row>
    <row r="7" spans="1:3" x14ac:dyDescent="0.2">
      <c r="A7" s="6" t="s">
        <v>285</v>
      </c>
      <c r="B7" s="2" t="s">
        <v>282</v>
      </c>
      <c r="C7" s="4" t="s">
        <v>286</v>
      </c>
    </row>
    <row r="8" spans="1:3" x14ac:dyDescent="0.2">
      <c r="A8" s="6" t="s">
        <v>287</v>
      </c>
      <c r="B8" s="2"/>
      <c r="C8" s="4" t="s">
        <v>288</v>
      </c>
    </row>
    <row r="9" spans="1:3" x14ac:dyDescent="0.2">
      <c r="A9" s="110" t="s">
        <v>289</v>
      </c>
      <c r="B9" s="2" t="s">
        <v>290</v>
      </c>
      <c r="C9" s="4" t="s">
        <v>291</v>
      </c>
    </row>
    <row r="10" spans="1:3" x14ac:dyDescent="0.2">
      <c r="A10" s="116"/>
      <c r="B10" s="2" t="s">
        <v>292</v>
      </c>
      <c r="C10" s="4" t="s">
        <v>293</v>
      </c>
    </row>
    <row r="11" spans="1:3" x14ac:dyDescent="0.2">
      <c r="A11" s="116"/>
      <c r="B11" s="2" t="s">
        <v>294</v>
      </c>
      <c r="C11" s="4" t="s">
        <v>295</v>
      </c>
    </row>
    <row r="12" spans="1:3" x14ac:dyDescent="0.2">
      <c r="A12" s="111"/>
      <c r="B12" s="2" t="s">
        <v>296</v>
      </c>
      <c r="C12" s="4" t="s">
        <v>297</v>
      </c>
    </row>
    <row r="13" spans="1:3" x14ac:dyDescent="0.2">
      <c r="A13" s="110" t="s">
        <v>298</v>
      </c>
      <c r="B13" s="2" t="s">
        <v>299</v>
      </c>
      <c r="C13" s="4" t="s">
        <v>300</v>
      </c>
    </row>
    <row r="14" spans="1:3" x14ac:dyDescent="0.2">
      <c r="A14" s="116"/>
      <c r="B14" s="2" t="s">
        <v>301</v>
      </c>
      <c r="C14" s="4" t="s">
        <v>302</v>
      </c>
    </row>
    <row r="15" spans="1:3" x14ac:dyDescent="0.2">
      <c r="A15" s="116"/>
      <c r="B15" s="2" t="s">
        <v>303</v>
      </c>
      <c r="C15" s="4" t="s">
        <v>304</v>
      </c>
    </row>
    <row r="16" spans="1:3" x14ac:dyDescent="0.2">
      <c r="A16" s="111"/>
      <c r="B16" s="2" t="s">
        <v>123</v>
      </c>
      <c r="C16" s="4" t="s">
        <v>305</v>
      </c>
    </row>
    <row r="17" spans="1:3" x14ac:dyDescent="0.2">
      <c r="A17" s="110" t="s">
        <v>306</v>
      </c>
      <c r="B17" s="2" t="s">
        <v>307</v>
      </c>
      <c r="C17" s="4" t="s">
        <v>308</v>
      </c>
    </row>
    <row r="18" spans="1:3" x14ac:dyDescent="0.2">
      <c r="A18" s="116"/>
      <c r="B18" s="2" t="s">
        <v>309</v>
      </c>
      <c r="C18" s="4" t="s">
        <v>310</v>
      </c>
    </row>
    <row r="19" spans="1:3" x14ac:dyDescent="0.2">
      <c r="A19" s="111"/>
      <c r="B19" s="2" t="s">
        <v>311</v>
      </c>
      <c r="C19" s="4" t="s">
        <v>28</v>
      </c>
    </row>
    <row r="20" spans="1:3" x14ac:dyDescent="0.2">
      <c r="A20" s="6" t="s">
        <v>312</v>
      </c>
      <c r="B20" s="2"/>
      <c r="C20" s="4" t="s">
        <v>183</v>
      </c>
    </row>
    <row r="21" spans="1:3" x14ac:dyDescent="0.2">
      <c r="A21" s="110" t="s">
        <v>313</v>
      </c>
      <c r="B21" s="2" t="s">
        <v>314</v>
      </c>
      <c r="C21" s="4" t="s">
        <v>315</v>
      </c>
    </row>
    <row r="22" spans="1:3" x14ac:dyDescent="0.2">
      <c r="A22" s="111"/>
      <c r="B22" s="2" t="s">
        <v>316</v>
      </c>
      <c r="C22" s="4" t="s">
        <v>317</v>
      </c>
    </row>
    <row r="23" spans="1:3" x14ac:dyDescent="0.2">
      <c r="A23" s="12" t="s">
        <v>318</v>
      </c>
      <c r="C23" s="8" t="s">
        <v>319</v>
      </c>
    </row>
    <row r="24" spans="1:3" x14ac:dyDescent="0.2">
      <c r="A24" s="6" t="s">
        <v>320</v>
      </c>
      <c r="B24" s="2"/>
      <c r="C24" s="4" t="s">
        <v>320</v>
      </c>
    </row>
    <row r="25" spans="1:3" ht="16" thickBot="1" x14ac:dyDescent="0.25">
      <c r="A25" s="7" t="s">
        <v>321</v>
      </c>
      <c r="B25" s="3"/>
      <c r="C25" s="5" t="s">
        <v>322</v>
      </c>
    </row>
  </sheetData>
  <mergeCells count="7">
    <mergeCell ref="A21:A22"/>
    <mergeCell ref="A5:A6"/>
    <mergeCell ref="C2:C3"/>
    <mergeCell ref="A2:B2"/>
    <mergeCell ref="A9:A12"/>
    <mergeCell ref="A13:A16"/>
    <mergeCell ref="A17:A19"/>
  </mergeCells>
  <conditionalFormatting sqref="A7:A9 A13 A17 A20:A21 A24:A25">
    <cfRule type="endsWith" dxfId="7" priority="5" operator="endsWith" text=" ">
      <formula>RIGHT(A7,LEN(" "))=" "</formula>
    </cfRule>
    <cfRule type="beginsWith" dxfId="6" priority="6" operator="beginsWith" text=" ">
      <formula>LEFT(A7,LEN(" "))=" "</formula>
    </cfRule>
  </conditionalFormatting>
  <conditionalFormatting sqref="B6">
    <cfRule type="endsWith" dxfId="5" priority="9" operator="endsWith" text=" ">
      <formula>RIGHT(B6,LEN(" "))=" "</formula>
    </cfRule>
    <cfRule type="beginsWith" dxfId="4" priority="10" operator="beginsWith" text=" ">
      <formula>LEFT(B6,LEN(" "))=" "</formula>
    </cfRule>
  </conditionalFormatting>
  <conditionalFormatting sqref="B22">
    <cfRule type="endsWith" dxfId="3" priority="3" operator="endsWith" text=" ">
      <formula>RIGHT(B22,LEN(" "))=" "</formula>
    </cfRule>
    <cfRule type="beginsWith" dxfId="2" priority="4" operator="beginsWith" text=" ">
      <formula>LEFT(B22,LEN(" "))=" "</formula>
    </cfRule>
  </conditionalFormatting>
  <conditionalFormatting sqref="C9">
    <cfRule type="endsWith" dxfId="1" priority="1" operator="endsWith" text=" ">
      <formula>RIGHT(C9,LEN(" "))=" "</formula>
    </cfRule>
    <cfRule type="beginsWith" dxfId="0" priority="2" operator="beginsWith" text=" ">
      <formula>LEFT(C9,LEN(" "))="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83C8262DABF4D890A36527736A65F" ma:contentTypeVersion="15" ma:contentTypeDescription="Create a new document." ma:contentTypeScope="" ma:versionID="f7dda83c3a71bc1ce0e06653d119a80d">
  <xsd:schema xmlns:xsd="http://www.w3.org/2001/XMLSchema" xmlns:xs="http://www.w3.org/2001/XMLSchema" xmlns:p="http://schemas.microsoft.com/office/2006/metadata/properties" xmlns:ns2="359b0286-d67e-4431-ab6a-a264c3167115" xmlns:ns3="d50a919c-bd16-47eb-b143-2d77304b7540" targetNamespace="http://schemas.microsoft.com/office/2006/metadata/properties" ma:root="true" ma:fieldsID="1ab049440c4ae3e0a9673d4915974cf4" ns2:_="" ns3:_="">
    <xsd:import namespace="359b0286-d67e-4431-ab6a-a264c3167115"/>
    <xsd:import namespace="d50a919c-bd16-47eb-b143-2d77304b75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b0286-d67e-4431-ab6a-a264c31671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a919c-bd16-47eb-b143-2d77304b75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03c211f-8e50-445c-95d1-133a0c4bfc7c}" ma:internalName="TaxCatchAll" ma:showField="CatchAllData" ma:web="d50a919c-bd16-47eb-b143-2d77304b75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0a919c-bd16-47eb-b143-2d77304b7540" xsi:nil="true"/>
    <lcf76f155ced4ddcb4097134ff3c332f xmlns="359b0286-d67e-4431-ab6a-a264c316711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E9A618-316F-4D0C-A984-BF802795B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9b0286-d67e-4431-ab6a-a264c3167115"/>
    <ds:schemaRef ds:uri="d50a919c-bd16-47eb-b143-2d77304b75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26F111-2A86-4A89-80A1-F8E203F45C13}">
  <ds:schemaRefs>
    <ds:schemaRef ds:uri="http://schemas.microsoft.com/office/2006/metadata/properties"/>
    <ds:schemaRef ds:uri="http://schemas.microsoft.com/office/infopath/2007/PartnerControls"/>
    <ds:schemaRef ds:uri="d50a919c-bd16-47eb-b143-2d77304b7540"/>
    <ds:schemaRef ds:uri="359b0286-d67e-4431-ab6a-a264c3167115"/>
  </ds:schemaRefs>
</ds:datastoreItem>
</file>

<file path=customXml/itemProps3.xml><?xml version="1.0" encoding="utf-8"?>
<ds:datastoreItem xmlns:ds="http://schemas.openxmlformats.org/officeDocument/2006/customXml" ds:itemID="{EC9A7C8A-0EB9-48A7-B767-FF76BC2EB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StationList</vt:lpstr>
      <vt:lpstr>ParameterDecode</vt:lpstr>
      <vt:lpstr>UpdatedNetworkNames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Weick, Ted J ENV:EX</dc:creator>
  <cp:keywords/>
  <dc:description/>
  <cp:lastModifiedBy>Jane Wang</cp:lastModifiedBy>
  <cp:revision/>
  <dcterms:created xsi:type="dcterms:W3CDTF">2023-12-23T00:01:07Z</dcterms:created>
  <dcterms:modified xsi:type="dcterms:W3CDTF">2025-02-24T16:06:53Z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0x010100B3783C8262DABF4D890A36527736A65F</vt:lpwstr>
  </property>
  <property fmtid="{D5CDD505-2E9C-101B-9397-08002B2CF9AE}" pid="3" name="MediaServiceImageTags">
    <vt:lpwstr/>
  </property>
</Properties>
</file>