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300" windowWidth="25185" windowHeight="11730" tabRatio="581"/>
  </bookViews>
  <sheets>
    <sheet name="Industry Profiles" sheetId="5" r:id="rId1"/>
    <sheet name="Regional Profiles" sheetId="6" r:id="rId2"/>
  </sheets>
  <calcPr calcId="145621"/>
</workbook>
</file>

<file path=xl/calcChain.xml><?xml version="1.0" encoding="utf-8"?>
<calcChain xmlns="http://schemas.openxmlformats.org/spreadsheetml/2006/main">
  <c r="AM5" i="5" l="1"/>
  <c r="AP5" i="5"/>
  <c r="AS5" i="5"/>
</calcChain>
</file>

<file path=xl/comments1.xml><?xml version="1.0" encoding="utf-8"?>
<comments xmlns="http://schemas.openxmlformats.org/spreadsheetml/2006/main">
  <authors>
    <author>Jain, Siddharth JTST:EX</author>
    <author>O'Brien, Richard AEST:EX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round off the value to one decimal point. Currently when you click on a cell, it has more than one decimal places. 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round off the values to whole numbers.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round off the values to whole numbers EXCEPT Unempoyment rate numbers. They need to have one decimal place.</t>
        </r>
      </text>
    </comment>
    <comment ref="AK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make the values with 2 decimal places.</t>
        </r>
      </text>
    </comment>
    <comment ref="AT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make all values 1 decimal place.</t>
        </r>
      </text>
    </comment>
    <comment ref="AJ5" authorId="1">
      <text>
        <r>
          <rPr>
            <b/>
            <sz val="9"/>
            <color indexed="81"/>
            <rFont val="Tahoma"/>
            <family val="2"/>
          </rPr>
          <t>O'Brien, Richard AEST:EX:</t>
        </r>
        <r>
          <rPr>
            <sz val="9"/>
            <color indexed="81"/>
            <rFont val="Tahoma"/>
            <family val="2"/>
          </rPr>
          <t xml:space="preserve">
this number is not an average of the 2017 values in this excel spreadsheet. The number comes from all industries unemployment in the cansim table</t>
        </r>
      </text>
    </comment>
  </commentList>
</comments>
</file>

<file path=xl/comments2.xml><?xml version="1.0" encoding="utf-8"?>
<comments xmlns="http://schemas.openxmlformats.org/spreadsheetml/2006/main">
  <authors>
    <author>Jain, Siddharth JTST:EX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Please round the values to the nearest whole number.</t>
        </r>
      </text>
    </comment>
    <comment ref="AB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round off to nearest 1 decimal</t>
        </r>
      </text>
    </comment>
    <comment ref="AT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round off to nearest 1 decimal</t>
        </r>
      </text>
    </comment>
    <comment ref="BL2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round off to nearest whole number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Round values to nearest whole number.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Jain, Siddharth JTST:EX:</t>
        </r>
        <r>
          <rPr>
            <sz val="9"/>
            <color indexed="81"/>
            <rFont val="Tahoma"/>
            <charset val="1"/>
          </rPr>
          <t xml:space="preserve">
Round to nearest 1 decimal</t>
        </r>
      </text>
    </comment>
  </commentList>
</comments>
</file>

<file path=xl/sharedStrings.xml><?xml version="1.0" encoding="utf-8"?>
<sst xmlns="http://schemas.openxmlformats.org/spreadsheetml/2006/main" count="586" uniqueCount="84">
  <si>
    <t>Cariboo</t>
  </si>
  <si>
    <t>Mainland/Southwest</t>
  </si>
  <si>
    <t>Northeast</t>
  </si>
  <si>
    <t>Thompson-Okanagan</t>
  </si>
  <si>
    <t>Vancouver Island/Coast</t>
  </si>
  <si>
    <t>%</t>
  </si>
  <si>
    <t>Number</t>
  </si>
  <si>
    <t>Men</t>
  </si>
  <si>
    <t>Women</t>
  </si>
  <si>
    <t>15-24</t>
  </si>
  <si>
    <t>Kootenay</t>
  </si>
  <si>
    <t>North Coast &amp; Nechako</t>
  </si>
  <si>
    <t>Region</t>
  </si>
  <si>
    <t>Agriculture here refers to farm and does not include support activities</t>
  </si>
  <si>
    <t>Industry</t>
  </si>
  <si>
    <t>Overview</t>
  </si>
  <si>
    <t>Workforce</t>
  </si>
  <si>
    <t>Employment</t>
  </si>
  <si>
    <t>Earnings</t>
  </si>
  <si>
    <t>Total employment (2017)</t>
  </si>
  <si>
    <t>Employment by gender in 2017 (%)</t>
  </si>
  <si>
    <t>Provincial average in 2017 (%)</t>
  </si>
  <si>
    <t>% of employees under 25 years of age</t>
  </si>
  <si>
    <t>% of employees 55 years and older</t>
  </si>
  <si>
    <t>Part time (% of employees working part time)</t>
  </si>
  <si>
    <t>Self-employed (% of employees who are self-employed)</t>
  </si>
  <si>
    <t>Temporary jobs (% of employees in temporary jobs)</t>
  </si>
  <si>
    <t>% of workers in firms less than 20 employees</t>
  </si>
  <si>
    <t>% of workers in private sector jobs</t>
  </si>
  <si>
    <t>Unemployment rate</t>
  </si>
  <si>
    <t>Youth</t>
  </si>
  <si>
    <t>B.C. average (2017)</t>
  </si>
  <si>
    <t>Accommodation and Food Services</t>
  </si>
  <si>
    <t>Construction</t>
  </si>
  <si>
    <t>Manufacturing</t>
  </si>
  <si>
    <t>Utilities</t>
  </si>
  <si>
    <t>LABOUR FORCE SURVEY</t>
  </si>
  <si>
    <t>North East</t>
  </si>
  <si>
    <t>British Columbia</t>
  </si>
  <si>
    <t>Age distribution</t>
  </si>
  <si>
    <t>% by age for B.C.</t>
  </si>
  <si>
    <t>% by age for "Region"</t>
  </si>
  <si>
    <t>0-14</t>
  </si>
  <si>
    <t>25-54</t>
  </si>
  <si>
    <t>55-64</t>
  </si>
  <si>
    <t>65-90+</t>
  </si>
  <si>
    <t>Full-time employment rate by region</t>
  </si>
  <si>
    <t>Employment statistics</t>
  </si>
  <si>
    <t>Mainland/SouthWest</t>
  </si>
  <si>
    <t>Low</t>
  </si>
  <si>
    <t>High</t>
  </si>
  <si>
    <t>Avg</t>
  </si>
  <si>
    <t>Location of Work</t>
  </si>
  <si>
    <t>% employment of this industry</t>
  </si>
  <si>
    <t>% employment of all industries</t>
  </si>
  <si>
    <t>Business, Building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</si>
  <si>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</si>
  <si>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</si>
  <si>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</si>
  <si>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</si>
  <si>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</si>
  <si>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Scientific, and Technical Services</t>
  </si>
  <si>
    <t>Public Administration</t>
  </si>
  <si>
    <t>Transportation and Warehousing</t>
  </si>
  <si>
    <t>Goods and Services sectors</t>
  </si>
  <si>
    <t>Goods</t>
  </si>
  <si>
    <t>Services</t>
  </si>
  <si>
    <t>Agriculture and Fishing</t>
  </si>
  <si>
    <t>Finance, Insurance and Real Estate</t>
  </si>
  <si>
    <t>Other Private Services</t>
  </si>
  <si>
    <t>Retail Trade</t>
  </si>
  <si>
    <t>Wholesale Trade</t>
  </si>
  <si>
    <t>Population Distrbution</t>
  </si>
  <si>
    <t>10-year unemployment rate in Cariboo compared to B.C. rate (2007-2017)</t>
  </si>
  <si>
    <t>This region's industries and sectors</t>
  </si>
  <si>
    <t>Share of employment in Goods and Service sectors (2017)</t>
  </si>
  <si>
    <t>Job growth (2016-2017)</t>
  </si>
  <si>
    <t>-</t>
  </si>
  <si>
    <t>NA</t>
  </si>
  <si>
    <t>Growth (2016-2017) (%)</t>
  </si>
  <si>
    <t>Unemployment rate (%)</t>
  </si>
  <si>
    <r>
      <t xml:space="preserve">Share of this region's employment (%) / </t>
    </r>
    <r>
      <rPr>
        <b/>
        <sz val="10"/>
        <color rgb="FFFF0000"/>
        <rFont val="Calibri"/>
        <family val="2"/>
        <scheme val="minor"/>
      </rPr>
      <t>Share of Industry Employment within a Region (%)</t>
    </r>
  </si>
  <si>
    <r>
      <t>Share of B.C. employment (%)</t>
    </r>
    <r>
      <rPr>
        <b/>
        <sz val="10"/>
        <color rgb="FFFF0000"/>
        <rFont val="Calibri"/>
        <family val="2"/>
        <scheme val="minor"/>
      </rPr>
      <t xml:space="preserve"> /Regional Share of Industry Employment (%)</t>
    </r>
  </si>
  <si>
    <t>*Note: the total employment for an industry was calculated by summing all regions employment within that industry (it is not the BC employment number for that industry)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</si>
</sst>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_-;\-* #,##0.0_-;_-* &quot;-&quot;??_-;_-@_-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77">
    <xf numFmtId="0" fontId="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8" fillId="11" borderId="12" applyNumberFormat="0" applyAlignment="0" applyProtection="0"/>
    <xf numFmtId="0" fontId="29" fillId="12" borderId="13" applyNumberFormat="0" applyAlignment="0" applyProtection="0"/>
    <xf numFmtId="0" fontId="30" fillId="12" borderId="12" applyNumberFormat="0" applyAlignment="0" applyProtection="0"/>
    <xf numFmtId="0" fontId="31" fillId="0" borderId="14" applyNumberFormat="0" applyFill="0" applyAlignment="0" applyProtection="0"/>
    <xf numFmtId="0" fontId="32" fillId="13" borderId="15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3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36" fillId="38" borderId="0" applyNumberFormat="0" applyBorder="0" applyAlignment="0" applyProtection="0"/>
    <xf numFmtId="0" fontId="6" fillId="0" borderId="0"/>
    <xf numFmtId="0" fontId="6" fillId="14" borderId="16" applyNumberFormat="0" applyFont="0" applyAlignment="0" applyProtection="0"/>
    <xf numFmtId="0" fontId="5" fillId="0" borderId="0"/>
    <xf numFmtId="0" fontId="5" fillId="14" borderId="16" applyNumberFormat="0" applyFon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0" borderId="0"/>
    <xf numFmtId="0" fontId="4" fillId="14" borderId="16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0" borderId="0"/>
    <xf numFmtId="0" fontId="3" fillId="14" borderId="16" applyNumberFormat="0" applyFont="0" applyAlignment="0" applyProtection="0"/>
    <xf numFmtId="0" fontId="3" fillId="0" borderId="0"/>
    <xf numFmtId="0" fontId="3" fillId="14" borderId="16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0" borderId="0"/>
    <xf numFmtId="0" fontId="3" fillId="14" borderId="16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0" borderId="0"/>
    <xf numFmtId="0" fontId="3" fillId="14" borderId="16" applyNumberFormat="0" applyFon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8" fillId="0" borderId="0"/>
    <xf numFmtId="0" fontId="3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3" fillId="14" borderId="16" applyNumberFormat="0" applyFont="0" applyAlignment="0" applyProtection="0"/>
    <xf numFmtId="0" fontId="3" fillId="0" borderId="0"/>
    <xf numFmtId="0" fontId="3" fillId="14" borderId="16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0" borderId="0"/>
    <xf numFmtId="0" fontId="3" fillId="14" borderId="16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14" borderId="16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96">
    <xf numFmtId="0" fontId="0" fillId="0" borderId="0" xfId="0"/>
    <xf numFmtId="0" fontId="12" fillId="0" borderId="0" xfId="3" applyFont="1" applyAlignment="1">
      <alignment horizontal="center" vertical="center"/>
    </xf>
    <xf numFmtId="0" fontId="14" fillId="5" borderId="1" xfId="3" applyNumberFormat="1" applyFont="1" applyFill="1" applyBorder="1" applyAlignment="1" applyProtection="1">
      <alignment horizontal="center" vertical="center"/>
    </xf>
    <xf numFmtId="164" fontId="12" fillId="0" borderId="0" xfId="5" applyNumberFormat="1" applyFont="1" applyAlignment="1">
      <alignment horizontal="center" vertical="center"/>
    </xf>
    <xf numFmtId="3" fontId="12" fillId="0" borderId="0" xfId="5" applyNumberFormat="1" applyFont="1" applyAlignment="1">
      <alignment horizontal="center" vertical="center"/>
    </xf>
    <xf numFmtId="164" fontId="13" fillId="0" borderId="0" xfId="10" applyNumberFormat="1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12" fillId="0" borderId="0" xfId="3" applyFont="1" applyAlignment="1">
      <alignment horizontal="left" vertical="center"/>
    </xf>
    <xf numFmtId="0" fontId="15" fillId="2" borderId="1" xfId="3" applyFont="1" applyFill="1" applyBorder="1" applyAlignment="1">
      <alignment horizontal="center" vertical="center" wrapText="1"/>
    </xf>
    <xf numFmtId="165" fontId="8" fillId="0" borderId="0" xfId="7" applyNumberFormat="1" applyFont="1" applyAlignment="1">
      <alignment horizontal="center" vertical="center" wrapText="1"/>
    </xf>
    <xf numFmtId="164" fontId="8" fillId="0" borderId="0" xfId="7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8" fillId="0" borderId="0" xfId="2" applyNumberFormat="1" applyFont="1" applyFill="1" applyBorder="1" applyAlignment="1" applyProtection="1">
      <alignment horizontal="left" vertical="center"/>
    </xf>
    <xf numFmtId="0" fontId="15" fillId="5" borderId="1" xfId="3" applyNumberFormat="1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5" borderId="1" xfId="3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64" fontId="12" fillId="0" borderId="0" xfId="10" applyNumberFormat="1" applyFont="1" applyAlignment="1">
      <alignment horizontal="center" vertical="center"/>
    </xf>
    <xf numFmtId="165" fontId="12" fillId="0" borderId="0" xfId="3" applyNumberFormat="1" applyFont="1" applyAlignment="1">
      <alignment horizontal="center" vertical="center"/>
    </xf>
    <xf numFmtId="0" fontId="6" fillId="0" borderId="0" xfId="64"/>
    <xf numFmtId="165" fontId="12" fillId="0" borderId="0" xfId="3" applyNumberFormat="1" applyFont="1" applyAlignment="1">
      <alignment horizontal="right" vertical="center"/>
    </xf>
    <xf numFmtId="165" fontId="37" fillId="0" borderId="0" xfId="0" applyNumberFormat="1" applyFont="1" applyAlignment="1">
      <alignment horizontal="right" vertical="center"/>
    </xf>
    <xf numFmtId="0" fontId="38" fillId="0" borderId="0" xfId="0" applyFont="1" applyAlignment="1">
      <alignment horizontal="left"/>
    </xf>
    <xf numFmtId="0" fontId="41" fillId="0" borderId="0" xfId="0" applyFont="1" applyAlignment="1">
      <alignment horizontal="center" vertical="center"/>
    </xf>
    <xf numFmtId="3" fontId="41" fillId="0" borderId="0" xfId="0" applyNumberFormat="1" applyFont="1" applyAlignment="1">
      <alignment horizontal="center" vertical="center"/>
    </xf>
    <xf numFmtId="166" fontId="38" fillId="0" borderId="0" xfId="0" applyNumberFormat="1" applyFont="1"/>
    <xf numFmtId="0" fontId="41" fillId="0" borderId="0" xfId="3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65" fontId="41" fillId="0" borderId="0" xfId="0" applyNumberFormat="1" applyFont="1" applyAlignment="1">
      <alignment horizontal="center" vertical="center"/>
    </xf>
    <xf numFmtId="167" fontId="41" fillId="0" borderId="0" xfId="23" applyNumberFormat="1" applyFont="1" applyAlignment="1">
      <alignment horizontal="center" vertical="center"/>
    </xf>
    <xf numFmtId="165" fontId="41" fillId="0" borderId="0" xfId="3" applyNumberFormat="1" applyFont="1" applyAlignment="1">
      <alignment horizontal="center" vertical="center"/>
    </xf>
    <xf numFmtId="167" fontId="12" fillId="0" borderId="0" xfId="23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 wrapText="1"/>
    </xf>
    <xf numFmtId="166" fontId="8" fillId="0" borderId="0" xfId="23" applyNumberFormat="1" applyFont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5" fillId="5" borderId="1" xfId="3" applyFont="1" applyFill="1" applyBorder="1" applyAlignment="1">
      <alignment horizontal="center" vertical="center" wrapText="1"/>
    </xf>
    <xf numFmtId="0" fontId="42" fillId="0" borderId="0" xfId="0" applyFont="1" applyAlignment="1">
      <alignment horizontal="right" vertical="center"/>
    </xf>
    <xf numFmtId="0" fontId="15" fillId="5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5" borderId="23" xfId="3" applyNumberFormat="1" applyFont="1" applyFill="1" applyBorder="1" applyAlignment="1" applyProtection="1">
      <alignment horizontal="center" vertical="center"/>
    </xf>
    <xf numFmtId="0" fontId="15" fillId="5" borderId="24" xfId="3" applyNumberFormat="1" applyFont="1" applyFill="1" applyBorder="1" applyAlignment="1" applyProtection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5" borderId="23" xfId="3" applyFont="1" applyFill="1" applyBorder="1" applyAlignment="1">
      <alignment horizontal="center" vertical="center" wrapText="1"/>
    </xf>
    <xf numFmtId="0" fontId="15" fillId="5" borderId="24" xfId="3" applyFont="1" applyFill="1" applyBorder="1" applyAlignment="1">
      <alignment horizontal="center" vertical="center" wrapText="1"/>
    </xf>
    <xf numFmtId="0" fontId="14" fillId="5" borderId="23" xfId="3" applyNumberFormat="1" applyFont="1" applyFill="1" applyBorder="1" applyAlignment="1" applyProtection="1">
      <alignment horizontal="center" vertical="center"/>
    </xf>
    <xf numFmtId="0" fontId="15" fillId="5" borderId="24" xfId="3" applyNumberFormat="1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5" fillId="2" borderId="23" xfId="3" applyFont="1" applyFill="1" applyBorder="1" applyAlignment="1">
      <alignment horizontal="center" vertical="center" wrapText="1"/>
    </xf>
    <xf numFmtId="0" fontId="15" fillId="2" borderId="24" xfId="3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/>
    </xf>
    <xf numFmtId="0" fontId="12" fillId="0" borderId="0" xfId="3" applyNumberFormat="1" applyFont="1" applyAlignment="1">
      <alignment horizontal="center" vertical="center"/>
    </xf>
    <xf numFmtId="1" fontId="37" fillId="0" borderId="0" xfId="3" applyNumberFormat="1" applyFont="1" applyBorder="1" applyAlignment="1">
      <alignment horizontal="center" vertical="center"/>
    </xf>
    <xf numFmtId="1" fontId="37" fillId="0" borderId="28" xfId="3" applyNumberFormat="1" applyFont="1" applyBorder="1" applyAlignment="1">
      <alignment horizontal="center" vertical="center"/>
    </xf>
    <xf numFmtId="1" fontId="37" fillId="0" borderId="29" xfId="3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165" fontId="37" fillId="0" borderId="0" xfId="0" applyNumberFormat="1" applyFont="1" applyAlignment="1">
      <alignment horizontal="right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1" fontId="37" fillId="0" borderId="25" xfId="23" applyNumberFormat="1" applyFont="1" applyBorder="1" applyAlignment="1">
      <alignment horizontal="center" vertical="center"/>
    </xf>
    <xf numFmtId="1" fontId="37" fillId="0" borderId="0" xfId="23" applyNumberFormat="1" applyFont="1" applyFill="1" applyBorder="1" applyAlignment="1">
      <alignment horizontal="center" vertical="center"/>
    </xf>
    <xf numFmtId="1" fontId="6" fillId="0" borderId="26" xfId="23" applyNumberFormat="1" applyFont="1" applyFill="1" applyBorder="1" applyAlignment="1">
      <alignment horizontal="center" vertical="center"/>
    </xf>
    <xf numFmtId="1" fontId="37" fillId="0" borderId="27" xfId="23" applyNumberFormat="1" applyFont="1" applyBorder="1" applyAlignment="1">
      <alignment horizontal="center" vertical="center"/>
    </xf>
    <xf numFmtId="1" fontId="37" fillId="0" borderId="28" xfId="23" applyNumberFormat="1" applyFont="1" applyFill="1" applyBorder="1" applyAlignment="1">
      <alignment horizontal="center" vertical="center"/>
    </xf>
    <xf numFmtId="1" fontId="6" fillId="0" borderId="29" xfId="23" applyNumberFormat="1" applyFont="1" applyFill="1" applyBorder="1" applyAlignment="1">
      <alignment horizontal="center" vertical="center"/>
    </xf>
    <xf numFmtId="1" fontId="4" fillId="0" borderId="25" xfId="23" applyNumberFormat="1" applyFont="1" applyBorder="1" applyAlignment="1">
      <alignment horizontal="center" vertical="center"/>
    </xf>
    <xf numFmtId="1" fontId="4" fillId="0" borderId="0" xfId="23" applyNumberFormat="1" applyFont="1" applyBorder="1" applyAlignment="1">
      <alignment horizontal="center" vertical="center"/>
    </xf>
    <xf numFmtId="1" fontId="37" fillId="0" borderId="0" xfId="3" applyNumberFormat="1" applyFont="1" applyFill="1" applyBorder="1" applyAlignment="1">
      <alignment horizontal="center" vertical="center"/>
    </xf>
    <xf numFmtId="1" fontId="4" fillId="0" borderId="0" xfId="80" applyNumberFormat="1" applyFont="1" applyBorder="1" applyAlignment="1">
      <alignment horizontal="center" vertical="center"/>
    </xf>
    <xf numFmtId="1" fontId="37" fillId="0" borderId="26" xfId="3" applyNumberFormat="1" applyFont="1" applyFill="1" applyBorder="1" applyAlignment="1">
      <alignment horizontal="center" vertical="center"/>
    </xf>
    <xf numFmtId="1" fontId="4" fillId="0" borderId="27" xfId="23" applyNumberFormat="1" applyFont="1" applyBorder="1" applyAlignment="1">
      <alignment horizontal="center" vertical="center"/>
    </xf>
    <xf numFmtId="1" fontId="4" fillId="0" borderId="28" xfId="23" applyNumberFormat="1" applyFont="1" applyBorder="1" applyAlignment="1">
      <alignment horizontal="center" vertical="center"/>
    </xf>
    <xf numFmtId="1" fontId="4" fillId="0" borderId="28" xfId="80" applyNumberFormat="1" applyFont="1" applyBorder="1" applyAlignment="1">
      <alignment horizontal="center" vertical="center"/>
    </xf>
    <xf numFmtId="1" fontId="4" fillId="0" borderId="36" xfId="80" applyNumberFormat="1" applyFont="1" applyBorder="1" applyAlignment="1">
      <alignment horizontal="center" vertical="center"/>
    </xf>
    <xf numFmtId="1" fontId="4" fillId="0" borderId="35" xfId="80" applyNumberFormat="1" applyFont="1" applyBorder="1" applyAlignment="1">
      <alignment horizontal="center" vertical="center"/>
    </xf>
    <xf numFmtId="1" fontId="37" fillId="0" borderId="35" xfId="3" applyNumberFormat="1" applyFont="1" applyBorder="1" applyAlignment="1">
      <alignment horizontal="center" vertical="center"/>
    </xf>
    <xf numFmtId="1" fontId="37" fillId="0" borderId="35" xfId="0" applyNumberFormat="1" applyFont="1" applyBorder="1" applyAlignment="1">
      <alignment horizontal="center" vertical="center"/>
    </xf>
    <xf numFmtId="1" fontId="4" fillId="0" borderId="35" xfId="64" applyNumberFormat="1" applyFont="1" applyBorder="1" applyAlignment="1">
      <alignment horizontal="center" vertical="center"/>
    </xf>
    <xf numFmtId="165" fontId="4" fillId="0" borderId="0" xfId="80" applyNumberFormat="1" applyFont="1" applyBorder="1" applyAlignment="1">
      <alignment horizontal="center" vertical="center"/>
    </xf>
    <xf numFmtId="165" fontId="37" fillId="39" borderId="26" xfId="0" applyNumberFormat="1" applyFont="1" applyFill="1" applyBorder="1" applyAlignment="1">
      <alignment horizontal="center" vertical="center"/>
    </xf>
    <xf numFmtId="1" fontId="4" fillId="0" borderId="25" xfId="80" applyNumberFormat="1" applyFont="1" applyBorder="1" applyAlignment="1">
      <alignment horizontal="center" vertical="center"/>
    </xf>
    <xf numFmtId="1" fontId="4" fillId="0" borderId="0" xfId="64" applyNumberFormat="1" applyFont="1" applyBorder="1" applyAlignment="1">
      <alignment horizontal="center" vertical="center"/>
    </xf>
    <xf numFmtId="165" fontId="37" fillId="0" borderId="26" xfId="3" applyNumberFormat="1" applyFont="1" applyBorder="1" applyAlignment="1">
      <alignment horizontal="center" vertical="center"/>
    </xf>
    <xf numFmtId="1" fontId="2" fillId="0" borderId="0" xfId="80" applyNumberFormat="1" applyFont="1" applyBorder="1" applyAlignment="1">
      <alignment horizontal="center" vertical="center"/>
    </xf>
    <xf numFmtId="1" fontId="4" fillId="0" borderId="27" xfId="80" applyNumberFormat="1" applyFont="1" applyBorder="1" applyAlignment="1">
      <alignment horizontal="center" vertical="center"/>
    </xf>
    <xf numFmtId="1" fontId="4" fillId="0" borderId="28" xfId="64" applyNumberFormat="1" applyFont="1" applyBorder="1" applyAlignment="1">
      <alignment horizontal="center" vertical="center"/>
    </xf>
    <xf numFmtId="165" fontId="4" fillId="0" borderId="28" xfId="80" applyNumberFormat="1" applyFont="1" applyBorder="1" applyAlignment="1">
      <alignment horizontal="center" vertical="center"/>
    </xf>
    <xf numFmtId="165" fontId="37" fillId="0" borderId="29" xfId="3" applyNumberFormat="1" applyFont="1" applyBorder="1" applyAlignment="1">
      <alignment horizontal="center" vertical="center"/>
    </xf>
    <xf numFmtId="2" fontId="4" fillId="0" borderId="25" xfId="80" applyNumberFormat="1" applyBorder="1" applyAlignment="1">
      <alignment horizontal="center" vertical="center"/>
    </xf>
    <xf numFmtId="2" fontId="4" fillId="0" borderId="0" xfId="80" applyNumberFormat="1" applyBorder="1" applyAlignment="1">
      <alignment horizontal="center" vertical="center"/>
    </xf>
    <xf numFmtId="2" fontId="37" fillId="0" borderId="0" xfId="0" applyNumberFormat="1" applyFont="1" applyBorder="1" applyAlignment="1">
      <alignment horizontal="center" vertical="center"/>
    </xf>
    <xf numFmtId="2" fontId="37" fillId="0" borderId="26" xfId="0" applyNumberFormat="1" applyFont="1" applyBorder="1" applyAlignment="1">
      <alignment horizontal="center" vertical="center"/>
    </xf>
    <xf numFmtId="2" fontId="37" fillId="0" borderId="0" xfId="3" applyNumberFormat="1" applyFont="1" applyBorder="1" applyAlignment="1">
      <alignment horizontal="center" vertical="center"/>
    </xf>
    <xf numFmtId="2" fontId="37" fillId="0" borderId="26" xfId="3" applyNumberFormat="1" applyFont="1" applyBorder="1" applyAlignment="1">
      <alignment horizontal="center" vertical="center"/>
    </xf>
    <xf numFmtId="2" fontId="4" fillId="0" borderId="27" xfId="80" applyNumberFormat="1" applyBorder="1" applyAlignment="1">
      <alignment horizontal="center" vertical="center"/>
    </xf>
    <xf numFmtId="2" fontId="4" fillId="0" borderId="28" xfId="80" applyNumberFormat="1" applyBorder="1" applyAlignment="1">
      <alignment horizontal="center" vertical="center"/>
    </xf>
    <xf numFmtId="2" fontId="37" fillId="0" borderId="28" xfId="3" applyNumberFormat="1" applyFont="1" applyBorder="1" applyAlignment="1">
      <alignment horizontal="center" vertical="center"/>
    </xf>
    <xf numFmtId="2" fontId="37" fillId="0" borderId="29" xfId="3" applyNumberFormat="1" applyFont="1" applyBorder="1" applyAlignment="1">
      <alignment horizontal="center" vertical="center"/>
    </xf>
    <xf numFmtId="165" fontId="4" fillId="0" borderId="25" xfId="80" applyNumberFormat="1" applyBorder="1" applyAlignment="1">
      <alignment horizontal="center" vertical="center"/>
    </xf>
    <xf numFmtId="165" fontId="4" fillId="0" borderId="0" xfId="80" applyNumberFormat="1" applyBorder="1" applyAlignment="1">
      <alignment horizontal="center" vertical="center"/>
    </xf>
    <xf numFmtId="165" fontId="4" fillId="0" borderId="26" xfId="80" applyNumberFormat="1" applyBorder="1" applyAlignment="1">
      <alignment horizontal="center" vertical="center"/>
    </xf>
    <xf numFmtId="165" fontId="4" fillId="0" borderId="27" xfId="80" applyNumberFormat="1" applyBorder="1" applyAlignment="1">
      <alignment horizontal="center" vertical="center"/>
    </xf>
    <xf numFmtId="165" fontId="4" fillId="0" borderId="28" xfId="80" applyNumberFormat="1" applyBorder="1" applyAlignment="1">
      <alignment horizontal="center" vertical="center"/>
    </xf>
    <xf numFmtId="1" fontId="37" fillId="0" borderId="25" xfId="2" applyNumberFormat="1" applyFont="1" applyFill="1" applyBorder="1" applyAlignment="1">
      <alignment horizontal="center" vertical="center" wrapText="1"/>
    </xf>
    <xf numFmtId="1" fontId="37" fillId="0" borderId="0" xfId="2" applyNumberFormat="1" applyFont="1" applyFill="1" applyBorder="1" applyAlignment="1">
      <alignment horizontal="center" vertical="center" wrapText="1"/>
    </xf>
    <xf numFmtId="1" fontId="37" fillId="0" borderId="26" xfId="2" applyNumberFormat="1" applyFont="1" applyFill="1" applyBorder="1" applyAlignment="1">
      <alignment horizontal="center" vertical="center" wrapText="1"/>
    </xf>
    <xf numFmtId="1" fontId="37" fillId="0" borderId="27" xfId="2" applyNumberFormat="1" applyFont="1" applyFill="1" applyBorder="1" applyAlignment="1">
      <alignment horizontal="center" vertical="center" wrapText="1"/>
    </xf>
    <xf numFmtId="1" fontId="37" fillId="0" borderId="28" xfId="2" applyNumberFormat="1" applyFont="1" applyFill="1" applyBorder="1" applyAlignment="1">
      <alignment horizontal="center" vertical="center" wrapText="1"/>
    </xf>
    <xf numFmtId="1" fontId="37" fillId="0" borderId="0" xfId="0" applyNumberFormat="1" applyFont="1" applyFill="1" applyBorder="1" applyAlignment="1">
      <alignment horizontal="center" vertical="center" wrapText="1"/>
    </xf>
    <xf numFmtId="1" fontId="37" fillId="0" borderId="26" xfId="0" applyNumberFormat="1" applyFont="1" applyFill="1" applyBorder="1" applyAlignment="1">
      <alignment horizontal="center" vertical="center" wrapText="1"/>
    </xf>
    <xf numFmtId="1" fontId="37" fillId="0" borderId="29" xfId="0" applyNumberFormat="1" applyFont="1" applyFill="1" applyBorder="1" applyAlignment="1">
      <alignment horizontal="center" vertical="center" wrapText="1"/>
    </xf>
    <xf numFmtId="1" fontId="37" fillId="0" borderId="26" xfId="23" applyNumberFormat="1" applyFont="1" applyBorder="1" applyAlignment="1">
      <alignment horizontal="center" vertical="center" wrapText="1"/>
    </xf>
    <xf numFmtId="1" fontId="37" fillId="0" borderId="29" xfId="23" applyNumberFormat="1" applyFont="1" applyBorder="1" applyAlignment="1">
      <alignment horizontal="center" vertical="center" wrapText="1"/>
    </xf>
    <xf numFmtId="165" fontId="4" fillId="0" borderId="25" xfId="80" applyNumberFormat="1" applyFont="1" applyFill="1" applyBorder="1" applyAlignment="1">
      <alignment horizontal="center" vertical="center"/>
    </xf>
    <xf numFmtId="165" fontId="4" fillId="0" borderId="0" xfId="80" applyNumberFormat="1" applyFont="1" applyFill="1" applyBorder="1" applyAlignment="1">
      <alignment horizontal="center" vertical="center"/>
    </xf>
    <xf numFmtId="165" fontId="4" fillId="0" borderId="26" xfId="80" applyNumberFormat="1" applyFont="1" applyFill="1" applyBorder="1" applyAlignment="1">
      <alignment horizontal="center" vertical="center"/>
    </xf>
    <xf numFmtId="165" fontId="4" fillId="0" borderId="27" xfId="80" applyNumberFormat="1" applyFont="1" applyFill="1" applyBorder="1" applyAlignment="1">
      <alignment horizontal="center" vertical="center"/>
    </xf>
    <xf numFmtId="165" fontId="4" fillId="0" borderId="28" xfId="80" applyNumberFormat="1" applyFont="1" applyFill="1" applyBorder="1" applyAlignment="1">
      <alignment horizontal="center" vertical="center"/>
    </xf>
    <xf numFmtId="165" fontId="4" fillId="0" borderId="29" xfId="80" applyNumberFormat="1" applyFont="1" applyFill="1" applyBorder="1" applyAlignment="1">
      <alignment horizontal="center" vertical="center"/>
    </xf>
    <xf numFmtId="165" fontId="37" fillId="0" borderId="25" xfId="0" applyNumberFormat="1" applyFont="1" applyBorder="1" applyAlignment="1">
      <alignment horizontal="center" vertical="center"/>
    </xf>
    <xf numFmtId="165" fontId="37" fillId="0" borderId="0" xfId="0" applyNumberFormat="1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165" fontId="4" fillId="0" borderId="25" xfId="23" applyNumberFormat="1" applyFont="1" applyFill="1" applyBorder="1" applyAlignment="1">
      <alignment horizontal="center"/>
    </xf>
    <xf numFmtId="165" fontId="4" fillId="0" borderId="0" xfId="23" applyNumberFormat="1" applyFont="1" applyFill="1" applyBorder="1" applyAlignment="1">
      <alignment horizontal="center"/>
    </xf>
    <xf numFmtId="167" fontId="4" fillId="0" borderId="0" xfId="23" applyNumberFormat="1" applyFont="1" applyFill="1" applyBorder="1" applyAlignment="1">
      <alignment horizontal="center"/>
    </xf>
    <xf numFmtId="167" fontId="4" fillId="0" borderId="26" xfId="23" applyNumberFormat="1" applyFont="1" applyFill="1" applyBorder="1" applyAlignment="1">
      <alignment horizontal="center"/>
    </xf>
    <xf numFmtId="165" fontId="4" fillId="0" borderId="27" xfId="23" applyNumberFormat="1" applyFont="1" applyFill="1" applyBorder="1" applyAlignment="1">
      <alignment horizontal="center"/>
    </xf>
    <xf numFmtId="165" fontId="4" fillId="0" borderId="28" xfId="23" applyNumberFormat="1" applyFont="1" applyFill="1" applyBorder="1" applyAlignment="1">
      <alignment horizontal="center"/>
    </xf>
    <xf numFmtId="167" fontId="4" fillId="0" borderId="28" xfId="23" applyNumberFormat="1" applyFont="1" applyFill="1" applyBorder="1" applyAlignment="1">
      <alignment horizontal="center"/>
    </xf>
    <xf numFmtId="167" fontId="4" fillId="0" borderId="29" xfId="23" applyNumberFormat="1" applyFont="1" applyFill="1" applyBorder="1" applyAlignment="1">
      <alignment horizontal="center"/>
    </xf>
    <xf numFmtId="165" fontId="37" fillId="0" borderId="25" xfId="0" applyNumberFormat="1" applyFont="1" applyBorder="1" applyAlignment="1">
      <alignment horizontal="center"/>
    </xf>
    <xf numFmtId="165" fontId="37" fillId="0" borderId="0" xfId="0" applyNumberFormat="1" applyFont="1" applyBorder="1" applyAlignment="1">
      <alignment horizontal="center"/>
    </xf>
    <xf numFmtId="165" fontId="37" fillId="0" borderId="26" xfId="0" applyNumberFormat="1" applyFont="1" applyBorder="1" applyAlignment="1">
      <alignment horizontal="center"/>
    </xf>
    <xf numFmtId="165" fontId="37" fillId="0" borderId="27" xfId="0" applyNumberFormat="1" applyFont="1" applyBorder="1" applyAlignment="1">
      <alignment horizontal="center"/>
    </xf>
    <xf numFmtId="165" fontId="37" fillId="0" borderId="28" xfId="0" applyNumberFormat="1" applyFont="1" applyBorder="1" applyAlignment="1">
      <alignment horizontal="center"/>
    </xf>
    <xf numFmtId="165" fontId="37" fillId="0" borderId="29" xfId="0" applyNumberFormat="1" applyFont="1" applyBorder="1" applyAlignment="1">
      <alignment horizontal="center"/>
    </xf>
    <xf numFmtId="1" fontId="37" fillId="0" borderId="25" xfId="23" applyNumberFormat="1" applyFont="1" applyFill="1" applyBorder="1" applyAlignment="1">
      <alignment horizontal="center" vertical="center" wrapText="1"/>
    </xf>
    <xf numFmtId="1" fontId="37" fillId="0" borderId="26" xfId="23" applyNumberFormat="1" applyFont="1" applyFill="1" applyBorder="1" applyAlignment="1">
      <alignment horizontal="center" vertical="center" wrapText="1"/>
    </xf>
    <xf numFmtId="1" fontId="37" fillId="0" borderId="27" xfId="23" applyNumberFormat="1" applyFont="1" applyFill="1" applyBorder="1" applyAlignment="1">
      <alignment horizontal="center" vertical="center" wrapText="1"/>
    </xf>
    <xf numFmtId="1" fontId="37" fillId="0" borderId="29" xfId="23" applyNumberFormat="1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2" xfId="3" applyFont="1" applyFill="1" applyBorder="1" applyAlignment="1">
      <alignment horizontal="center" vertical="center" wrapText="1"/>
    </xf>
    <xf numFmtId="0" fontId="15" fillId="5" borderId="23" xfId="3" applyFont="1" applyFill="1" applyBorder="1" applyAlignment="1">
      <alignment horizontal="center" vertical="center" wrapText="1"/>
    </xf>
    <xf numFmtId="0" fontId="15" fillId="5" borderId="1" xfId="3" applyFont="1" applyFill="1" applyBorder="1" applyAlignment="1">
      <alignment horizontal="center" vertical="center" wrapText="1"/>
    </xf>
    <xf numFmtId="0" fontId="15" fillId="5" borderId="2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2" borderId="0" xfId="3" applyFont="1" applyFill="1" applyBorder="1" applyAlignment="1">
      <alignment horizontal="center" vertical="center" wrapText="1"/>
    </xf>
    <xf numFmtId="0" fontId="15" fillId="2" borderId="18" xfId="3" applyFont="1" applyFill="1" applyBorder="1" applyAlignment="1">
      <alignment horizontal="center" vertical="center" wrapText="1"/>
    </xf>
    <xf numFmtId="0" fontId="15" fillId="6" borderId="19" xfId="3" applyFont="1" applyFill="1" applyBorder="1" applyAlignment="1">
      <alignment horizontal="center" vertical="center"/>
    </xf>
    <xf numFmtId="0" fontId="15" fillId="6" borderId="1" xfId="3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/>
    </xf>
    <xf numFmtId="0" fontId="15" fillId="4" borderId="34" xfId="3" applyFont="1" applyFill="1" applyBorder="1" applyAlignment="1">
      <alignment horizontal="center" vertical="center"/>
    </xf>
    <xf numFmtId="0" fontId="15" fillId="4" borderId="33" xfId="3" applyFont="1" applyFill="1" applyBorder="1" applyAlignment="1">
      <alignment horizontal="center" vertical="center"/>
    </xf>
    <xf numFmtId="0" fontId="15" fillId="5" borderId="20" xfId="3" applyFont="1" applyFill="1" applyBorder="1" applyAlignment="1">
      <alignment horizontal="center" vertical="center"/>
    </xf>
    <xf numFmtId="0" fontId="15" fillId="5" borderId="21" xfId="3" applyFont="1" applyFill="1" applyBorder="1" applyAlignment="1">
      <alignment horizontal="center" vertical="center"/>
    </xf>
    <xf numFmtId="0" fontId="15" fillId="5" borderId="22" xfId="3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165" fontId="1" fillId="0" borderId="0" xfId="80" applyNumberFormat="1" applyFont="1" applyBorder="1" applyAlignment="1">
      <alignment horizontal="center" vertical="center"/>
    </xf>
  </cellXfs>
  <cellStyles count="377">
    <cellStyle name="20% - Accent1" xfId="41" builtinId="30" customBuiltin="1"/>
    <cellStyle name="20% - Accent1 2" xfId="68"/>
    <cellStyle name="20% - Accent1 2 2" xfId="179"/>
    <cellStyle name="20% - Accent1 2 2 2" xfId="337"/>
    <cellStyle name="20% - Accent1 2 3" xfId="121"/>
    <cellStyle name="20% - Accent1 2 3 2" xfId="283"/>
    <cellStyle name="20% - Accent1 2 4" xfId="231"/>
    <cellStyle name="20% - Accent1 3" xfId="82"/>
    <cellStyle name="20% - Accent1 3 2" xfId="193"/>
    <cellStyle name="20% - Accent1 3 2 2" xfId="351"/>
    <cellStyle name="20% - Accent1 3 3" xfId="135"/>
    <cellStyle name="20% - Accent1 3 3 2" xfId="297"/>
    <cellStyle name="20% - Accent1 3 4" xfId="245"/>
    <cellStyle name="20% - Accent1 4" xfId="150"/>
    <cellStyle name="20% - Accent1 4 2" xfId="311"/>
    <cellStyle name="20% - Accent1 5" xfId="105"/>
    <cellStyle name="20% - Accent1 5 2" xfId="267"/>
    <cellStyle name="20% - Accent1 6" xfId="365"/>
    <cellStyle name="20% - Accent1 7" xfId="215"/>
    <cellStyle name="20% - Accent2" xfId="45" builtinId="34" customBuiltin="1"/>
    <cellStyle name="20% - Accent2 2" xfId="70"/>
    <cellStyle name="20% - Accent2 2 2" xfId="181"/>
    <cellStyle name="20% - Accent2 2 2 2" xfId="339"/>
    <cellStyle name="20% - Accent2 2 3" xfId="123"/>
    <cellStyle name="20% - Accent2 2 3 2" xfId="285"/>
    <cellStyle name="20% - Accent2 2 4" xfId="233"/>
    <cellStyle name="20% - Accent2 3" xfId="84"/>
    <cellStyle name="20% - Accent2 3 2" xfId="195"/>
    <cellStyle name="20% - Accent2 3 2 2" xfId="353"/>
    <cellStyle name="20% - Accent2 3 3" xfId="137"/>
    <cellStyle name="20% - Accent2 3 3 2" xfId="299"/>
    <cellStyle name="20% - Accent2 3 4" xfId="247"/>
    <cellStyle name="20% - Accent2 4" xfId="152"/>
    <cellStyle name="20% - Accent2 4 2" xfId="313"/>
    <cellStyle name="20% - Accent2 5" xfId="107"/>
    <cellStyle name="20% - Accent2 5 2" xfId="269"/>
    <cellStyle name="20% - Accent2 6" xfId="367"/>
    <cellStyle name="20% - Accent2 7" xfId="217"/>
    <cellStyle name="20% - Accent3" xfId="49" builtinId="38" customBuiltin="1"/>
    <cellStyle name="20% - Accent3 2" xfId="72"/>
    <cellStyle name="20% - Accent3 2 2" xfId="183"/>
    <cellStyle name="20% - Accent3 2 2 2" xfId="341"/>
    <cellStyle name="20% - Accent3 2 3" xfId="125"/>
    <cellStyle name="20% - Accent3 2 3 2" xfId="287"/>
    <cellStyle name="20% - Accent3 2 4" xfId="235"/>
    <cellStyle name="20% - Accent3 3" xfId="86"/>
    <cellStyle name="20% - Accent3 3 2" xfId="197"/>
    <cellStyle name="20% - Accent3 3 2 2" xfId="355"/>
    <cellStyle name="20% - Accent3 3 3" xfId="139"/>
    <cellStyle name="20% - Accent3 3 3 2" xfId="301"/>
    <cellStyle name="20% - Accent3 3 4" xfId="249"/>
    <cellStyle name="20% - Accent3 4" xfId="154"/>
    <cellStyle name="20% - Accent3 4 2" xfId="315"/>
    <cellStyle name="20% - Accent3 5" xfId="109"/>
    <cellStyle name="20% - Accent3 5 2" xfId="271"/>
    <cellStyle name="20% - Accent3 6" xfId="369"/>
    <cellStyle name="20% - Accent3 7" xfId="219"/>
    <cellStyle name="20% - Accent4" xfId="53" builtinId="42" customBuiltin="1"/>
    <cellStyle name="20% - Accent4 2" xfId="74"/>
    <cellStyle name="20% - Accent4 2 2" xfId="185"/>
    <cellStyle name="20% - Accent4 2 2 2" xfId="343"/>
    <cellStyle name="20% - Accent4 2 3" xfId="127"/>
    <cellStyle name="20% - Accent4 2 3 2" xfId="289"/>
    <cellStyle name="20% - Accent4 2 4" xfId="237"/>
    <cellStyle name="20% - Accent4 3" xfId="88"/>
    <cellStyle name="20% - Accent4 3 2" xfId="199"/>
    <cellStyle name="20% - Accent4 3 2 2" xfId="357"/>
    <cellStyle name="20% - Accent4 3 3" xfId="141"/>
    <cellStyle name="20% - Accent4 3 3 2" xfId="303"/>
    <cellStyle name="20% - Accent4 3 4" xfId="251"/>
    <cellStyle name="20% - Accent4 4" xfId="156"/>
    <cellStyle name="20% - Accent4 4 2" xfId="317"/>
    <cellStyle name="20% - Accent4 5" xfId="111"/>
    <cellStyle name="20% - Accent4 5 2" xfId="273"/>
    <cellStyle name="20% - Accent4 6" xfId="371"/>
    <cellStyle name="20% - Accent4 7" xfId="221"/>
    <cellStyle name="20% - Accent5" xfId="57" builtinId="46" customBuiltin="1"/>
    <cellStyle name="20% - Accent5 2" xfId="76"/>
    <cellStyle name="20% - Accent5 2 2" xfId="187"/>
    <cellStyle name="20% - Accent5 2 2 2" xfId="345"/>
    <cellStyle name="20% - Accent5 2 3" xfId="129"/>
    <cellStyle name="20% - Accent5 2 3 2" xfId="291"/>
    <cellStyle name="20% - Accent5 2 4" xfId="239"/>
    <cellStyle name="20% - Accent5 3" xfId="90"/>
    <cellStyle name="20% - Accent5 3 2" xfId="201"/>
    <cellStyle name="20% - Accent5 3 2 2" xfId="359"/>
    <cellStyle name="20% - Accent5 3 3" xfId="143"/>
    <cellStyle name="20% - Accent5 3 3 2" xfId="305"/>
    <cellStyle name="20% - Accent5 3 4" xfId="253"/>
    <cellStyle name="20% - Accent5 4" xfId="158"/>
    <cellStyle name="20% - Accent5 4 2" xfId="319"/>
    <cellStyle name="20% - Accent5 5" xfId="113"/>
    <cellStyle name="20% - Accent5 5 2" xfId="275"/>
    <cellStyle name="20% - Accent5 6" xfId="373"/>
    <cellStyle name="20% - Accent5 7" xfId="223"/>
    <cellStyle name="20% - Accent6" xfId="61" builtinId="50" customBuiltin="1"/>
    <cellStyle name="20% - Accent6 2" xfId="78"/>
    <cellStyle name="20% - Accent6 2 2" xfId="189"/>
    <cellStyle name="20% - Accent6 2 2 2" xfId="347"/>
    <cellStyle name="20% - Accent6 2 3" xfId="131"/>
    <cellStyle name="20% - Accent6 2 3 2" xfId="293"/>
    <cellStyle name="20% - Accent6 2 4" xfId="241"/>
    <cellStyle name="20% - Accent6 3" xfId="92"/>
    <cellStyle name="20% - Accent6 3 2" xfId="203"/>
    <cellStyle name="20% - Accent6 3 2 2" xfId="361"/>
    <cellStyle name="20% - Accent6 3 3" xfId="145"/>
    <cellStyle name="20% - Accent6 3 3 2" xfId="307"/>
    <cellStyle name="20% - Accent6 3 4" xfId="255"/>
    <cellStyle name="20% - Accent6 4" xfId="160"/>
    <cellStyle name="20% - Accent6 4 2" xfId="321"/>
    <cellStyle name="20% - Accent6 5" xfId="115"/>
    <cellStyle name="20% - Accent6 5 2" xfId="277"/>
    <cellStyle name="20% - Accent6 6" xfId="375"/>
    <cellStyle name="20% - Accent6 7" xfId="225"/>
    <cellStyle name="40% - Accent1" xfId="42" builtinId="31" customBuiltin="1"/>
    <cellStyle name="40% - Accent1 2" xfId="69"/>
    <cellStyle name="40% - Accent1 2 2" xfId="180"/>
    <cellStyle name="40% - Accent1 2 2 2" xfId="338"/>
    <cellStyle name="40% - Accent1 2 3" xfId="122"/>
    <cellStyle name="40% - Accent1 2 3 2" xfId="284"/>
    <cellStyle name="40% - Accent1 2 4" xfId="232"/>
    <cellStyle name="40% - Accent1 3" xfId="83"/>
    <cellStyle name="40% - Accent1 3 2" xfId="194"/>
    <cellStyle name="40% - Accent1 3 2 2" xfId="352"/>
    <cellStyle name="40% - Accent1 3 3" xfId="136"/>
    <cellStyle name="40% - Accent1 3 3 2" xfId="298"/>
    <cellStyle name="40% - Accent1 3 4" xfId="246"/>
    <cellStyle name="40% - Accent1 4" xfId="151"/>
    <cellStyle name="40% - Accent1 4 2" xfId="312"/>
    <cellStyle name="40% - Accent1 5" xfId="106"/>
    <cellStyle name="40% - Accent1 5 2" xfId="268"/>
    <cellStyle name="40% - Accent1 6" xfId="366"/>
    <cellStyle name="40% - Accent1 7" xfId="216"/>
    <cellStyle name="40% - Accent2" xfId="46" builtinId="35" customBuiltin="1"/>
    <cellStyle name="40% - Accent2 2" xfId="71"/>
    <cellStyle name="40% - Accent2 2 2" xfId="182"/>
    <cellStyle name="40% - Accent2 2 2 2" xfId="340"/>
    <cellStyle name="40% - Accent2 2 3" xfId="124"/>
    <cellStyle name="40% - Accent2 2 3 2" xfId="286"/>
    <cellStyle name="40% - Accent2 2 4" xfId="234"/>
    <cellStyle name="40% - Accent2 3" xfId="85"/>
    <cellStyle name="40% - Accent2 3 2" xfId="196"/>
    <cellStyle name="40% - Accent2 3 2 2" xfId="354"/>
    <cellStyle name="40% - Accent2 3 3" xfId="138"/>
    <cellStyle name="40% - Accent2 3 3 2" xfId="300"/>
    <cellStyle name="40% - Accent2 3 4" xfId="248"/>
    <cellStyle name="40% - Accent2 4" xfId="153"/>
    <cellStyle name="40% - Accent2 4 2" xfId="314"/>
    <cellStyle name="40% - Accent2 5" xfId="108"/>
    <cellStyle name="40% - Accent2 5 2" xfId="270"/>
    <cellStyle name="40% - Accent2 6" xfId="368"/>
    <cellStyle name="40% - Accent2 7" xfId="218"/>
    <cellStyle name="40% - Accent3" xfId="50" builtinId="39" customBuiltin="1"/>
    <cellStyle name="40% - Accent3 2" xfId="73"/>
    <cellStyle name="40% - Accent3 2 2" xfId="184"/>
    <cellStyle name="40% - Accent3 2 2 2" xfId="342"/>
    <cellStyle name="40% - Accent3 2 3" xfId="126"/>
    <cellStyle name="40% - Accent3 2 3 2" xfId="288"/>
    <cellStyle name="40% - Accent3 2 4" xfId="236"/>
    <cellStyle name="40% - Accent3 3" xfId="87"/>
    <cellStyle name="40% - Accent3 3 2" xfId="198"/>
    <cellStyle name="40% - Accent3 3 2 2" xfId="356"/>
    <cellStyle name="40% - Accent3 3 3" xfId="140"/>
    <cellStyle name="40% - Accent3 3 3 2" xfId="302"/>
    <cellStyle name="40% - Accent3 3 4" xfId="250"/>
    <cellStyle name="40% - Accent3 4" xfId="155"/>
    <cellStyle name="40% - Accent3 4 2" xfId="316"/>
    <cellStyle name="40% - Accent3 5" xfId="110"/>
    <cellStyle name="40% - Accent3 5 2" xfId="272"/>
    <cellStyle name="40% - Accent3 6" xfId="370"/>
    <cellStyle name="40% - Accent3 7" xfId="220"/>
    <cellStyle name="40% - Accent4" xfId="54" builtinId="43" customBuiltin="1"/>
    <cellStyle name="40% - Accent4 2" xfId="75"/>
    <cellStyle name="40% - Accent4 2 2" xfId="186"/>
    <cellStyle name="40% - Accent4 2 2 2" xfId="344"/>
    <cellStyle name="40% - Accent4 2 3" xfId="128"/>
    <cellStyle name="40% - Accent4 2 3 2" xfId="290"/>
    <cellStyle name="40% - Accent4 2 4" xfId="238"/>
    <cellStyle name="40% - Accent4 3" xfId="89"/>
    <cellStyle name="40% - Accent4 3 2" xfId="200"/>
    <cellStyle name="40% - Accent4 3 2 2" xfId="358"/>
    <cellStyle name="40% - Accent4 3 3" xfId="142"/>
    <cellStyle name="40% - Accent4 3 3 2" xfId="304"/>
    <cellStyle name="40% - Accent4 3 4" xfId="252"/>
    <cellStyle name="40% - Accent4 4" xfId="157"/>
    <cellStyle name="40% - Accent4 4 2" xfId="318"/>
    <cellStyle name="40% - Accent4 5" xfId="112"/>
    <cellStyle name="40% - Accent4 5 2" xfId="274"/>
    <cellStyle name="40% - Accent4 6" xfId="372"/>
    <cellStyle name="40% - Accent4 7" xfId="222"/>
    <cellStyle name="40% - Accent5" xfId="58" builtinId="47" customBuiltin="1"/>
    <cellStyle name="40% - Accent5 2" xfId="77"/>
    <cellStyle name="40% - Accent5 2 2" xfId="188"/>
    <cellStyle name="40% - Accent5 2 2 2" xfId="346"/>
    <cellStyle name="40% - Accent5 2 3" xfId="130"/>
    <cellStyle name="40% - Accent5 2 3 2" xfId="292"/>
    <cellStyle name="40% - Accent5 2 4" xfId="240"/>
    <cellStyle name="40% - Accent5 3" xfId="91"/>
    <cellStyle name="40% - Accent5 3 2" xfId="202"/>
    <cellStyle name="40% - Accent5 3 2 2" xfId="360"/>
    <cellStyle name="40% - Accent5 3 3" xfId="144"/>
    <cellStyle name="40% - Accent5 3 3 2" xfId="306"/>
    <cellStyle name="40% - Accent5 3 4" xfId="254"/>
    <cellStyle name="40% - Accent5 4" xfId="159"/>
    <cellStyle name="40% - Accent5 4 2" xfId="320"/>
    <cellStyle name="40% - Accent5 5" xfId="114"/>
    <cellStyle name="40% - Accent5 5 2" xfId="276"/>
    <cellStyle name="40% - Accent5 6" xfId="374"/>
    <cellStyle name="40% - Accent5 7" xfId="224"/>
    <cellStyle name="40% - Accent6" xfId="62" builtinId="51" customBuiltin="1"/>
    <cellStyle name="40% - Accent6 2" xfId="79"/>
    <cellStyle name="40% - Accent6 2 2" xfId="190"/>
    <cellStyle name="40% - Accent6 2 2 2" xfId="348"/>
    <cellStyle name="40% - Accent6 2 3" xfId="132"/>
    <cellStyle name="40% - Accent6 2 3 2" xfId="294"/>
    <cellStyle name="40% - Accent6 2 4" xfId="242"/>
    <cellStyle name="40% - Accent6 3" xfId="93"/>
    <cellStyle name="40% - Accent6 3 2" xfId="204"/>
    <cellStyle name="40% - Accent6 3 2 2" xfId="362"/>
    <cellStyle name="40% - Accent6 3 3" xfId="146"/>
    <cellStyle name="40% - Accent6 3 3 2" xfId="308"/>
    <cellStyle name="40% - Accent6 3 4" xfId="256"/>
    <cellStyle name="40% - Accent6 4" xfId="161"/>
    <cellStyle name="40% - Accent6 4 2" xfId="322"/>
    <cellStyle name="40% - Accent6 5" xfId="116"/>
    <cellStyle name="40% - Accent6 5 2" xfId="278"/>
    <cellStyle name="40% - Accent6 6" xfId="376"/>
    <cellStyle name="40% - Accent6 7" xfId="226"/>
    <cellStyle name="60% - Accent1" xfId="43" builtinId="32" customBuiltin="1"/>
    <cellStyle name="60% - Accent2" xfId="47" builtinId="36" customBuiltin="1"/>
    <cellStyle name="60% - Accent3" xfId="51" builtinId="40" customBuiltin="1"/>
    <cellStyle name="60% - Accent4" xfId="55" builtinId="44" customBuiltin="1"/>
    <cellStyle name="60% - Accent5" xfId="59" builtinId="48" customBuiltin="1"/>
    <cellStyle name="60% - Accent6" xfId="63" builtinId="52" customBuiltin="1"/>
    <cellStyle name="Accent1" xfId="40" builtinId="29" customBuiltin="1"/>
    <cellStyle name="Accent2" xfId="44" builtinId="33" customBuiltin="1"/>
    <cellStyle name="Accent3" xfId="48" builtinId="37" customBuiltin="1"/>
    <cellStyle name="Accent4" xfId="52" builtinId="41" customBuiltin="1"/>
    <cellStyle name="Accent5" xfId="56" builtinId="45" customBuiltin="1"/>
    <cellStyle name="Accent6" xfId="60" builtinId="49" customBuiltin="1"/>
    <cellStyle name="Bad" xfId="30" builtinId="27" customBuiltin="1"/>
    <cellStyle name="Calculation" xfId="34" builtinId="22" customBuiltin="1"/>
    <cellStyle name="Check Cell" xfId="36" builtinId="23" customBuiltin="1"/>
    <cellStyle name="Comma" xfId="23" builtinId="3"/>
    <cellStyle name="Comma 2" xfId="21"/>
    <cellStyle name="Comma 2 2" xfId="173"/>
    <cellStyle name="Comma 2 2 2" xfId="332"/>
    <cellStyle name="Comma 2 3" xfId="103"/>
    <cellStyle name="Comma 2 3 2" xfId="266"/>
    <cellStyle name="Comma 2 4" xfId="214"/>
    <cellStyle name="Comma 3" xfId="174"/>
    <cellStyle name="Comma 4" xfId="104"/>
    <cellStyle name="Explanatory Text" xfId="38" builtinId="53" customBuiltin="1"/>
    <cellStyle name="Good" xfId="29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Hyperlink 2" xfId="149"/>
    <cellStyle name="Input" xfId="32" builtinId="20" customBuiltin="1"/>
    <cellStyle name="Linked Cell" xfId="35" builtinId="24" customBuiltin="1"/>
    <cellStyle name="Neutral" xfId="31" builtinId="28" customBuiltin="1"/>
    <cellStyle name="Normal" xfId="0" builtinId="0"/>
    <cellStyle name="Normal 10" xfId="66"/>
    <cellStyle name="Normal 10 2" xfId="177"/>
    <cellStyle name="Normal 10 2 2" xfId="335"/>
    <cellStyle name="Normal 10 3" xfId="119"/>
    <cellStyle name="Normal 10 3 2" xfId="281"/>
    <cellStyle name="Normal 10 4" xfId="229"/>
    <cellStyle name="Normal 11" xfId="80"/>
    <cellStyle name="Normal 11 2" xfId="191"/>
    <cellStyle name="Normal 11 2 2" xfId="349"/>
    <cellStyle name="Normal 11 3" xfId="133"/>
    <cellStyle name="Normal 11 3 2" xfId="295"/>
    <cellStyle name="Normal 11 4" xfId="243"/>
    <cellStyle name="Normal 12" xfId="147"/>
    <cellStyle name="Normal 12 2" xfId="162"/>
    <cellStyle name="Normal 12 3" xfId="309"/>
    <cellStyle name="Normal 13" xfId="363"/>
    <cellStyle name="Normal 2" xfId="1"/>
    <cellStyle name="Normal 2 2" xfId="2"/>
    <cellStyle name="Normal 2 2 2" xfId="15"/>
    <cellStyle name="Normal 2 2 2 2" xfId="17"/>
    <cellStyle name="Normal 2 2 2 3" xfId="169"/>
    <cellStyle name="Normal 2 2 2 3 2" xfId="328"/>
    <cellStyle name="Normal 2 2 2 4" xfId="99"/>
    <cellStyle name="Normal 2 2 2 4 2" xfId="262"/>
    <cellStyle name="Normal 2 2 2 5" xfId="210"/>
    <cellStyle name="Normal 3" xfId="3"/>
    <cellStyle name="Normal 4" xfId="4"/>
    <cellStyle name="Normal 4 2" xfId="16"/>
    <cellStyle name="Normal 5" xfId="5"/>
    <cellStyle name="Normal 5 2" xfId="14"/>
    <cellStyle name="Normal 6" xfId="6"/>
    <cellStyle name="Normal 6 2" xfId="19"/>
    <cellStyle name="Normal 6 2 2" xfId="171"/>
    <cellStyle name="Normal 6 2 2 2" xfId="330"/>
    <cellStyle name="Normal 6 2 3" xfId="101"/>
    <cellStyle name="Normal 6 2 3 2" xfId="264"/>
    <cellStyle name="Normal 6 2 4" xfId="212"/>
    <cellStyle name="Normal 6 3" xfId="163"/>
    <cellStyle name="Normal 6 3 2" xfId="323"/>
    <cellStyle name="Normal 6 4" xfId="94"/>
    <cellStyle name="Normal 6 4 2" xfId="257"/>
    <cellStyle name="Normal 6 5" xfId="205"/>
    <cellStyle name="Normal 7" xfId="11"/>
    <cellStyle name="Normal 7 2" xfId="166"/>
    <cellStyle name="Normal 7 2 2" xfId="325"/>
    <cellStyle name="Normal 7 3" xfId="96"/>
    <cellStyle name="Normal 7 3 2" xfId="259"/>
    <cellStyle name="Normal 7 4" xfId="207"/>
    <cellStyle name="Normal 8" xfId="64"/>
    <cellStyle name="Normal 8 2" xfId="175"/>
    <cellStyle name="Normal 8 2 2" xfId="333"/>
    <cellStyle name="Normal 8 3" xfId="117"/>
    <cellStyle name="Normal 8 3 2" xfId="279"/>
    <cellStyle name="Normal 8 4" xfId="227"/>
    <cellStyle name="Normal 9" xfId="12"/>
    <cellStyle name="Normal 9 2" xfId="167"/>
    <cellStyle name="Normal 9 2 2" xfId="18"/>
    <cellStyle name="Normal 9 2 2 2" xfId="170"/>
    <cellStyle name="Normal 9 2 2 2 2" xfId="329"/>
    <cellStyle name="Normal 9 2 2 3" xfId="100"/>
    <cellStyle name="Normal 9 2 2 3 2" xfId="263"/>
    <cellStyle name="Normal 9 2 2 4" xfId="211"/>
    <cellStyle name="Normal 9 2 3" xfId="326"/>
    <cellStyle name="Normal 9 3" xfId="13"/>
    <cellStyle name="Normal 9 3 2" xfId="168"/>
    <cellStyle name="Normal 9 3 2 2" xfId="327"/>
    <cellStyle name="Normal 9 3 3" xfId="98"/>
    <cellStyle name="Normal 9 3 3 2" xfId="261"/>
    <cellStyle name="Normal 9 3 4" xfId="209"/>
    <cellStyle name="Normal 9 4" xfId="97"/>
    <cellStyle name="Normal 9 4 2" xfId="260"/>
    <cellStyle name="Normal 9 5" xfId="208"/>
    <cellStyle name="Note 2" xfId="65"/>
    <cellStyle name="Note 2 2" xfId="176"/>
    <cellStyle name="Note 2 2 2" xfId="334"/>
    <cellStyle name="Note 2 3" xfId="118"/>
    <cellStyle name="Note 2 3 2" xfId="280"/>
    <cellStyle name="Note 2 4" xfId="228"/>
    <cellStyle name="Note 3" xfId="67"/>
    <cellStyle name="Note 3 2" xfId="178"/>
    <cellStyle name="Note 3 2 2" xfId="336"/>
    <cellStyle name="Note 3 3" xfId="120"/>
    <cellStyle name="Note 3 3 2" xfId="282"/>
    <cellStyle name="Note 3 4" xfId="230"/>
    <cellStyle name="Note 4" xfId="81"/>
    <cellStyle name="Note 4 2" xfId="192"/>
    <cellStyle name="Note 4 2 2" xfId="350"/>
    <cellStyle name="Note 4 3" xfId="134"/>
    <cellStyle name="Note 4 3 2" xfId="296"/>
    <cellStyle name="Note 4 4" xfId="244"/>
    <cellStyle name="Note 5" xfId="148"/>
    <cellStyle name="Note 5 2" xfId="310"/>
    <cellStyle name="Note 6" xfId="364"/>
    <cellStyle name="Output" xfId="33" builtinId="21" customBuiltin="1"/>
    <cellStyle name="Percent" xfId="10" builtinId="5"/>
    <cellStyle name="Percent 2" xfId="7"/>
    <cellStyle name="Percent 2 2" xfId="22"/>
    <cellStyle name="Percent 3" xfId="8"/>
    <cellStyle name="Percent 4" xfId="9"/>
    <cellStyle name="Percent 4 2" xfId="20"/>
    <cellStyle name="Percent 4 2 2" xfId="172"/>
    <cellStyle name="Percent 4 2 2 2" xfId="331"/>
    <cellStyle name="Percent 4 2 3" xfId="102"/>
    <cellStyle name="Percent 4 2 3 2" xfId="265"/>
    <cellStyle name="Percent 4 2 4" xfId="213"/>
    <cellStyle name="Percent 4 3" xfId="164"/>
    <cellStyle name="Percent 4 3 2" xfId="324"/>
    <cellStyle name="Percent 4 4" xfId="95"/>
    <cellStyle name="Percent 4 4 2" xfId="258"/>
    <cellStyle name="Percent 4 5" xfId="206"/>
    <cellStyle name="Percent 5" xfId="165"/>
    <cellStyle name="Title" xfId="24" builtinId="15" customBuiltin="1"/>
    <cellStyle name="Total" xfId="39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8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ColWidth="9.140625" defaultRowHeight="12.75" x14ac:dyDescent="0.2"/>
  <cols>
    <col min="1" max="1" width="56.28515625" style="7" bestFit="1" customWidth="1"/>
    <col min="2" max="2" width="12" style="7" bestFit="1" customWidth="1"/>
    <col min="3" max="3" width="12.140625" style="7" bestFit="1" customWidth="1"/>
    <col min="4" max="4" width="15.28515625" style="19" bestFit="1" customWidth="1"/>
    <col min="5" max="8" width="0" style="19" hidden="1" customWidth="1"/>
    <col min="9" max="9" width="7.5703125" style="19" bestFit="1" customWidth="1"/>
    <col min="10" max="10" width="8" style="19" bestFit="1" customWidth="1"/>
    <col min="11" max="11" width="7.140625" style="19" bestFit="1" customWidth="1"/>
    <col min="12" max="12" width="7.7109375" style="19" bestFit="1" customWidth="1"/>
    <col min="13" max="13" width="7.28515625" style="19" bestFit="1" customWidth="1"/>
    <col min="14" max="14" width="7" style="19" bestFit="1" customWidth="1"/>
    <col min="15" max="15" width="11.140625" style="19" bestFit="1" customWidth="1"/>
    <col min="16" max="17" width="7" style="19" bestFit="1" customWidth="1"/>
    <col min="18" max="18" width="11.140625" style="19" bestFit="1" customWidth="1"/>
    <col min="19" max="19" width="6.5703125" style="19" bestFit="1" customWidth="1"/>
    <col min="20" max="20" width="7.140625" style="19" bestFit="1" customWidth="1"/>
    <col min="21" max="21" width="10.7109375" style="19" bestFit="1" customWidth="1"/>
    <col min="22" max="23" width="6.5703125" style="19" bestFit="1" customWidth="1"/>
    <col min="24" max="24" width="10.85546875" style="19" bestFit="1" customWidth="1"/>
    <col min="25" max="26" width="6.5703125" style="19" bestFit="1" customWidth="1"/>
    <col min="27" max="27" width="10.85546875" style="19" bestFit="1" customWidth="1"/>
    <col min="28" max="29" width="6.5703125" style="19" bestFit="1" customWidth="1"/>
    <col min="30" max="30" width="11" style="19" bestFit="1" customWidth="1"/>
    <col min="31" max="32" width="6.5703125" style="19" bestFit="1" customWidth="1"/>
    <col min="33" max="33" width="10.85546875" style="19" bestFit="1" customWidth="1"/>
    <col min="34" max="34" width="6.5703125" style="19" bestFit="1" customWidth="1"/>
    <col min="35" max="35" width="5.5703125" style="19" bestFit="1" customWidth="1"/>
    <col min="36" max="36" width="10.85546875" style="19" bestFit="1" customWidth="1"/>
    <col min="37" max="38" width="6.5703125" style="19" bestFit="1" customWidth="1"/>
    <col min="39" max="39" width="10.7109375" style="19" bestFit="1" customWidth="1"/>
    <col min="40" max="41" width="6.5703125" style="19" bestFit="1" customWidth="1"/>
    <col min="42" max="42" width="10.7109375" style="19" bestFit="1" customWidth="1"/>
    <col min="43" max="44" width="6.5703125" style="19" bestFit="1" customWidth="1"/>
    <col min="45" max="45" width="10.7109375" style="19" bestFit="1" customWidth="1"/>
    <col min="46" max="46" width="14.7109375" style="19" bestFit="1" customWidth="1"/>
    <col min="47" max="47" width="15.140625" style="19" bestFit="1" customWidth="1"/>
    <col min="48" max="48" width="14.7109375" style="19" bestFit="1" customWidth="1"/>
    <col min="49" max="49" width="15.140625" style="19" bestFit="1" customWidth="1"/>
    <col min="50" max="50" width="14.7109375" style="19" bestFit="1" customWidth="1"/>
    <col min="51" max="51" width="15.140625" style="19" bestFit="1" customWidth="1"/>
    <col min="52" max="52" width="14.7109375" style="19" bestFit="1" customWidth="1"/>
    <col min="53" max="53" width="15.140625" style="7" bestFit="1" customWidth="1"/>
    <col min="54" max="54" width="14.7109375" style="7" bestFit="1" customWidth="1"/>
    <col min="55" max="55" width="15.140625" style="7" bestFit="1" customWidth="1"/>
    <col min="56" max="56" width="14.42578125" style="7" customWidth="1"/>
    <col min="57" max="57" width="15.140625" style="7" bestFit="1" customWidth="1"/>
    <col min="58" max="58" width="14.7109375" style="7" bestFit="1" customWidth="1"/>
    <col min="59" max="59" width="15.140625" style="7" bestFit="1" customWidth="1"/>
    <col min="60" max="60" width="9.140625" style="7" customWidth="1"/>
    <col min="61" max="16384" width="9.140625" style="7"/>
  </cols>
  <sheetData>
    <row r="1" spans="1:59" ht="13.5" thickBot="1" x14ac:dyDescent="0.25">
      <c r="A1" s="157" t="s">
        <v>14</v>
      </c>
      <c r="B1" s="160" t="s">
        <v>36</v>
      </c>
      <c r="C1" s="160"/>
      <c r="D1" s="160"/>
      <c r="E1" s="161"/>
      <c r="F1" s="161"/>
      <c r="G1" s="161"/>
      <c r="H1" s="161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</row>
    <row r="2" spans="1:59" x14ac:dyDescent="0.2">
      <c r="A2" s="158"/>
      <c r="B2" s="166" t="s">
        <v>15</v>
      </c>
      <c r="C2" s="167"/>
      <c r="D2" s="168"/>
      <c r="E2" s="47"/>
      <c r="F2" s="16"/>
      <c r="G2" s="16"/>
      <c r="H2" s="43"/>
      <c r="I2" s="169" t="s">
        <v>16</v>
      </c>
      <c r="J2" s="170"/>
      <c r="K2" s="170"/>
      <c r="L2" s="170"/>
      <c r="M2" s="170"/>
      <c r="N2" s="170"/>
      <c r="O2" s="170"/>
      <c r="P2" s="170"/>
      <c r="Q2" s="170"/>
      <c r="R2" s="171"/>
      <c r="S2" s="169" t="s">
        <v>17</v>
      </c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1"/>
      <c r="AK2" s="169" t="s">
        <v>18</v>
      </c>
      <c r="AL2" s="170"/>
      <c r="AM2" s="170"/>
      <c r="AN2" s="170"/>
      <c r="AO2" s="170"/>
      <c r="AP2" s="170"/>
      <c r="AQ2" s="170"/>
      <c r="AR2" s="170"/>
      <c r="AS2" s="171"/>
      <c r="AT2" s="151" t="s">
        <v>52</v>
      </c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3"/>
    </row>
    <row r="3" spans="1:59" ht="38.25" x14ac:dyDescent="0.2">
      <c r="A3" s="158"/>
      <c r="B3" s="49" t="s">
        <v>79</v>
      </c>
      <c r="C3" s="41" t="s">
        <v>76</v>
      </c>
      <c r="D3" s="50" t="s">
        <v>19</v>
      </c>
      <c r="E3" s="48"/>
      <c r="F3" s="17"/>
      <c r="G3" s="17"/>
      <c r="H3" s="44"/>
      <c r="I3" s="154" t="s">
        <v>20</v>
      </c>
      <c r="J3" s="155"/>
      <c r="K3" s="155" t="s">
        <v>21</v>
      </c>
      <c r="L3" s="155"/>
      <c r="M3" s="155" t="s">
        <v>22</v>
      </c>
      <c r="N3" s="155"/>
      <c r="O3" s="155"/>
      <c r="P3" s="155" t="s">
        <v>23</v>
      </c>
      <c r="Q3" s="155"/>
      <c r="R3" s="156"/>
      <c r="S3" s="154" t="s">
        <v>24</v>
      </c>
      <c r="T3" s="155"/>
      <c r="U3" s="155"/>
      <c r="V3" s="155" t="s">
        <v>25</v>
      </c>
      <c r="W3" s="155"/>
      <c r="X3" s="155"/>
      <c r="Y3" s="155" t="s">
        <v>26</v>
      </c>
      <c r="Z3" s="155"/>
      <c r="AA3" s="155"/>
      <c r="AB3" s="155" t="s">
        <v>27</v>
      </c>
      <c r="AC3" s="155"/>
      <c r="AD3" s="155"/>
      <c r="AE3" s="155" t="s">
        <v>28</v>
      </c>
      <c r="AF3" s="155"/>
      <c r="AG3" s="155"/>
      <c r="AH3" s="155" t="s">
        <v>80</v>
      </c>
      <c r="AI3" s="155"/>
      <c r="AJ3" s="156"/>
      <c r="AK3" s="154" t="s">
        <v>7</v>
      </c>
      <c r="AL3" s="155"/>
      <c r="AM3" s="155"/>
      <c r="AN3" s="155" t="s">
        <v>8</v>
      </c>
      <c r="AO3" s="155"/>
      <c r="AP3" s="155"/>
      <c r="AQ3" s="155" t="s">
        <v>30</v>
      </c>
      <c r="AR3" s="155"/>
      <c r="AS3" s="156"/>
      <c r="AT3" s="165" t="s">
        <v>0</v>
      </c>
      <c r="AU3" s="163"/>
      <c r="AV3" s="162" t="s">
        <v>10</v>
      </c>
      <c r="AW3" s="163"/>
      <c r="AX3" s="162" t="s">
        <v>1</v>
      </c>
      <c r="AY3" s="163"/>
      <c r="AZ3" s="162" t="s">
        <v>11</v>
      </c>
      <c r="BA3" s="163"/>
      <c r="BB3" s="162" t="s">
        <v>2</v>
      </c>
      <c r="BC3" s="163"/>
      <c r="BD3" s="162" t="s">
        <v>3</v>
      </c>
      <c r="BE3" s="163"/>
      <c r="BF3" s="162" t="s">
        <v>4</v>
      </c>
      <c r="BG3" s="164"/>
    </row>
    <row r="4" spans="1:59" ht="25.5" x14ac:dyDescent="0.2">
      <c r="A4" s="159"/>
      <c r="B4" s="51">
        <v>2017</v>
      </c>
      <c r="C4" s="2">
        <v>2017</v>
      </c>
      <c r="D4" s="52">
        <v>2017</v>
      </c>
      <c r="E4" s="48"/>
      <c r="F4" s="17"/>
      <c r="G4" s="17"/>
      <c r="H4" s="44"/>
      <c r="I4" s="45" t="s">
        <v>7</v>
      </c>
      <c r="J4" s="15" t="s">
        <v>8</v>
      </c>
      <c r="K4" s="15" t="s">
        <v>7</v>
      </c>
      <c r="L4" s="15" t="s">
        <v>8</v>
      </c>
      <c r="M4" s="15">
        <v>2012</v>
      </c>
      <c r="N4" s="15">
        <v>2017</v>
      </c>
      <c r="O4" s="18" t="s">
        <v>31</v>
      </c>
      <c r="P4" s="15">
        <v>2012</v>
      </c>
      <c r="Q4" s="15">
        <v>2017</v>
      </c>
      <c r="R4" s="46" t="s">
        <v>31</v>
      </c>
      <c r="S4" s="45">
        <v>2012</v>
      </c>
      <c r="T4" s="15">
        <v>2017</v>
      </c>
      <c r="U4" s="18" t="s">
        <v>31</v>
      </c>
      <c r="V4" s="15">
        <v>2012</v>
      </c>
      <c r="W4" s="15">
        <v>2017</v>
      </c>
      <c r="X4" s="18" t="s">
        <v>31</v>
      </c>
      <c r="Y4" s="15">
        <v>2012</v>
      </c>
      <c r="Z4" s="15">
        <v>2017</v>
      </c>
      <c r="AA4" s="18" t="s">
        <v>31</v>
      </c>
      <c r="AB4" s="15">
        <v>2012</v>
      </c>
      <c r="AC4" s="15">
        <v>2017</v>
      </c>
      <c r="AD4" s="18" t="s">
        <v>31</v>
      </c>
      <c r="AE4" s="15">
        <v>2012</v>
      </c>
      <c r="AF4" s="15">
        <v>2017</v>
      </c>
      <c r="AG4" s="18" t="s">
        <v>31</v>
      </c>
      <c r="AH4" s="15">
        <v>2012</v>
      </c>
      <c r="AI4" s="15">
        <v>2017</v>
      </c>
      <c r="AJ4" s="46" t="s">
        <v>31</v>
      </c>
      <c r="AK4" s="45">
        <v>2012</v>
      </c>
      <c r="AL4" s="15">
        <v>2017</v>
      </c>
      <c r="AM4" s="18" t="s">
        <v>31</v>
      </c>
      <c r="AN4" s="15">
        <v>2012</v>
      </c>
      <c r="AO4" s="15">
        <v>2017</v>
      </c>
      <c r="AP4" s="18" t="s">
        <v>31</v>
      </c>
      <c r="AQ4" s="15">
        <v>2012</v>
      </c>
      <c r="AR4" s="15">
        <v>2017</v>
      </c>
      <c r="AS4" s="46" t="s">
        <v>31</v>
      </c>
      <c r="AT4" s="54" t="s">
        <v>53</v>
      </c>
      <c r="AU4" s="10" t="s">
        <v>54</v>
      </c>
      <c r="AV4" s="10" t="s">
        <v>53</v>
      </c>
      <c r="AW4" s="10" t="s">
        <v>54</v>
      </c>
      <c r="AX4" s="10" t="s">
        <v>53</v>
      </c>
      <c r="AY4" s="10" t="s">
        <v>54</v>
      </c>
      <c r="AZ4" s="10" t="s">
        <v>53</v>
      </c>
      <c r="BA4" s="10" t="s">
        <v>54</v>
      </c>
      <c r="BB4" s="10" t="s">
        <v>53</v>
      </c>
      <c r="BC4" s="10" t="s">
        <v>54</v>
      </c>
      <c r="BD4" s="10" t="s">
        <v>53</v>
      </c>
      <c r="BE4" s="10" t="s">
        <v>54</v>
      </c>
      <c r="BF4" s="10" t="s">
        <v>53</v>
      </c>
      <c r="BG4" s="55" t="s">
        <v>54</v>
      </c>
    </row>
    <row r="5" spans="1:59" ht="15" x14ac:dyDescent="0.25">
      <c r="A5" s="23" t="s">
        <v>32</v>
      </c>
      <c r="B5" s="69">
        <v>5</v>
      </c>
      <c r="C5" s="70">
        <v>8400</v>
      </c>
      <c r="D5" s="71">
        <v>182600</v>
      </c>
      <c r="E5" s="35"/>
      <c r="F5" s="35"/>
      <c r="G5" s="35"/>
      <c r="H5" s="35"/>
      <c r="I5" s="75">
        <v>43</v>
      </c>
      <c r="J5" s="76">
        <v>57</v>
      </c>
      <c r="K5" s="77">
        <v>52</v>
      </c>
      <c r="L5" s="77">
        <v>48</v>
      </c>
      <c r="M5" s="78">
        <v>39</v>
      </c>
      <c r="N5" s="78">
        <v>43</v>
      </c>
      <c r="O5" s="77">
        <v>14</v>
      </c>
      <c r="P5" s="78">
        <v>11</v>
      </c>
      <c r="Q5" s="78">
        <v>10</v>
      </c>
      <c r="R5" s="79">
        <v>22</v>
      </c>
      <c r="S5" s="83">
        <v>40</v>
      </c>
      <c r="T5" s="84">
        <v>43</v>
      </c>
      <c r="U5" s="85">
        <v>22</v>
      </c>
      <c r="V5" s="84">
        <v>9</v>
      </c>
      <c r="W5" s="84">
        <v>7</v>
      </c>
      <c r="X5" s="86">
        <v>18</v>
      </c>
      <c r="Y5" s="84">
        <v>17</v>
      </c>
      <c r="Z5" s="84">
        <v>20</v>
      </c>
      <c r="AA5" s="86">
        <v>14</v>
      </c>
      <c r="AB5" s="87">
        <v>26</v>
      </c>
      <c r="AC5" s="87">
        <v>26</v>
      </c>
      <c r="AD5" s="86">
        <v>21</v>
      </c>
      <c r="AE5" s="84">
        <v>91</v>
      </c>
      <c r="AF5" s="84">
        <v>92</v>
      </c>
      <c r="AG5" s="86">
        <v>64</v>
      </c>
      <c r="AH5" s="88">
        <v>6.2</v>
      </c>
      <c r="AI5" s="88">
        <v>4.9000000000000004</v>
      </c>
      <c r="AJ5" s="89">
        <v>5.0999999999999996</v>
      </c>
      <c r="AK5" s="98">
        <v>15.39</v>
      </c>
      <c r="AL5" s="99">
        <v>15.99</v>
      </c>
      <c r="AM5" s="100">
        <f>AVERAGE(AL5:AL22)</f>
        <v>29.360555555555557</v>
      </c>
      <c r="AN5" s="99">
        <v>13.49</v>
      </c>
      <c r="AO5" s="99">
        <v>14.62</v>
      </c>
      <c r="AP5" s="100">
        <f>AVERAGE(AO5:AO22)</f>
        <v>24.483888888888888</v>
      </c>
      <c r="AQ5" s="99">
        <v>11.56</v>
      </c>
      <c r="AR5" s="99">
        <v>12.73</v>
      </c>
      <c r="AS5" s="101">
        <f>AVERAGE(AR5:AR22)</f>
        <v>16.10647058823529</v>
      </c>
      <c r="AT5" s="108">
        <v>2.9</v>
      </c>
      <c r="AU5" s="109">
        <v>3.3</v>
      </c>
      <c r="AV5" s="109">
        <v>3.1</v>
      </c>
      <c r="AW5" s="109">
        <v>2.9</v>
      </c>
      <c r="AX5" s="109">
        <v>61.5</v>
      </c>
      <c r="AY5" s="109">
        <v>64.3</v>
      </c>
      <c r="AZ5" s="109">
        <v>1.3</v>
      </c>
      <c r="BA5" s="109">
        <v>1.7</v>
      </c>
      <c r="BB5" s="109">
        <v>1.4</v>
      </c>
      <c r="BC5" s="109">
        <v>1.6</v>
      </c>
      <c r="BD5" s="109">
        <v>12.6</v>
      </c>
      <c r="BE5" s="109">
        <v>10.5</v>
      </c>
      <c r="BF5" s="109">
        <v>17</v>
      </c>
      <c r="BG5" s="110">
        <v>15.7</v>
      </c>
    </row>
    <row r="6" spans="1:59" ht="15" x14ac:dyDescent="0.25">
      <c r="A6" s="23" t="s">
        <v>67</v>
      </c>
      <c r="B6" s="69">
        <v>10</v>
      </c>
      <c r="C6" s="70">
        <v>2500</v>
      </c>
      <c r="D6" s="71">
        <v>28500</v>
      </c>
      <c r="E6" s="35"/>
      <c r="F6" s="35"/>
      <c r="G6" s="35"/>
      <c r="H6" s="35"/>
      <c r="I6" s="75">
        <v>62</v>
      </c>
      <c r="J6" s="76">
        <v>38</v>
      </c>
      <c r="K6" s="60" t="s">
        <v>77</v>
      </c>
      <c r="L6" s="60" t="s">
        <v>77</v>
      </c>
      <c r="M6" s="78">
        <v>16</v>
      </c>
      <c r="N6" s="78">
        <v>10</v>
      </c>
      <c r="O6" s="60" t="s">
        <v>77</v>
      </c>
      <c r="P6" s="78">
        <v>34</v>
      </c>
      <c r="Q6" s="78">
        <v>39</v>
      </c>
      <c r="R6" s="60" t="s">
        <v>77</v>
      </c>
      <c r="S6" s="90">
        <v>22</v>
      </c>
      <c r="T6" s="78">
        <v>19</v>
      </c>
      <c r="U6" s="60" t="s">
        <v>77</v>
      </c>
      <c r="V6" s="78">
        <v>40</v>
      </c>
      <c r="W6" s="78">
        <v>50</v>
      </c>
      <c r="X6" s="60" t="s">
        <v>77</v>
      </c>
      <c r="Y6" s="78">
        <v>34</v>
      </c>
      <c r="Z6" s="78">
        <v>27</v>
      </c>
      <c r="AA6" s="60" t="s">
        <v>77</v>
      </c>
      <c r="AB6" s="91">
        <v>55</v>
      </c>
      <c r="AC6" s="91">
        <v>38</v>
      </c>
      <c r="AD6" s="60" t="s">
        <v>77</v>
      </c>
      <c r="AE6" s="78">
        <v>60</v>
      </c>
      <c r="AF6" s="78">
        <v>50</v>
      </c>
      <c r="AG6" s="60" t="s">
        <v>77</v>
      </c>
      <c r="AH6" s="88">
        <v>12.5</v>
      </c>
      <c r="AI6" s="88">
        <v>9</v>
      </c>
      <c r="AJ6" s="92" t="s">
        <v>77</v>
      </c>
      <c r="AK6" s="98">
        <v>16</v>
      </c>
      <c r="AL6" s="99">
        <v>21</v>
      </c>
      <c r="AM6" s="102" t="s">
        <v>77</v>
      </c>
      <c r="AN6" s="99">
        <v>13</v>
      </c>
      <c r="AO6" s="99">
        <v>16</v>
      </c>
      <c r="AP6" s="102" t="s">
        <v>77</v>
      </c>
      <c r="AQ6" s="99">
        <v>7</v>
      </c>
      <c r="AR6" s="99">
        <v>11</v>
      </c>
      <c r="AS6" s="103" t="s">
        <v>77</v>
      </c>
      <c r="AT6" s="108">
        <v>4.0999999999999996</v>
      </c>
      <c r="AU6" s="109" t="s">
        <v>77</v>
      </c>
      <c r="AV6" s="109">
        <v>4.9000000000000004</v>
      </c>
      <c r="AW6" s="195" t="s">
        <v>77</v>
      </c>
      <c r="AX6" s="109">
        <v>48.8</v>
      </c>
      <c r="AY6" s="195" t="s">
        <v>77</v>
      </c>
      <c r="AZ6" s="109">
        <v>3.2</v>
      </c>
      <c r="BA6" s="195" t="s">
        <v>77</v>
      </c>
      <c r="BB6" s="109">
        <v>1</v>
      </c>
      <c r="BC6" s="195" t="s">
        <v>77</v>
      </c>
      <c r="BD6" s="109">
        <v>20.6</v>
      </c>
      <c r="BE6" s="195" t="s">
        <v>77</v>
      </c>
      <c r="BF6" s="109">
        <v>17.100000000000001</v>
      </c>
      <c r="BG6" s="195" t="s">
        <v>77</v>
      </c>
    </row>
    <row r="7" spans="1:59" ht="15" x14ac:dyDescent="0.25">
      <c r="A7" s="23" t="s">
        <v>55</v>
      </c>
      <c r="B7" s="69">
        <v>-2</v>
      </c>
      <c r="C7" s="70">
        <v>-2200</v>
      </c>
      <c r="D7" s="71">
        <v>102500</v>
      </c>
      <c r="E7" s="35"/>
      <c r="F7" s="35"/>
      <c r="G7" s="35"/>
      <c r="H7" s="35"/>
      <c r="I7" s="75">
        <v>53</v>
      </c>
      <c r="J7" s="76">
        <v>47</v>
      </c>
      <c r="K7" s="60" t="s">
        <v>77</v>
      </c>
      <c r="L7" s="60" t="s">
        <v>77</v>
      </c>
      <c r="M7" s="78">
        <v>12</v>
      </c>
      <c r="N7" s="78">
        <v>11</v>
      </c>
      <c r="O7" s="60" t="s">
        <v>77</v>
      </c>
      <c r="P7" s="78">
        <v>25</v>
      </c>
      <c r="Q7" s="78">
        <v>25</v>
      </c>
      <c r="R7" s="60" t="s">
        <v>77</v>
      </c>
      <c r="S7" s="90">
        <v>33</v>
      </c>
      <c r="T7" s="78">
        <v>28</v>
      </c>
      <c r="U7" s="60" t="s">
        <v>77</v>
      </c>
      <c r="V7" s="78">
        <v>35</v>
      </c>
      <c r="W7" s="78">
        <v>29</v>
      </c>
      <c r="X7" s="60" t="s">
        <v>77</v>
      </c>
      <c r="Y7" s="78">
        <v>18</v>
      </c>
      <c r="Z7" s="78">
        <v>17</v>
      </c>
      <c r="AA7" s="60" t="s">
        <v>77</v>
      </c>
      <c r="AB7" s="91">
        <v>32</v>
      </c>
      <c r="AC7" s="91">
        <v>32</v>
      </c>
      <c r="AD7" s="60" t="s">
        <v>77</v>
      </c>
      <c r="AE7" s="78">
        <v>64</v>
      </c>
      <c r="AF7" s="78">
        <v>69</v>
      </c>
      <c r="AG7" s="60" t="s">
        <v>77</v>
      </c>
      <c r="AH7" s="88">
        <v>5.2</v>
      </c>
      <c r="AI7" s="88">
        <v>4.2</v>
      </c>
      <c r="AJ7" s="92" t="s">
        <v>77</v>
      </c>
      <c r="AK7" s="98">
        <v>19.23</v>
      </c>
      <c r="AL7" s="99">
        <v>21.4</v>
      </c>
      <c r="AM7" s="102" t="s">
        <v>77</v>
      </c>
      <c r="AN7" s="99">
        <v>17.48</v>
      </c>
      <c r="AO7" s="99">
        <v>19.48</v>
      </c>
      <c r="AP7" s="102" t="s">
        <v>77</v>
      </c>
      <c r="AQ7" s="99">
        <v>14</v>
      </c>
      <c r="AR7" s="99">
        <v>15.46</v>
      </c>
      <c r="AS7" s="103" t="s">
        <v>77</v>
      </c>
      <c r="AT7" s="108">
        <v>2.7</v>
      </c>
      <c r="AU7" s="109" t="s">
        <v>77</v>
      </c>
      <c r="AV7" s="109">
        <v>2.2000000000000002</v>
      </c>
      <c r="AW7" s="109" t="s">
        <v>77</v>
      </c>
      <c r="AX7" s="109">
        <v>67.7</v>
      </c>
      <c r="AY7" s="109" t="s">
        <v>77</v>
      </c>
      <c r="AZ7" s="109" t="s">
        <v>78</v>
      </c>
      <c r="BA7" s="109" t="s">
        <v>77</v>
      </c>
      <c r="BB7" s="109" t="s">
        <v>78</v>
      </c>
      <c r="BC7" s="109" t="s">
        <v>77</v>
      </c>
      <c r="BD7" s="109">
        <v>9.9</v>
      </c>
      <c r="BE7" s="109" t="s">
        <v>77</v>
      </c>
      <c r="BF7" s="109">
        <v>15.4</v>
      </c>
      <c r="BG7" s="109" t="s">
        <v>77</v>
      </c>
    </row>
    <row r="8" spans="1:59" ht="15" x14ac:dyDescent="0.25">
      <c r="A8" s="23" t="s">
        <v>33</v>
      </c>
      <c r="B8" s="69">
        <v>8</v>
      </c>
      <c r="C8" s="70">
        <v>17300</v>
      </c>
      <c r="D8" s="71">
        <v>228600</v>
      </c>
      <c r="E8" s="35"/>
      <c r="F8" s="35"/>
      <c r="G8" s="35"/>
      <c r="H8" s="35"/>
      <c r="I8" s="75">
        <v>88</v>
      </c>
      <c r="J8" s="76">
        <v>12</v>
      </c>
      <c r="K8" s="60" t="s">
        <v>77</v>
      </c>
      <c r="L8" s="60" t="s">
        <v>77</v>
      </c>
      <c r="M8" s="78">
        <v>13</v>
      </c>
      <c r="N8" s="78">
        <v>12</v>
      </c>
      <c r="O8" s="60" t="s">
        <v>77</v>
      </c>
      <c r="P8" s="78">
        <v>16</v>
      </c>
      <c r="Q8" s="78">
        <v>20</v>
      </c>
      <c r="R8" s="60" t="s">
        <v>77</v>
      </c>
      <c r="S8" s="90">
        <v>10</v>
      </c>
      <c r="T8" s="78">
        <v>9</v>
      </c>
      <c r="U8" s="60" t="s">
        <v>77</v>
      </c>
      <c r="V8" s="78">
        <v>34</v>
      </c>
      <c r="W8" s="78">
        <v>31</v>
      </c>
      <c r="X8" s="60" t="s">
        <v>77</v>
      </c>
      <c r="Y8" s="78">
        <v>17</v>
      </c>
      <c r="Z8" s="78">
        <v>14</v>
      </c>
      <c r="AA8" s="60" t="s">
        <v>77</v>
      </c>
      <c r="AB8" s="91">
        <v>45</v>
      </c>
      <c r="AC8" s="91">
        <v>39</v>
      </c>
      <c r="AD8" s="60" t="s">
        <v>77</v>
      </c>
      <c r="AE8" s="78">
        <v>66</v>
      </c>
      <c r="AF8" s="78">
        <v>67</v>
      </c>
      <c r="AG8" s="60" t="s">
        <v>77</v>
      </c>
      <c r="AH8" s="88">
        <v>6.2</v>
      </c>
      <c r="AI8" s="88">
        <v>4.5999999999999996</v>
      </c>
      <c r="AJ8" s="92" t="s">
        <v>77</v>
      </c>
      <c r="AK8" s="98">
        <v>26.22</v>
      </c>
      <c r="AL8" s="99">
        <v>29.01</v>
      </c>
      <c r="AM8" s="102" t="s">
        <v>77</v>
      </c>
      <c r="AN8" s="99">
        <v>22.31</v>
      </c>
      <c r="AO8" s="99">
        <v>24.62</v>
      </c>
      <c r="AP8" s="102" t="s">
        <v>77</v>
      </c>
      <c r="AQ8" s="99">
        <v>18.440000000000001</v>
      </c>
      <c r="AR8" s="99">
        <v>19.47</v>
      </c>
      <c r="AS8" s="103" t="s">
        <v>77</v>
      </c>
      <c r="AT8" s="108">
        <v>2.7</v>
      </c>
      <c r="AU8" s="109" t="s">
        <v>77</v>
      </c>
      <c r="AV8" s="109">
        <v>2.8</v>
      </c>
      <c r="AW8" s="109" t="s">
        <v>77</v>
      </c>
      <c r="AX8" s="109">
        <v>61.5</v>
      </c>
      <c r="AY8" s="109" t="s">
        <v>77</v>
      </c>
      <c r="AZ8" s="109">
        <v>1.9</v>
      </c>
      <c r="BA8" s="109" t="s">
        <v>77</v>
      </c>
      <c r="BB8" s="109">
        <v>2.7</v>
      </c>
      <c r="BC8" s="109" t="s">
        <v>77</v>
      </c>
      <c r="BD8" s="109">
        <v>12.3</v>
      </c>
      <c r="BE8" s="109" t="s">
        <v>77</v>
      </c>
      <c r="BF8" s="109">
        <v>15.7</v>
      </c>
      <c r="BG8" s="109" t="s">
        <v>77</v>
      </c>
    </row>
    <row r="9" spans="1:59" ht="15" x14ac:dyDescent="0.25">
      <c r="A9" s="23" t="s">
        <v>56</v>
      </c>
      <c r="B9" s="69">
        <v>1</v>
      </c>
      <c r="C9" s="70">
        <v>1500</v>
      </c>
      <c r="D9" s="71">
        <v>166500</v>
      </c>
      <c r="E9" s="35"/>
      <c r="F9" s="35"/>
      <c r="G9" s="35"/>
      <c r="H9" s="35"/>
      <c r="I9" s="75">
        <v>33</v>
      </c>
      <c r="J9" s="76">
        <v>67</v>
      </c>
      <c r="K9" s="60" t="s">
        <v>77</v>
      </c>
      <c r="L9" s="60" t="s">
        <v>77</v>
      </c>
      <c r="M9" s="78">
        <v>8</v>
      </c>
      <c r="N9" s="78">
        <v>7</v>
      </c>
      <c r="O9" s="60" t="s">
        <v>77</v>
      </c>
      <c r="P9" s="78">
        <v>24</v>
      </c>
      <c r="Q9" s="78">
        <v>23</v>
      </c>
      <c r="R9" s="60" t="s">
        <v>77</v>
      </c>
      <c r="S9" s="90">
        <v>29</v>
      </c>
      <c r="T9" s="78">
        <v>29</v>
      </c>
      <c r="U9" s="60" t="s">
        <v>77</v>
      </c>
      <c r="V9" s="78">
        <v>9</v>
      </c>
      <c r="W9" s="78">
        <v>10</v>
      </c>
      <c r="X9" s="60" t="s">
        <v>77</v>
      </c>
      <c r="Y9" s="78">
        <v>21</v>
      </c>
      <c r="Z9" s="78">
        <v>23</v>
      </c>
      <c r="AA9" s="60" t="s">
        <v>77</v>
      </c>
      <c r="AB9" s="91">
        <v>7</v>
      </c>
      <c r="AC9" s="91">
        <v>7</v>
      </c>
      <c r="AD9" s="60" t="s">
        <v>77</v>
      </c>
      <c r="AE9" s="78">
        <v>10</v>
      </c>
      <c r="AF9" s="78">
        <v>11</v>
      </c>
      <c r="AG9" s="60" t="s">
        <v>77</v>
      </c>
      <c r="AH9" s="88">
        <v>3.9</v>
      </c>
      <c r="AI9" s="88">
        <v>2.6</v>
      </c>
      <c r="AJ9" s="92" t="s">
        <v>77</v>
      </c>
      <c r="AK9" s="98">
        <v>30.05</v>
      </c>
      <c r="AL9" s="99">
        <v>33.270000000000003</v>
      </c>
      <c r="AM9" s="102" t="s">
        <v>77</v>
      </c>
      <c r="AN9" s="99">
        <v>27.88</v>
      </c>
      <c r="AO9" s="99">
        <v>30.28</v>
      </c>
      <c r="AP9" s="102" t="s">
        <v>77</v>
      </c>
      <c r="AQ9" s="99">
        <v>14.18</v>
      </c>
      <c r="AR9" s="99">
        <v>16.32</v>
      </c>
      <c r="AS9" s="103" t="s">
        <v>77</v>
      </c>
      <c r="AT9" s="108">
        <v>3.2</v>
      </c>
      <c r="AU9" s="109" t="s">
        <v>77</v>
      </c>
      <c r="AV9" s="109">
        <v>2.2000000000000002</v>
      </c>
      <c r="AW9" s="109" t="s">
        <v>77</v>
      </c>
      <c r="AX9" s="109">
        <v>64.400000000000006</v>
      </c>
      <c r="AY9" s="109" t="s">
        <v>77</v>
      </c>
      <c r="AZ9" s="109">
        <v>2</v>
      </c>
      <c r="BA9" s="109" t="s">
        <v>77</v>
      </c>
      <c r="BB9" s="109">
        <v>1.3</v>
      </c>
      <c r="BC9" s="109" t="s">
        <v>77</v>
      </c>
      <c r="BD9" s="109">
        <v>9.9</v>
      </c>
      <c r="BE9" s="109" t="s">
        <v>77</v>
      </c>
      <c r="BF9" s="109">
        <v>16.8</v>
      </c>
      <c r="BG9" s="109" t="s">
        <v>77</v>
      </c>
    </row>
    <row r="10" spans="1:59" ht="15" x14ac:dyDescent="0.25">
      <c r="A10" s="23" t="s">
        <v>68</v>
      </c>
      <c r="B10" s="69">
        <v>15</v>
      </c>
      <c r="C10" s="70">
        <v>20400</v>
      </c>
      <c r="D10" s="71">
        <v>156300</v>
      </c>
      <c r="E10" s="35"/>
      <c r="F10" s="35"/>
      <c r="G10" s="35"/>
      <c r="H10" s="35"/>
      <c r="I10" s="75">
        <v>46</v>
      </c>
      <c r="J10" s="76">
        <v>54</v>
      </c>
      <c r="K10" s="60" t="s">
        <v>77</v>
      </c>
      <c r="L10" s="60" t="s">
        <v>77</v>
      </c>
      <c r="M10" s="78">
        <v>7</v>
      </c>
      <c r="N10" s="78">
        <v>8</v>
      </c>
      <c r="O10" s="60" t="s">
        <v>77</v>
      </c>
      <c r="P10" s="78">
        <v>24</v>
      </c>
      <c r="Q10" s="78">
        <v>25</v>
      </c>
      <c r="R10" s="60" t="s">
        <v>77</v>
      </c>
      <c r="S10" s="90">
        <v>15</v>
      </c>
      <c r="T10" s="78">
        <v>17</v>
      </c>
      <c r="U10" s="60" t="s">
        <v>77</v>
      </c>
      <c r="V10" s="78">
        <v>25</v>
      </c>
      <c r="W10" s="78">
        <v>26</v>
      </c>
      <c r="X10" s="60" t="s">
        <v>77</v>
      </c>
      <c r="Y10" s="78">
        <v>5</v>
      </c>
      <c r="Z10" s="78">
        <v>7</v>
      </c>
      <c r="AA10" s="60" t="s">
        <v>77</v>
      </c>
      <c r="AB10" s="91">
        <v>13</v>
      </c>
      <c r="AC10" s="91">
        <v>16</v>
      </c>
      <c r="AD10" s="60" t="s">
        <v>77</v>
      </c>
      <c r="AE10" s="78">
        <v>68</v>
      </c>
      <c r="AF10" s="78">
        <v>68</v>
      </c>
      <c r="AG10" s="60" t="s">
        <v>77</v>
      </c>
      <c r="AH10" s="88">
        <v>1.9</v>
      </c>
      <c r="AI10" s="88">
        <v>2.1</v>
      </c>
      <c r="AJ10" s="92" t="s">
        <v>77</v>
      </c>
      <c r="AK10" s="98">
        <v>29.87</v>
      </c>
      <c r="AL10" s="99">
        <v>32.770000000000003</v>
      </c>
      <c r="AM10" s="102" t="s">
        <v>77</v>
      </c>
      <c r="AN10" s="99">
        <v>23.18</v>
      </c>
      <c r="AO10" s="99">
        <v>25.32</v>
      </c>
      <c r="AP10" s="102" t="s">
        <v>77</v>
      </c>
      <c r="AQ10" s="99">
        <v>15.05</v>
      </c>
      <c r="AR10" s="99">
        <v>16.63</v>
      </c>
      <c r="AS10" s="103" t="s">
        <v>77</v>
      </c>
      <c r="AT10" s="108">
        <v>1.6</v>
      </c>
      <c r="AU10" s="109" t="s">
        <v>77</v>
      </c>
      <c r="AV10" s="109">
        <v>1.7</v>
      </c>
      <c r="AW10" s="109" t="s">
        <v>77</v>
      </c>
      <c r="AX10" s="109">
        <v>74</v>
      </c>
      <c r="AY10" s="109" t="s">
        <v>77</v>
      </c>
      <c r="AZ10" s="109" t="s">
        <v>78</v>
      </c>
      <c r="BA10" s="109" t="s">
        <v>77</v>
      </c>
      <c r="BB10" s="109">
        <v>1.1000000000000001</v>
      </c>
      <c r="BC10" s="109" t="s">
        <v>77</v>
      </c>
      <c r="BD10" s="109">
        <v>8.6999999999999993</v>
      </c>
      <c r="BE10" s="109" t="s">
        <v>77</v>
      </c>
      <c r="BF10" s="109">
        <v>11.7</v>
      </c>
      <c r="BG10" s="109" t="s">
        <v>77</v>
      </c>
    </row>
    <row r="11" spans="1:59" ht="15" x14ac:dyDescent="0.25">
      <c r="A11" s="23" t="s">
        <v>57</v>
      </c>
      <c r="B11" s="69">
        <v>-4</v>
      </c>
      <c r="C11" s="70">
        <v>-800</v>
      </c>
      <c r="D11" s="71">
        <v>18600</v>
      </c>
      <c r="E11" s="35"/>
      <c r="F11" s="35"/>
      <c r="G11" s="35"/>
      <c r="H11" s="35"/>
      <c r="I11" s="75">
        <v>82</v>
      </c>
      <c r="J11" s="76">
        <v>18</v>
      </c>
      <c r="K11" s="60" t="s">
        <v>77</v>
      </c>
      <c r="L11" s="60" t="s">
        <v>77</v>
      </c>
      <c r="M11" s="78">
        <v>8</v>
      </c>
      <c r="N11" s="78">
        <v>13</v>
      </c>
      <c r="O11" s="60" t="s">
        <v>77</v>
      </c>
      <c r="P11" s="78">
        <v>17</v>
      </c>
      <c r="Q11" s="78">
        <v>30</v>
      </c>
      <c r="R11" s="60" t="s">
        <v>77</v>
      </c>
      <c r="S11" s="90">
        <v>5</v>
      </c>
      <c r="T11" s="78">
        <v>8</v>
      </c>
      <c r="U11" s="60" t="s">
        <v>77</v>
      </c>
      <c r="V11" s="78">
        <v>16</v>
      </c>
      <c r="W11" s="78">
        <v>11</v>
      </c>
      <c r="X11" s="60" t="s">
        <v>77</v>
      </c>
      <c r="Y11" s="78">
        <v>21</v>
      </c>
      <c r="Z11" s="78">
        <v>29</v>
      </c>
      <c r="AA11" s="60" t="s">
        <v>77</v>
      </c>
      <c r="AB11" s="91">
        <v>29</v>
      </c>
      <c r="AC11" s="91">
        <v>28</v>
      </c>
      <c r="AD11" s="60" t="s">
        <v>77</v>
      </c>
      <c r="AE11" s="78">
        <v>68</v>
      </c>
      <c r="AF11" s="78">
        <v>74</v>
      </c>
      <c r="AG11" s="60" t="s">
        <v>77</v>
      </c>
      <c r="AH11" s="88" t="s">
        <v>78</v>
      </c>
      <c r="AI11" s="88">
        <v>7.9</v>
      </c>
      <c r="AJ11" s="92" t="s">
        <v>77</v>
      </c>
      <c r="AK11" s="98">
        <v>5</v>
      </c>
      <c r="AL11" s="99">
        <v>8</v>
      </c>
      <c r="AM11" s="102" t="s">
        <v>77</v>
      </c>
      <c r="AN11" s="99">
        <v>4</v>
      </c>
      <c r="AO11" s="99">
        <v>8</v>
      </c>
      <c r="AP11" s="102" t="s">
        <v>77</v>
      </c>
      <c r="AQ11" s="99">
        <v>4</v>
      </c>
      <c r="AR11" s="99">
        <v>4</v>
      </c>
      <c r="AS11" s="103" t="s">
        <v>77</v>
      </c>
      <c r="AT11" s="108">
        <v>16.5</v>
      </c>
      <c r="AU11" s="109" t="s">
        <v>77</v>
      </c>
      <c r="AV11" s="109">
        <v>5.0999999999999996</v>
      </c>
      <c r="AW11" s="109" t="s">
        <v>77</v>
      </c>
      <c r="AX11" s="109">
        <v>14.3</v>
      </c>
      <c r="AY11" s="109" t="s">
        <v>77</v>
      </c>
      <c r="AZ11" s="109">
        <v>12.6</v>
      </c>
      <c r="BA11" s="109" t="s">
        <v>77</v>
      </c>
      <c r="BB11" s="109">
        <v>2.6</v>
      </c>
      <c r="BC11" s="109" t="s">
        <v>77</v>
      </c>
      <c r="BD11" s="109">
        <v>22.4</v>
      </c>
      <c r="BE11" s="109" t="s">
        <v>77</v>
      </c>
      <c r="BF11" s="109">
        <v>26.2</v>
      </c>
      <c r="BG11" s="109" t="s">
        <v>77</v>
      </c>
    </row>
    <row r="12" spans="1:59" ht="15" x14ac:dyDescent="0.25">
      <c r="A12" s="23" t="s">
        <v>58</v>
      </c>
      <c r="B12" s="69">
        <v>4</v>
      </c>
      <c r="C12" s="70">
        <v>11900</v>
      </c>
      <c r="D12" s="71">
        <v>303500</v>
      </c>
      <c r="E12" s="35"/>
      <c r="F12" s="35"/>
      <c r="G12" s="35"/>
      <c r="H12" s="35"/>
      <c r="I12" s="75">
        <v>19</v>
      </c>
      <c r="J12" s="76">
        <v>81</v>
      </c>
      <c r="K12" s="60" t="s">
        <v>77</v>
      </c>
      <c r="L12" s="60" t="s">
        <v>77</v>
      </c>
      <c r="M12" s="78">
        <v>7</v>
      </c>
      <c r="N12" s="78">
        <v>8</v>
      </c>
      <c r="O12" s="60" t="s">
        <v>77</v>
      </c>
      <c r="P12" s="78">
        <v>21</v>
      </c>
      <c r="Q12" s="78">
        <v>24</v>
      </c>
      <c r="R12" s="60" t="s">
        <v>77</v>
      </c>
      <c r="S12" s="90">
        <v>27</v>
      </c>
      <c r="T12" s="78">
        <v>26</v>
      </c>
      <c r="U12" s="60" t="s">
        <v>77</v>
      </c>
      <c r="V12" s="78">
        <v>13</v>
      </c>
      <c r="W12" s="78">
        <v>16</v>
      </c>
      <c r="X12" s="60" t="s">
        <v>77</v>
      </c>
      <c r="Y12" s="78">
        <v>16</v>
      </c>
      <c r="Z12" s="78">
        <v>16</v>
      </c>
      <c r="AA12" s="60" t="s">
        <v>77</v>
      </c>
      <c r="AB12" s="91">
        <v>22</v>
      </c>
      <c r="AC12" s="91">
        <v>20</v>
      </c>
      <c r="AD12" s="60" t="s">
        <v>77</v>
      </c>
      <c r="AE12" s="78">
        <v>40</v>
      </c>
      <c r="AF12" s="78">
        <v>41</v>
      </c>
      <c r="AG12" s="60" t="s">
        <v>77</v>
      </c>
      <c r="AH12" s="88">
        <v>2.2000000000000002</v>
      </c>
      <c r="AI12" s="88">
        <v>1.4</v>
      </c>
      <c r="AJ12" s="92" t="s">
        <v>77</v>
      </c>
      <c r="AK12" s="98">
        <v>26.76</v>
      </c>
      <c r="AL12" s="99">
        <v>28.32</v>
      </c>
      <c r="AM12" s="102" t="s">
        <v>77</v>
      </c>
      <c r="AN12" s="99">
        <v>25.43</v>
      </c>
      <c r="AO12" s="99">
        <v>26.71</v>
      </c>
      <c r="AP12" s="102" t="s">
        <v>77</v>
      </c>
      <c r="AQ12" s="99">
        <v>17.03</v>
      </c>
      <c r="AR12" s="99">
        <v>17.53</v>
      </c>
      <c r="AS12" s="103" t="s">
        <v>77</v>
      </c>
      <c r="AT12" s="108">
        <v>3.7</v>
      </c>
      <c r="AU12" s="109" t="s">
        <v>77</v>
      </c>
      <c r="AV12" s="109">
        <v>2.7</v>
      </c>
      <c r="AW12" s="109" t="s">
        <v>77</v>
      </c>
      <c r="AX12" s="109">
        <v>59.2</v>
      </c>
      <c r="AY12" s="109" t="s">
        <v>77</v>
      </c>
      <c r="AZ12" s="109">
        <v>1.3</v>
      </c>
      <c r="BA12" s="109" t="s">
        <v>77</v>
      </c>
      <c r="BB12" s="109">
        <v>1.3</v>
      </c>
      <c r="BC12" s="109" t="s">
        <v>77</v>
      </c>
      <c r="BD12" s="109">
        <v>12</v>
      </c>
      <c r="BE12" s="109" t="s">
        <v>77</v>
      </c>
      <c r="BF12" s="109">
        <v>19.5</v>
      </c>
      <c r="BG12" s="109" t="s">
        <v>77</v>
      </c>
    </row>
    <row r="13" spans="1:59" ht="15" x14ac:dyDescent="0.25">
      <c r="A13" s="23" t="s">
        <v>59</v>
      </c>
      <c r="B13" s="69">
        <v>8</v>
      </c>
      <c r="C13" s="70">
        <v>10200</v>
      </c>
      <c r="D13" s="71">
        <v>136800</v>
      </c>
      <c r="E13" s="35"/>
      <c r="F13" s="35"/>
      <c r="G13" s="35"/>
      <c r="H13" s="35"/>
      <c r="I13" s="75">
        <v>57</v>
      </c>
      <c r="J13" s="76">
        <v>43</v>
      </c>
      <c r="K13" s="60" t="s">
        <v>77</v>
      </c>
      <c r="L13" s="60" t="s">
        <v>77</v>
      </c>
      <c r="M13" s="78">
        <v>18</v>
      </c>
      <c r="N13" s="78">
        <v>21</v>
      </c>
      <c r="O13" s="60" t="s">
        <v>77</v>
      </c>
      <c r="P13" s="78">
        <v>16</v>
      </c>
      <c r="Q13" s="78">
        <v>18</v>
      </c>
      <c r="R13" s="60" t="s">
        <v>77</v>
      </c>
      <c r="S13" s="90">
        <v>28</v>
      </c>
      <c r="T13" s="78">
        <v>29</v>
      </c>
      <c r="U13" s="60" t="s">
        <v>77</v>
      </c>
      <c r="V13" s="78">
        <v>17</v>
      </c>
      <c r="W13" s="78">
        <v>20</v>
      </c>
      <c r="X13" s="60" t="s">
        <v>77</v>
      </c>
      <c r="Y13" s="78">
        <v>23</v>
      </c>
      <c r="Z13" s="78">
        <v>25</v>
      </c>
      <c r="AA13" s="60" t="s">
        <v>77</v>
      </c>
      <c r="AB13" s="91">
        <v>16</v>
      </c>
      <c r="AC13" s="91">
        <v>17</v>
      </c>
      <c r="AD13" s="60" t="s">
        <v>77</v>
      </c>
      <c r="AE13" s="78">
        <v>72</v>
      </c>
      <c r="AF13" s="78">
        <v>72</v>
      </c>
      <c r="AG13" s="60" t="s">
        <v>77</v>
      </c>
      <c r="AH13" s="88">
        <v>5.2</v>
      </c>
      <c r="AI13" s="88">
        <v>3.4</v>
      </c>
      <c r="AJ13" s="92" t="s">
        <v>77</v>
      </c>
      <c r="AK13" s="98">
        <v>24.38</v>
      </c>
      <c r="AL13" s="99">
        <v>26.37</v>
      </c>
      <c r="AM13" s="102" t="s">
        <v>77</v>
      </c>
      <c r="AN13" s="99">
        <v>20.89</v>
      </c>
      <c r="AO13" s="99">
        <v>22.97</v>
      </c>
      <c r="AP13" s="102" t="s">
        <v>77</v>
      </c>
      <c r="AQ13" s="99">
        <v>13.83</v>
      </c>
      <c r="AR13" s="99">
        <v>16.260000000000002</v>
      </c>
      <c r="AS13" s="103" t="s">
        <v>77</v>
      </c>
      <c r="AT13" s="108">
        <v>2</v>
      </c>
      <c r="AU13" s="109" t="s">
        <v>77</v>
      </c>
      <c r="AV13" s="109">
        <v>2.6</v>
      </c>
      <c r="AW13" s="109" t="s">
        <v>77</v>
      </c>
      <c r="AX13" s="109">
        <v>73.400000000000006</v>
      </c>
      <c r="AY13" s="109" t="s">
        <v>77</v>
      </c>
      <c r="AZ13" s="109" t="s">
        <v>78</v>
      </c>
      <c r="BA13" s="109" t="s">
        <v>77</v>
      </c>
      <c r="BB13" s="109" t="s">
        <v>78</v>
      </c>
      <c r="BC13" s="109" t="s">
        <v>77</v>
      </c>
      <c r="BD13" s="109">
        <v>8.6999999999999993</v>
      </c>
      <c r="BE13" s="109" t="s">
        <v>77</v>
      </c>
      <c r="BF13" s="109">
        <v>11.6</v>
      </c>
      <c r="BG13" s="109" t="s">
        <v>77</v>
      </c>
    </row>
    <row r="14" spans="1:59" ht="15" x14ac:dyDescent="0.25">
      <c r="A14" s="23" t="s">
        <v>34</v>
      </c>
      <c r="B14" s="69">
        <v>2</v>
      </c>
      <c r="C14" s="70">
        <v>4100</v>
      </c>
      <c r="D14" s="71">
        <v>174200</v>
      </c>
      <c r="E14" s="35"/>
      <c r="F14" s="35"/>
      <c r="G14" s="35"/>
      <c r="H14" s="35"/>
      <c r="I14" s="75">
        <v>70</v>
      </c>
      <c r="J14" s="76">
        <v>30</v>
      </c>
      <c r="K14" s="60" t="s">
        <v>77</v>
      </c>
      <c r="L14" s="60" t="s">
        <v>77</v>
      </c>
      <c r="M14" s="78">
        <v>9</v>
      </c>
      <c r="N14" s="78">
        <v>9</v>
      </c>
      <c r="O14" s="60" t="s">
        <v>77</v>
      </c>
      <c r="P14" s="78">
        <v>19</v>
      </c>
      <c r="Q14" s="78">
        <v>25</v>
      </c>
      <c r="R14" s="60" t="s">
        <v>77</v>
      </c>
      <c r="S14" s="90">
        <v>6</v>
      </c>
      <c r="T14" s="78">
        <v>8</v>
      </c>
      <c r="U14" s="60" t="s">
        <v>77</v>
      </c>
      <c r="V14" s="78">
        <v>7</v>
      </c>
      <c r="W14" s="78">
        <v>7</v>
      </c>
      <c r="X14" s="60" t="s">
        <v>77</v>
      </c>
      <c r="Y14" s="78">
        <v>7</v>
      </c>
      <c r="Z14" s="78">
        <v>6</v>
      </c>
      <c r="AA14" s="60" t="s">
        <v>77</v>
      </c>
      <c r="AB14" s="91">
        <v>21</v>
      </c>
      <c r="AC14" s="91">
        <v>18</v>
      </c>
      <c r="AD14" s="60" t="s">
        <v>77</v>
      </c>
      <c r="AE14" s="78">
        <v>93</v>
      </c>
      <c r="AF14" s="78">
        <v>92</v>
      </c>
      <c r="AG14" s="60" t="s">
        <v>77</v>
      </c>
      <c r="AH14" s="88">
        <v>4.5999999999999996</v>
      </c>
      <c r="AI14" s="88">
        <v>2.7</v>
      </c>
      <c r="AJ14" s="92" t="s">
        <v>77</v>
      </c>
      <c r="AK14" s="98">
        <v>26.9</v>
      </c>
      <c r="AL14" s="99">
        <v>28.81</v>
      </c>
      <c r="AM14" s="102" t="s">
        <v>77</v>
      </c>
      <c r="AN14" s="99">
        <v>20.239999999999998</v>
      </c>
      <c r="AO14" s="99">
        <v>21.02</v>
      </c>
      <c r="AP14" s="102" t="s">
        <v>77</v>
      </c>
      <c r="AQ14" s="99">
        <v>15.69</v>
      </c>
      <c r="AR14" s="99">
        <v>18.34</v>
      </c>
      <c r="AS14" s="103" t="s">
        <v>77</v>
      </c>
      <c r="AT14" s="108">
        <v>5.2</v>
      </c>
      <c r="AU14" s="109" t="s">
        <v>77</v>
      </c>
      <c r="AV14" s="109">
        <v>3.5</v>
      </c>
      <c r="AW14" s="109" t="s">
        <v>77</v>
      </c>
      <c r="AX14" s="109">
        <v>66.900000000000006</v>
      </c>
      <c r="AY14" s="109" t="s">
        <v>77</v>
      </c>
      <c r="AZ14" s="109">
        <v>2.6</v>
      </c>
      <c r="BA14" s="109" t="s">
        <v>77</v>
      </c>
      <c r="BB14" s="109">
        <v>1.2</v>
      </c>
      <c r="BC14" s="109" t="s">
        <v>77</v>
      </c>
      <c r="BD14" s="109">
        <v>9.3000000000000007</v>
      </c>
      <c r="BE14" s="109" t="s">
        <v>77</v>
      </c>
      <c r="BF14" s="109">
        <v>11</v>
      </c>
      <c r="BG14" s="109" t="s">
        <v>77</v>
      </c>
    </row>
    <row r="15" spans="1:59" ht="15" x14ac:dyDescent="0.25">
      <c r="A15" s="23" t="s">
        <v>60</v>
      </c>
      <c r="B15" s="69">
        <v>-3</v>
      </c>
      <c r="C15" s="70">
        <v>-900</v>
      </c>
      <c r="D15" s="71">
        <v>28900</v>
      </c>
      <c r="E15" s="35"/>
      <c r="F15" s="35"/>
      <c r="G15" s="35"/>
      <c r="H15" s="35"/>
      <c r="I15" s="75">
        <v>85</v>
      </c>
      <c r="J15" s="76">
        <v>15</v>
      </c>
      <c r="K15" s="60" t="s">
        <v>77</v>
      </c>
      <c r="L15" s="60" t="s">
        <v>77</v>
      </c>
      <c r="M15" s="78">
        <v>11</v>
      </c>
      <c r="N15" s="78">
        <v>4</v>
      </c>
      <c r="O15" s="60" t="s">
        <v>77</v>
      </c>
      <c r="P15" s="78">
        <v>16</v>
      </c>
      <c r="Q15" s="78">
        <v>29</v>
      </c>
      <c r="R15" s="60" t="s">
        <v>77</v>
      </c>
      <c r="S15" s="90">
        <v>3</v>
      </c>
      <c r="T15" s="78">
        <v>3</v>
      </c>
      <c r="U15" s="60" t="s">
        <v>77</v>
      </c>
      <c r="V15" s="78">
        <v>9</v>
      </c>
      <c r="W15" s="78">
        <v>8</v>
      </c>
      <c r="X15" s="60" t="s">
        <v>77</v>
      </c>
      <c r="Y15" s="78">
        <v>10</v>
      </c>
      <c r="Z15" s="78">
        <v>6</v>
      </c>
      <c r="AA15" s="60" t="s">
        <v>77</v>
      </c>
      <c r="AB15" s="91">
        <v>10</v>
      </c>
      <c r="AC15" s="91">
        <v>9</v>
      </c>
      <c r="AD15" s="60" t="s">
        <v>77</v>
      </c>
      <c r="AE15" s="78">
        <v>91</v>
      </c>
      <c r="AF15" s="78">
        <v>92</v>
      </c>
      <c r="AG15" s="60" t="s">
        <v>77</v>
      </c>
      <c r="AH15" s="88">
        <v>7</v>
      </c>
      <c r="AI15" s="88" t="s">
        <v>78</v>
      </c>
      <c r="AJ15" s="92" t="s">
        <v>77</v>
      </c>
      <c r="AK15" s="98">
        <v>14</v>
      </c>
      <c r="AL15" s="99">
        <v>16</v>
      </c>
      <c r="AM15" s="102" t="s">
        <v>77</v>
      </c>
      <c r="AN15" s="99">
        <v>12</v>
      </c>
      <c r="AO15" s="99">
        <v>11</v>
      </c>
      <c r="AP15" s="102" t="s">
        <v>77</v>
      </c>
      <c r="AQ15" s="99">
        <v>10</v>
      </c>
      <c r="AR15" s="99">
        <v>5</v>
      </c>
      <c r="AS15" s="103" t="s">
        <v>77</v>
      </c>
      <c r="AT15" s="108">
        <v>7.8</v>
      </c>
      <c r="AU15" s="109" t="s">
        <v>77</v>
      </c>
      <c r="AV15" s="109">
        <v>24</v>
      </c>
      <c r="AW15" s="109" t="s">
        <v>77</v>
      </c>
      <c r="AX15" s="109">
        <v>17</v>
      </c>
      <c r="AY15" s="109" t="s">
        <v>77</v>
      </c>
      <c r="AZ15" s="109">
        <v>4.3</v>
      </c>
      <c r="BA15" s="109" t="s">
        <v>77</v>
      </c>
      <c r="BB15" s="109">
        <v>11.1</v>
      </c>
      <c r="BC15" s="109" t="s">
        <v>77</v>
      </c>
      <c r="BD15" s="109">
        <v>21.9</v>
      </c>
      <c r="BE15" s="109" t="s">
        <v>77</v>
      </c>
      <c r="BF15" s="109">
        <v>13.6</v>
      </c>
      <c r="BG15" s="109" t="s">
        <v>77</v>
      </c>
    </row>
    <row r="16" spans="1:59" ht="15" x14ac:dyDescent="0.25">
      <c r="A16" s="23" t="s">
        <v>69</v>
      </c>
      <c r="B16" s="69">
        <v>9</v>
      </c>
      <c r="C16" s="70">
        <v>9800</v>
      </c>
      <c r="D16" s="71">
        <v>114400</v>
      </c>
      <c r="E16" s="35"/>
      <c r="F16" s="35"/>
      <c r="G16" s="35"/>
      <c r="H16" s="35"/>
      <c r="I16" s="75">
        <v>43</v>
      </c>
      <c r="J16" s="76">
        <v>57</v>
      </c>
      <c r="K16" s="60" t="s">
        <v>77</v>
      </c>
      <c r="L16" s="60" t="s">
        <v>77</v>
      </c>
      <c r="M16" s="78">
        <v>10</v>
      </c>
      <c r="N16" s="78">
        <v>12</v>
      </c>
      <c r="O16" s="60" t="s">
        <v>77</v>
      </c>
      <c r="P16" s="78">
        <v>24</v>
      </c>
      <c r="Q16" s="78">
        <v>26</v>
      </c>
      <c r="R16" s="60" t="s">
        <v>77</v>
      </c>
      <c r="S16" s="90">
        <v>25</v>
      </c>
      <c r="T16" s="78">
        <v>26</v>
      </c>
      <c r="U16" s="60" t="s">
        <v>77</v>
      </c>
      <c r="V16" s="78">
        <v>33</v>
      </c>
      <c r="W16" s="78">
        <v>30</v>
      </c>
      <c r="X16" s="60" t="s">
        <v>77</v>
      </c>
      <c r="Y16" s="78">
        <v>15</v>
      </c>
      <c r="Z16" s="78">
        <v>13</v>
      </c>
      <c r="AA16" s="60" t="s">
        <v>77</v>
      </c>
      <c r="AB16" s="91">
        <v>60</v>
      </c>
      <c r="AC16" s="91">
        <v>57</v>
      </c>
      <c r="AD16" s="60" t="s">
        <v>77</v>
      </c>
      <c r="AE16" s="78">
        <v>67</v>
      </c>
      <c r="AF16" s="78">
        <v>70</v>
      </c>
      <c r="AG16" s="60" t="s">
        <v>77</v>
      </c>
      <c r="AH16" s="88">
        <v>3.2</v>
      </c>
      <c r="AI16" s="88">
        <v>3</v>
      </c>
      <c r="AJ16" s="92" t="s">
        <v>77</v>
      </c>
      <c r="AK16" s="98">
        <v>23.7</v>
      </c>
      <c r="AL16" s="99">
        <v>26.02</v>
      </c>
      <c r="AM16" s="102" t="s">
        <v>77</v>
      </c>
      <c r="AN16" s="99">
        <v>16.54</v>
      </c>
      <c r="AO16" s="99">
        <v>20.27</v>
      </c>
      <c r="AP16" s="102" t="s">
        <v>77</v>
      </c>
      <c r="AQ16" s="99">
        <v>13.97</v>
      </c>
      <c r="AR16" s="99">
        <v>14.47</v>
      </c>
      <c r="AS16" s="103" t="s">
        <v>77</v>
      </c>
      <c r="AT16" s="108">
        <v>3.1</v>
      </c>
      <c r="AU16" s="109" t="s">
        <v>77</v>
      </c>
      <c r="AV16" s="109">
        <v>3.7</v>
      </c>
      <c r="AW16" s="109" t="s">
        <v>77</v>
      </c>
      <c r="AX16" s="109">
        <v>62.6</v>
      </c>
      <c r="AY16" s="109" t="s">
        <v>77</v>
      </c>
      <c r="AZ16" s="109">
        <v>1.7</v>
      </c>
      <c r="BA16" s="109" t="s">
        <v>77</v>
      </c>
      <c r="BB16" s="109">
        <v>2.1</v>
      </c>
      <c r="BC16" s="109" t="s">
        <v>77</v>
      </c>
      <c r="BD16" s="109">
        <v>9.6999999999999993</v>
      </c>
      <c r="BE16" s="109" t="s">
        <v>77</v>
      </c>
      <c r="BF16" s="109">
        <v>16.7</v>
      </c>
      <c r="BG16" s="109" t="s">
        <v>77</v>
      </c>
    </row>
    <row r="17" spans="1:59" ht="15" x14ac:dyDescent="0.25">
      <c r="A17" s="23" t="s">
        <v>61</v>
      </c>
      <c r="B17" s="69">
        <v>1</v>
      </c>
      <c r="C17" s="70">
        <v>1800</v>
      </c>
      <c r="D17" s="71">
        <v>197200</v>
      </c>
      <c r="E17" s="35"/>
      <c r="F17" s="35"/>
      <c r="G17" s="35"/>
      <c r="H17" s="35"/>
      <c r="I17" s="75">
        <v>54</v>
      </c>
      <c r="J17" s="76">
        <v>46</v>
      </c>
      <c r="K17" s="60" t="s">
        <v>77</v>
      </c>
      <c r="L17" s="60" t="s">
        <v>77</v>
      </c>
      <c r="M17" s="78">
        <v>6</v>
      </c>
      <c r="N17" s="78">
        <v>7</v>
      </c>
      <c r="O17" s="60" t="s">
        <v>77</v>
      </c>
      <c r="P17" s="78">
        <v>22</v>
      </c>
      <c r="Q17" s="78">
        <v>21</v>
      </c>
      <c r="R17" s="60" t="s">
        <v>77</v>
      </c>
      <c r="S17" s="90">
        <v>17</v>
      </c>
      <c r="T17" s="78">
        <v>18</v>
      </c>
      <c r="U17" s="60" t="s">
        <v>77</v>
      </c>
      <c r="V17" s="78">
        <v>39</v>
      </c>
      <c r="W17" s="78">
        <v>33</v>
      </c>
      <c r="X17" s="60" t="s">
        <v>77</v>
      </c>
      <c r="Y17" s="78">
        <v>8</v>
      </c>
      <c r="Z17" s="78">
        <v>9</v>
      </c>
      <c r="AA17" s="60" t="s">
        <v>77</v>
      </c>
      <c r="AB17" s="91">
        <v>32</v>
      </c>
      <c r="AC17" s="91">
        <v>30</v>
      </c>
      <c r="AD17" s="60" t="s">
        <v>77</v>
      </c>
      <c r="AE17" s="78">
        <v>61</v>
      </c>
      <c r="AF17" s="78">
        <v>67</v>
      </c>
      <c r="AG17" s="60" t="s">
        <v>77</v>
      </c>
      <c r="AH17" s="88">
        <v>2.6</v>
      </c>
      <c r="AI17" s="88">
        <v>2.7</v>
      </c>
      <c r="AJ17" s="92" t="s">
        <v>77</v>
      </c>
      <c r="AK17" s="98">
        <v>33.65</v>
      </c>
      <c r="AL17" s="99">
        <v>34.56</v>
      </c>
      <c r="AM17" s="102" t="s">
        <v>77</v>
      </c>
      <c r="AN17" s="99">
        <v>24.22</v>
      </c>
      <c r="AO17" s="99">
        <v>28.08</v>
      </c>
      <c r="AP17" s="102" t="s">
        <v>77</v>
      </c>
      <c r="AQ17" s="99">
        <v>15.93</v>
      </c>
      <c r="AR17" s="99">
        <v>19.54</v>
      </c>
      <c r="AS17" s="103" t="s">
        <v>77</v>
      </c>
      <c r="AT17" s="108">
        <v>1.6</v>
      </c>
      <c r="AU17" s="109" t="s">
        <v>77</v>
      </c>
      <c r="AV17" s="109">
        <v>1.9</v>
      </c>
      <c r="AW17" s="109" t="s">
        <v>77</v>
      </c>
      <c r="AX17" s="109">
        <v>73</v>
      </c>
      <c r="AY17" s="109" t="s">
        <v>77</v>
      </c>
      <c r="AZ17" s="109">
        <v>0.8</v>
      </c>
      <c r="BA17" s="109" t="s">
        <v>77</v>
      </c>
      <c r="BB17" s="109">
        <v>0.7</v>
      </c>
      <c r="BC17" s="109" t="s">
        <v>77</v>
      </c>
      <c r="BD17" s="109">
        <v>7.5</v>
      </c>
      <c r="BE17" s="109" t="s">
        <v>77</v>
      </c>
      <c r="BF17" s="109">
        <v>14.2</v>
      </c>
      <c r="BG17" s="109" t="s">
        <v>77</v>
      </c>
    </row>
    <row r="18" spans="1:59" ht="15" x14ac:dyDescent="0.25">
      <c r="A18" s="23" t="s">
        <v>62</v>
      </c>
      <c r="B18" s="69">
        <v>-2</v>
      </c>
      <c r="C18" s="70">
        <v>-1800</v>
      </c>
      <c r="D18" s="71">
        <v>101900</v>
      </c>
      <c r="E18" s="35"/>
      <c r="F18" s="35"/>
      <c r="G18" s="35"/>
      <c r="H18" s="35"/>
      <c r="I18" s="75">
        <v>45</v>
      </c>
      <c r="J18" s="76">
        <v>55</v>
      </c>
      <c r="K18" s="60" t="s">
        <v>77</v>
      </c>
      <c r="L18" s="60" t="s">
        <v>77</v>
      </c>
      <c r="M18" s="78">
        <v>2</v>
      </c>
      <c r="N18" s="78">
        <v>5</v>
      </c>
      <c r="O18" s="60" t="s">
        <v>77</v>
      </c>
      <c r="P18" s="78">
        <v>17</v>
      </c>
      <c r="Q18" s="78">
        <v>20</v>
      </c>
      <c r="R18" s="60" t="s">
        <v>77</v>
      </c>
      <c r="S18" s="90">
        <v>6</v>
      </c>
      <c r="T18" s="78">
        <v>5</v>
      </c>
      <c r="U18" s="60" t="s">
        <v>77</v>
      </c>
      <c r="V18" s="78">
        <v>0</v>
      </c>
      <c r="W18" s="78">
        <v>0</v>
      </c>
      <c r="X18" s="60" t="s">
        <v>77</v>
      </c>
      <c r="Y18" s="78">
        <v>11</v>
      </c>
      <c r="Z18" s="78">
        <v>14</v>
      </c>
      <c r="AA18" s="60" t="s">
        <v>77</v>
      </c>
      <c r="AB18" s="91">
        <v>4</v>
      </c>
      <c r="AC18" s="91">
        <v>2</v>
      </c>
      <c r="AD18" s="60" t="s">
        <v>77</v>
      </c>
      <c r="AE18" s="93">
        <v>0</v>
      </c>
      <c r="AF18" s="93">
        <v>0</v>
      </c>
      <c r="AG18" s="60" t="s">
        <v>77</v>
      </c>
      <c r="AH18" s="88">
        <v>1.7</v>
      </c>
      <c r="AI18" s="88">
        <v>1.6</v>
      </c>
      <c r="AJ18" s="92" t="s">
        <v>77</v>
      </c>
      <c r="AK18" s="98">
        <v>33.71</v>
      </c>
      <c r="AL18" s="99">
        <v>36.69</v>
      </c>
      <c r="AM18" s="102" t="s">
        <v>77</v>
      </c>
      <c r="AN18" s="99">
        <v>29.43</v>
      </c>
      <c r="AO18" s="99">
        <v>32.299999999999997</v>
      </c>
      <c r="AP18" s="102" t="s">
        <v>77</v>
      </c>
      <c r="AQ18" s="99">
        <v>17.09</v>
      </c>
      <c r="AR18" s="99">
        <v>21.48</v>
      </c>
      <c r="AS18" s="103" t="s">
        <v>77</v>
      </c>
      <c r="AT18" s="108">
        <v>3.6</v>
      </c>
      <c r="AU18" s="109" t="s">
        <v>77</v>
      </c>
      <c r="AV18" s="109">
        <v>1.8</v>
      </c>
      <c r="AW18" s="109" t="s">
        <v>77</v>
      </c>
      <c r="AX18" s="109">
        <v>53.9</v>
      </c>
      <c r="AY18" s="109" t="s">
        <v>77</v>
      </c>
      <c r="AZ18" s="109">
        <v>1.8</v>
      </c>
      <c r="BA18" s="109" t="s">
        <v>77</v>
      </c>
      <c r="BB18" s="109" t="s">
        <v>78</v>
      </c>
      <c r="BC18" s="109" t="s">
        <v>77</v>
      </c>
      <c r="BD18" s="109">
        <v>9.8000000000000007</v>
      </c>
      <c r="BE18" s="109" t="s">
        <v>77</v>
      </c>
      <c r="BF18" s="109">
        <v>27.9</v>
      </c>
      <c r="BG18" s="109" t="s">
        <v>77</v>
      </c>
    </row>
    <row r="19" spans="1:59" ht="15" x14ac:dyDescent="0.25">
      <c r="A19" s="23" t="s">
        <v>70</v>
      </c>
      <c r="B19" s="69">
        <v>4</v>
      </c>
      <c r="C19" s="70">
        <v>10200</v>
      </c>
      <c r="D19" s="71">
        <v>290400</v>
      </c>
      <c r="E19" s="35"/>
      <c r="F19" s="35"/>
      <c r="G19" s="35"/>
      <c r="H19" s="35"/>
      <c r="I19" s="75">
        <v>44</v>
      </c>
      <c r="J19" s="76">
        <v>56</v>
      </c>
      <c r="K19" s="60" t="s">
        <v>77</v>
      </c>
      <c r="L19" s="60" t="s">
        <v>77</v>
      </c>
      <c r="M19" s="78">
        <v>28</v>
      </c>
      <c r="N19" s="78">
        <v>29</v>
      </c>
      <c r="O19" s="60" t="s">
        <v>77</v>
      </c>
      <c r="P19" s="78">
        <v>16</v>
      </c>
      <c r="Q19" s="78">
        <v>19</v>
      </c>
      <c r="R19" s="60" t="s">
        <v>77</v>
      </c>
      <c r="S19" s="90">
        <v>35</v>
      </c>
      <c r="T19" s="78">
        <v>33</v>
      </c>
      <c r="U19" s="60" t="s">
        <v>77</v>
      </c>
      <c r="V19" s="78">
        <v>10</v>
      </c>
      <c r="W19" s="78">
        <v>9</v>
      </c>
      <c r="X19" s="60" t="s">
        <v>77</v>
      </c>
      <c r="Y19" s="78">
        <v>11</v>
      </c>
      <c r="Z19" s="78">
        <v>13</v>
      </c>
      <c r="AA19" s="60" t="s">
        <v>77</v>
      </c>
      <c r="AB19" s="91">
        <v>20</v>
      </c>
      <c r="AC19" s="91">
        <v>15</v>
      </c>
      <c r="AD19" s="60" t="s">
        <v>77</v>
      </c>
      <c r="AE19" s="78">
        <v>89</v>
      </c>
      <c r="AF19" s="78">
        <v>89</v>
      </c>
      <c r="AG19" s="60" t="s">
        <v>77</v>
      </c>
      <c r="AH19" s="88">
        <v>4.9000000000000004</v>
      </c>
      <c r="AI19" s="88">
        <v>3.8</v>
      </c>
      <c r="AJ19" s="92" t="s">
        <v>77</v>
      </c>
      <c r="AK19" s="98">
        <v>41</v>
      </c>
      <c r="AL19" s="99">
        <v>46</v>
      </c>
      <c r="AM19" s="102" t="s">
        <v>77</v>
      </c>
      <c r="AN19" s="99">
        <v>31</v>
      </c>
      <c r="AO19" s="99">
        <v>37</v>
      </c>
      <c r="AP19" s="102" t="s">
        <v>77</v>
      </c>
      <c r="AQ19" s="99">
        <v>26</v>
      </c>
      <c r="AR19" s="99">
        <v>28</v>
      </c>
      <c r="AS19" s="103" t="s">
        <v>77</v>
      </c>
      <c r="AT19" s="108">
        <v>3.5</v>
      </c>
      <c r="AU19" s="109" t="s">
        <v>77</v>
      </c>
      <c r="AV19" s="109">
        <v>3.1</v>
      </c>
      <c r="AW19" s="109" t="s">
        <v>77</v>
      </c>
      <c r="AX19" s="109">
        <v>62.4</v>
      </c>
      <c r="AY19" s="109" t="s">
        <v>77</v>
      </c>
      <c r="AZ19" s="109">
        <v>1.7</v>
      </c>
      <c r="BA19" s="109" t="s">
        <v>77</v>
      </c>
      <c r="BB19" s="109">
        <v>1.3</v>
      </c>
      <c r="BC19" s="109" t="s">
        <v>77</v>
      </c>
      <c r="BD19" s="109">
        <v>10.9</v>
      </c>
      <c r="BE19" s="109" t="s">
        <v>77</v>
      </c>
      <c r="BF19" s="109">
        <v>16.600000000000001</v>
      </c>
      <c r="BG19" s="109" t="s">
        <v>77</v>
      </c>
    </row>
    <row r="20" spans="1:59" ht="15" x14ac:dyDescent="0.25">
      <c r="A20" s="23" t="s">
        <v>63</v>
      </c>
      <c r="B20" s="69">
        <v>1</v>
      </c>
      <c r="C20" s="70">
        <v>1500</v>
      </c>
      <c r="D20" s="71">
        <v>139400</v>
      </c>
      <c r="E20" s="35"/>
      <c r="F20" s="35"/>
      <c r="G20" s="35"/>
      <c r="H20" s="35"/>
      <c r="I20" s="75">
        <v>76</v>
      </c>
      <c r="J20" s="76">
        <v>24</v>
      </c>
      <c r="K20" s="60" t="s">
        <v>77</v>
      </c>
      <c r="L20" s="60" t="s">
        <v>77</v>
      </c>
      <c r="M20" s="78">
        <v>6</v>
      </c>
      <c r="N20" s="78">
        <v>7</v>
      </c>
      <c r="O20" s="60" t="s">
        <v>77</v>
      </c>
      <c r="P20" s="78">
        <v>23</v>
      </c>
      <c r="Q20" s="78">
        <v>28</v>
      </c>
      <c r="R20" s="60" t="s">
        <v>77</v>
      </c>
      <c r="S20" s="90">
        <v>11</v>
      </c>
      <c r="T20" s="78">
        <v>12</v>
      </c>
      <c r="U20" s="60" t="s">
        <v>77</v>
      </c>
      <c r="V20" s="78">
        <v>15</v>
      </c>
      <c r="W20" s="78">
        <v>16</v>
      </c>
      <c r="X20" s="60" t="s">
        <v>77</v>
      </c>
      <c r="Y20" s="78">
        <v>11</v>
      </c>
      <c r="Z20" s="78">
        <v>9</v>
      </c>
      <c r="AA20" s="60" t="s">
        <v>77</v>
      </c>
      <c r="AB20" s="91">
        <v>16</v>
      </c>
      <c r="AC20" s="91">
        <v>15</v>
      </c>
      <c r="AD20" s="60" t="s">
        <v>77</v>
      </c>
      <c r="AE20" s="78">
        <v>67</v>
      </c>
      <c r="AF20" s="78">
        <v>64</v>
      </c>
      <c r="AG20" s="60" t="s">
        <v>77</v>
      </c>
      <c r="AH20" s="88">
        <v>2.9</v>
      </c>
      <c r="AI20" s="88">
        <v>2.4</v>
      </c>
      <c r="AJ20" s="92" t="s">
        <v>77</v>
      </c>
      <c r="AK20" s="98">
        <v>26.11</v>
      </c>
      <c r="AL20" s="99">
        <v>29.5</v>
      </c>
      <c r="AM20" s="102" t="s">
        <v>77</v>
      </c>
      <c r="AN20" s="99">
        <v>22.88</v>
      </c>
      <c r="AO20" s="99">
        <v>22.83</v>
      </c>
      <c r="AP20" s="102" t="s">
        <v>77</v>
      </c>
      <c r="AQ20" s="99">
        <v>14.97</v>
      </c>
      <c r="AR20" s="99">
        <v>17.579999999999998</v>
      </c>
      <c r="AS20" s="103" t="s">
        <v>77</v>
      </c>
      <c r="AT20" s="108">
        <v>3.5</v>
      </c>
      <c r="AU20" s="109" t="s">
        <v>77</v>
      </c>
      <c r="AV20" s="109">
        <v>2</v>
      </c>
      <c r="AW20" s="109" t="s">
        <v>77</v>
      </c>
      <c r="AX20" s="109">
        <v>70</v>
      </c>
      <c r="AY20" s="109" t="s">
        <v>77</v>
      </c>
      <c r="AZ20" s="109">
        <v>2.8</v>
      </c>
      <c r="BA20" s="109" t="s">
        <v>77</v>
      </c>
      <c r="BB20" s="109">
        <v>1.9</v>
      </c>
      <c r="BC20" s="109" t="s">
        <v>77</v>
      </c>
      <c r="BD20" s="109">
        <v>8.3000000000000007</v>
      </c>
      <c r="BE20" s="109" t="s">
        <v>77</v>
      </c>
      <c r="BF20" s="109">
        <v>11.3</v>
      </c>
      <c r="BG20" s="109" t="s">
        <v>77</v>
      </c>
    </row>
    <row r="21" spans="1:59" ht="15" x14ac:dyDescent="0.25">
      <c r="A21" s="23" t="s">
        <v>35</v>
      </c>
      <c r="B21" s="69">
        <v>-4</v>
      </c>
      <c r="C21" s="70">
        <v>-600</v>
      </c>
      <c r="D21" s="71">
        <v>12900</v>
      </c>
      <c r="E21" s="35"/>
      <c r="F21" s="35"/>
      <c r="G21" s="35"/>
      <c r="H21" s="35"/>
      <c r="I21" s="75">
        <v>69</v>
      </c>
      <c r="J21" s="76">
        <v>31</v>
      </c>
      <c r="K21" s="60" t="s">
        <v>77</v>
      </c>
      <c r="L21" s="60" t="s">
        <v>77</v>
      </c>
      <c r="M21" s="78">
        <v>6</v>
      </c>
      <c r="N21" s="78">
        <v>2</v>
      </c>
      <c r="O21" s="60" t="s">
        <v>77</v>
      </c>
      <c r="P21" s="78">
        <v>23</v>
      </c>
      <c r="Q21" s="78">
        <v>19</v>
      </c>
      <c r="R21" s="60" t="s">
        <v>77</v>
      </c>
      <c r="S21" s="90">
        <v>3</v>
      </c>
      <c r="T21" s="78">
        <v>3</v>
      </c>
      <c r="U21" s="60" t="s">
        <v>77</v>
      </c>
      <c r="V21" s="78">
        <v>0</v>
      </c>
      <c r="W21" s="78">
        <v>1</v>
      </c>
      <c r="X21" s="60" t="s">
        <v>77</v>
      </c>
      <c r="Y21" s="78">
        <v>5</v>
      </c>
      <c r="Z21" s="78">
        <v>5</v>
      </c>
      <c r="AA21" s="60" t="s">
        <v>77</v>
      </c>
      <c r="AB21" s="91">
        <v>3</v>
      </c>
      <c r="AC21" s="91">
        <v>5</v>
      </c>
      <c r="AD21" s="60" t="s">
        <v>77</v>
      </c>
      <c r="AE21" s="78">
        <v>25</v>
      </c>
      <c r="AF21" s="78">
        <v>15</v>
      </c>
      <c r="AG21" s="60" t="s">
        <v>77</v>
      </c>
      <c r="AH21" s="88" t="s">
        <v>78</v>
      </c>
      <c r="AI21" s="88" t="s">
        <v>78</v>
      </c>
      <c r="AJ21" s="92" t="s">
        <v>77</v>
      </c>
      <c r="AK21" s="98">
        <v>37.21</v>
      </c>
      <c r="AL21" s="99">
        <v>38.78</v>
      </c>
      <c r="AM21" s="102" t="s">
        <v>77</v>
      </c>
      <c r="AN21" s="99">
        <v>27.46</v>
      </c>
      <c r="AO21" s="99">
        <v>35.21</v>
      </c>
      <c r="AP21" s="102" t="s">
        <v>77</v>
      </c>
      <c r="AQ21" s="99" t="s">
        <v>78</v>
      </c>
      <c r="AR21" s="99" t="s">
        <v>78</v>
      </c>
      <c r="AS21" s="103" t="s">
        <v>77</v>
      </c>
      <c r="AT21" s="108" t="s">
        <v>78</v>
      </c>
      <c r="AU21" s="109" t="s">
        <v>77</v>
      </c>
      <c r="AV21" s="109" t="s">
        <v>78</v>
      </c>
      <c r="AW21" s="109" t="s">
        <v>77</v>
      </c>
      <c r="AX21" s="109">
        <v>65.099999999999994</v>
      </c>
      <c r="AY21" s="109" t="s">
        <v>77</v>
      </c>
      <c r="AZ21" s="109" t="s">
        <v>78</v>
      </c>
      <c r="BA21" s="109" t="s">
        <v>77</v>
      </c>
      <c r="BB21" s="109" t="s">
        <v>78</v>
      </c>
      <c r="BC21" s="109" t="s">
        <v>77</v>
      </c>
      <c r="BD21" s="109" t="s">
        <v>78</v>
      </c>
      <c r="BE21" s="109" t="s">
        <v>77</v>
      </c>
      <c r="BF21" s="109">
        <v>12.4</v>
      </c>
      <c r="BG21" s="109" t="s">
        <v>77</v>
      </c>
    </row>
    <row r="22" spans="1:59" ht="15.75" thickBot="1" x14ac:dyDescent="0.3">
      <c r="A22" s="23" t="s">
        <v>71</v>
      </c>
      <c r="B22" s="72">
        <v>-7</v>
      </c>
      <c r="C22" s="73">
        <v>-6100</v>
      </c>
      <c r="D22" s="74">
        <v>83600</v>
      </c>
      <c r="E22" s="35"/>
      <c r="F22" s="35"/>
      <c r="G22" s="35"/>
      <c r="H22" s="35"/>
      <c r="I22" s="80">
        <v>65</v>
      </c>
      <c r="J22" s="81">
        <v>35</v>
      </c>
      <c r="K22" s="61" t="s">
        <v>77</v>
      </c>
      <c r="L22" s="61" t="s">
        <v>77</v>
      </c>
      <c r="M22" s="82">
        <v>9</v>
      </c>
      <c r="N22" s="82">
        <v>10</v>
      </c>
      <c r="O22" s="61" t="s">
        <v>77</v>
      </c>
      <c r="P22" s="82">
        <v>23</v>
      </c>
      <c r="Q22" s="82">
        <v>21</v>
      </c>
      <c r="R22" s="62" t="s">
        <v>77</v>
      </c>
      <c r="S22" s="94">
        <v>11</v>
      </c>
      <c r="T22" s="82">
        <v>9</v>
      </c>
      <c r="U22" s="61" t="s">
        <v>77</v>
      </c>
      <c r="V22" s="82">
        <v>21</v>
      </c>
      <c r="W22" s="82">
        <v>13</v>
      </c>
      <c r="X22" s="61" t="s">
        <v>77</v>
      </c>
      <c r="Y22" s="82">
        <v>5</v>
      </c>
      <c r="Z22" s="82">
        <v>6</v>
      </c>
      <c r="AA22" s="61" t="s">
        <v>77</v>
      </c>
      <c r="AB22" s="95">
        <v>23</v>
      </c>
      <c r="AC22" s="95">
        <v>24</v>
      </c>
      <c r="AD22" s="61" t="s">
        <v>77</v>
      </c>
      <c r="AE22" s="82">
        <v>79</v>
      </c>
      <c r="AF22" s="82">
        <v>87</v>
      </c>
      <c r="AG22" s="61" t="s">
        <v>77</v>
      </c>
      <c r="AH22" s="96">
        <v>2.9</v>
      </c>
      <c r="AI22" s="96">
        <v>4</v>
      </c>
      <c r="AJ22" s="97" t="s">
        <v>77</v>
      </c>
      <c r="AK22" s="104">
        <v>48</v>
      </c>
      <c r="AL22" s="105">
        <v>56</v>
      </c>
      <c r="AM22" s="106" t="s">
        <v>77</v>
      </c>
      <c r="AN22" s="105">
        <v>30</v>
      </c>
      <c r="AO22" s="105">
        <v>45</v>
      </c>
      <c r="AP22" s="106" t="s">
        <v>77</v>
      </c>
      <c r="AQ22" s="105">
        <v>16</v>
      </c>
      <c r="AR22" s="105">
        <v>20</v>
      </c>
      <c r="AS22" s="107" t="s">
        <v>77</v>
      </c>
      <c r="AT22" s="111">
        <v>3.2</v>
      </c>
      <c r="AU22" s="112" t="s">
        <v>77</v>
      </c>
      <c r="AV22" s="112">
        <v>1.5</v>
      </c>
      <c r="AW22" s="112" t="s">
        <v>77</v>
      </c>
      <c r="AX22" s="112">
        <v>76.3</v>
      </c>
      <c r="AY22" s="112" t="s">
        <v>77</v>
      </c>
      <c r="AZ22" s="112">
        <v>0.9</v>
      </c>
      <c r="BA22" s="112" t="s">
        <v>77</v>
      </c>
      <c r="BB22" s="112">
        <v>1.7</v>
      </c>
      <c r="BC22" s="112" t="s">
        <v>77</v>
      </c>
      <c r="BD22" s="112">
        <v>7.3</v>
      </c>
      <c r="BE22" s="112" t="s">
        <v>77</v>
      </c>
      <c r="BF22" s="112">
        <v>8.9</v>
      </c>
      <c r="BG22" s="112" t="s">
        <v>77</v>
      </c>
    </row>
    <row r="23" spans="1:59" x14ac:dyDescent="0.2">
      <c r="A23" s="1"/>
      <c r="B23" s="3"/>
      <c r="C23" s="4"/>
      <c r="D23" s="4"/>
      <c r="I23" s="1"/>
      <c r="J23" s="1"/>
      <c r="K23" s="1"/>
      <c r="L23" s="1"/>
      <c r="M23" s="24"/>
      <c r="N23" s="24"/>
      <c r="O23" s="22"/>
      <c r="P23" s="22"/>
      <c r="Q23" s="22"/>
      <c r="R23" s="22"/>
      <c r="S23" s="1"/>
      <c r="T23" s="1"/>
      <c r="U23" s="1"/>
      <c r="V23" s="1"/>
      <c r="W23" s="1"/>
    </row>
    <row r="24" spans="1:59" x14ac:dyDescent="0.2">
      <c r="B24" s="5"/>
      <c r="C24" s="6"/>
      <c r="D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59" x14ac:dyDescent="0.2">
      <c r="A25" s="9" t="s">
        <v>13</v>
      </c>
      <c r="B25" s="58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1"/>
      <c r="T25" s="1"/>
      <c r="U25" s="1"/>
      <c r="V25" s="1"/>
      <c r="W25" s="1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</row>
    <row r="26" spans="1:59" x14ac:dyDescent="0.2">
      <c r="B26" s="58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spans="1:59" x14ac:dyDescent="0.2">
      <c r="B27" s="58"/>
      <c r="C27" s="8"/>
      <c r="D27" s="20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</row>
    <row r="28" spans="1:59" x14ac:dyDescent="0.2">
      <c r="B28" s="58"/>
      <c r="C28" s="28"/>
      <c r="D28" s="28"/>
      <c r="E28" s="28"/>
      <c r="F28" s="28"/>
      <c r="G28" s="28"/>
      <c r="H28" s="2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spans="1:59" s="27" customFormat="1" x14ac:dyDescent="0.2">
      <c r="A29" s="26"/>
      <c r="B29" s="58"/>
      <c r="C29" s="28"/>
      <c r="D29" s="2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</row>
    <row r="30" spans="1:59" s="27" customFormat="1" x14ac:dyDescent="0.2">
      <c r="A30" s="26"/>
      <c r="B30" s="58"/>
      <c r="C30" s="28"/>
      <c r="D30" s="2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spans="1:59" s="27" customFormat="1" x14ac:dyDescent="0.2">
      <c r="A31" s="26"/>
      <c r="B31" s="58"/>
      <c r="C31" s="28"/>
      <c r="D31" s="2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</row>
    <row r="32" spans="1:59" s="27" customFormat="1" x14ac:dyDescent="0.2">
      <c r="A32" s="26"/>
      <c r="B32" s="58"/>
      <c r="C32" s="28"/>
      <c r="D32" s="2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spans="1:59" s="27" customFormat="1" x14ac:dyDescent="0.2">
      <c r="A33" s="26"/>
      <c r="B33" s="58"/>
      <c r="C33" s="28"/>
      <c r="D33" s="2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</row>
    <row r="34" spans="1:59" s="27" customFormat="1" x14ac:dyDescent="0.2">
      <c r="A34" s="26"/>
      <c r="B34" s="58"/>
      <c r="C34" s="28"/>
      <c r="D34" s="2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spans="1:59" s="27" customFormat="1" x14ac:dyDescent="0.2">
      <c r="A35" s="26"/>
      <c r="B35" s="58"/>
      <c r="C35" s="28"/>
      <c r="D35" s="2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</row>
    <row r="36" spans="1:59" s="27" customFormat="1" x14ac:dyDescent="0.2">
      <c r="A36" s="26"/>
      <c r="B36" s="58"/>
      <c r="C36" s="28"/>
      <c r="D36" s="2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spans="1:59" s="27" customFormat="1" x14ac:dyDescent="0.2">
      <c r="A37" s="26"/>
      <c r="B37" s="58"/>
      <c r="C37" s="28"/>
      <c r="D37" s="2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</row>
    <row r="38" spans="1:59" s="27" customFormat="1" x14ac:dyDescent="0.2">
      <c r="A38" s="26"/>
      <c r="B38" s="58"/>
      <c r="C38" s="28"/>
      <c r="D38" s="2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spans="1:59" s="27" customFormat="1" x14ac:dyDescent="0.2">
      <c r="A39" s="26"/>
      <c r="B39" s="58"/>
      <c r="C39" s="28"/>
      <c r="D39" s="2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</row>
    <row r="40" spans="1:59" s="27" customFormat="1" x14ac:dyDescent="0.2">
      <c r="A40" s="26"/>
      <c r="B40" s="58"/>
      <c r="C40" s="28"/>
      <c r="D40" s="2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spans="1:59" s="27" customFormat="1" x14ac:dyDescent="0.2">
      <c r="A41" s="26"/>
      <c r="B41" s="58"/>
      <c r="C41" s="28"/>
      <c r="D41" s="2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</row>
    <row r="42" spans="1:59" s="27" customFormat="1" x14ac:dyDescent="0.2">
      <c r="A42" s="26"/>
      <c r="B42" s="58"/>
      <c r="C42" s="28"/>
      <c r="D42" s="2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spans="1:59" s="27" customFormat="1" x14ac:dyDescent="0.2">
      <c r="A43" s="26"/>
      <c r="B43" s="32"/>
      <c r="C43" s="28"/>
      <c r="D43" s="29"/>
      <c r="I43" s="33"/>
      <c r="J43" s="33"/>
      <c r="K43" s="30"/>
      <c r="L43" s="30"/>
      <c r="M43" s="34"/>
      <c r="N43" s="34"/>
      <c r="O43" s="30"/>
      <c r="P43" s="34"/>
      <c r="Q43" s="34"/>
      <c r="R43" s="30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</row>
    <row r="44" spans="1:59" s="27" customFormat="1" x14ac:dyDescent="0.2">
      <c r="A44" s="26"/>
      <c r="B44" s="32"/>
      <c r="C44" s="28"/>
      <c r="D44" s="29"/>
      <c r="I44" s="33"/>
      <c r="J44" s="33"/>
      <c r="K44" s="30"/>
      <c r="L44" s="30"/>
      <c r="M44" s="34"/>
      <c r="N44" s="34"/>
      <c r="O44" s="30"/>
      <c r="P44" s="34"/>
      <c r="Q44" s="34"/>
      <c r="R44" s="30"/>
      <c r="S44" s="33"/>
      <c r="T44" s="34"/>
      <c r="U44" s="30"/>
      <c r="V44" s="33"/>
      <c r="W44" s="34"/>
      <c r="Y44" s="32"/>
      <c r="Z44" s="32"/>
      <c r="AC44" s="32"/>
      <c r="AF44" s="33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spans="1:59" s="27" customFormat="1" x14ac:dyDescent="0.2">
      <c r="A45" s="26"/>
      <c r="B45" s="32"/>
      <c r="C45" s="28"/>
      <c r="D45" s="29"/>
      <c r="I45" s="33"/>
      <c r="J45" s="33"/>
      <c r="K45" s="30"/>
      <c r="L45" s="30"/>
      <c r="M45" s="34"/>
      <c r="N45" s="34"/>
      <c r="O45" s="30"/>
      <c r="P45" s="34"/>
      <c r="Q45" s="34"/>
      <c r="R45" s="30"/>
      <c r="S45" s="33"/>
      <c r="T45" s="34"/>
      <c r="U45" s="30"/>
      <c r="V45" s="33"/>
      <c r="W45" s="34"/>
      <c r="Y45" s="32"/>
      <c r="Z45" s="32"/>
      <c r="AC45" s="32"/>
      <c r="AF45" s="33"/>
    </row>
    <row r="46" spans="1:59" s="27" customFormat="1" x14ac:dyDescent="0.2">
      <c r="A46" s="26"/>
      <c r="B46" s="32"/>
      <c r="C46" s="28"/>
      <c r="D46" s="29"/>
      <c r="I46" s="33"/>
      <c r="J46" s="33"/>
      <c r="K46" s="30"/>
      <c r="L46" s="30"/>
      <c r="M46" s="34"/>
      <c r="N46" s="34"/>
      <c r="O46" s="30"/>
      <c r="P46" s="34"/>
      <c r="Q46" s="34"/>
      <c r="R46" s="30"/>
      <c r="S46" s="33"/>
      <c r="T46" s="34"/>
      <c r="U46" s="30"/>
      <c r="V46" s="30"/>
      <c r="W46" s="34"/>
      <c r="Y46" s="32"/>
      <c r="Z46" s="32"/>
      <c r="AC46" s="32"/>
      <c r="AF46" s="33"/>
    </row>
    <row r="47" spans="1:59" x14ac:dyDescent="0.2">
      <c r="C47" s="8"/>
      <c r="D47" s="2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Z47" s="36"/>
    </row>
    <row r="48" spans="1:59" x14ac:dyDescent="0.2">
      <c r="A48" s="3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E48" s="20"/>
      <c r="AF48" s="20"/>
      <c r="AG48" s="20"/>
    </row>
    <row r="49" spans="1:33" x14ac:dyDescent="0.2">
      <c r="A49" s="31"/>
      <c r="B49" s="20"/>
      <c r="C49" s="20"/>
      <c r="D49" s="20"/>
      <c r="E49" s="20"/>
      <c r="F49" s="20"/>
      <c r="G49" s="20"/>
      <c r="H49" s="20"/>
      <c r="I49" s="20"/>
      <c r="J49" s="20"/>
      <c r="K49" s="1"/>
      <c r="L49" s="1"/>
      <c r="M49" s="20"/>
      <c r="N49" s="20"/>
      <c r="O49" s="1"/>
      <c r="P49" s="20"/>
      <c r="Q49" s="20"/>
      <c r="R49" s="1"/>
      <c r="S49" s="20"/>
      <c r="T49" s="20"/>
      <c r="U49" s="1"/>
      <c r="V49" s="20"/>
      <c r="W49" s="20"/>
      <c r="X49" s="1"/>
      <c r="Y49" s="20"/>
      <c r="Z49" s="20"/>
      <c r="AE49" s="20"/>
      <c r="AF49" s="20"/>
      <c r="AG49" s="1"/>
    </row>
    <row r="50" spans="1:33" x14ac:dyDescent="0.2">
      <c r="A50" s="31"/>
      <c r="B50" s="20"/>
      <c r="C50" s="20"/>
      <c r="D50" s="20"/>
      <c r="E50" s="20"/>
      <c r="F50" s="20"/>
      <c r="G50" s="20"/>
      <c r="H50" s="20"/>
      <c r="I50" s="20"/>
      <c r="J50" s="20"/>
      <c r="K50" s="1"/>
      <c r="L50" s="1"/>
      <c r="M50" s="20"/>
      <c r="N50" s="20"/>
      <c r="O50" s="1"/>
      <c r="P50" s="20"/>
      <c r="Q50" s="20"/>
      <c r="R50" s="1"/>
      <c r="S50" s="20"/>
      <c r="T50" s="20"/>
      <c r="U50" s="1"/>
      <c r="V50" s="20"/>
      <c r="W50" s="20"/>
      <c r="X50" s="1"/>
      <c r="Y50" s="20"/>
      <c r="Z50" s="20"/>
      <c r="AE50" s="20"/>
      <c r="AF50" s="20"/>
      <c r="AG50" s="1"/>
    </row>
    <row r="51" spans="1:33" x14ac:dyDescent="0.2">
      <c r="A51" s="31"/>
      <c r="B51" s="20"/>
      <c r="C51" s="20"/>
      <c r="D51" s="20"/>
      <c r="E51" s="20"/>
      <c r="F51" s="20"/>
      <c r="G51" s="20"/>
      <c r="H51" s="20"/>
      <c r="I51" s="20"/>
      <c r="J51" s="20"/>
      <c r="K51" s="1"/>
      <c r="L51" s="1"/>
      <c r="M51" s="20"/>
      <c r="N51" s="20"/>
      <c r="O51" s="1"/>
      <c r="P51" s="20"/>
      <c r="Q51" s="20"/>
      <c r="R51" s="1"/>
      <c r="S51" s="20"/>
      <c r="T51" s="20"/>
      <c r="U51" s="1"/>
      <c r="V51" s="20"/>
      <c r="W51" s="20"/>
      <c r="X51" s="1"/>
      <c r="Y51" s="20"/>
      <c r="Z51" s="20"/>
      <c r="AE51" s="20"/>
      <c r="AF51" s="20"/>
      <c r="AG51" s="1"/>
    </row>
    <row r="52" spans="1:33" x14ac:dyDescent="0.2">
      <c r="A52" s="31"/>
      <c r="B52" s="20"/>
      <c r="C52" s="20"/>
      <c r="D52" s="20"/>
      <c r="E52" s="20"/>
      <c r="F52" s="20"/>
      <c r="G52" s="20"/>
      <c r="H52" s="20"/>
      <c r="I52" s="20"/>
      <c r="J52" s="20"/>
      <c r="K52" s="1"/>
      <c r="L52" s="1"/>
      <c r="M52" s="20"/>
      <c r="N52" s="20"/>
      <c r="O52" s="1"/>
      <c r="P52" s="20"/>
      <c r="Q52" s="20"/>
      <c r="R52" s="1"/>
      <c r="S52" s="20"/>
      <c r="T52" s="20"/>
      <c r="U52" s="1"/>
      <c r="V52" s="20"/>
      <c r="W52" s="20"/>
      <c r="X52" s="1"/>
      <c r="Y52" s="20"/>
      <c r="Z52" s="20"/>
      <c r="AE52" s="20"/>
      <c r="AF52" s="20"/>
      <c r="AG52" s="1"/>
    </row>
    <row r="53" spans="1:33" x14ac:dyDescent="0.2">
      <c r="A53" s="31"/>
      <c r="B53" s="20"/>
      <c r="C53" s="20"/>
      <c r="D53" s="20"/>
      <c r="E53" s="20"/>
      <c r="F53" s="20"/>
      <c r="G53" s="20"/>
      <c r="H53" s="20"/>
      <c r="I53" s="20"/>
      <c r="J53" s="20"/>
      <c r="K53" s="1"/>
      <c r="L53" s="1"/>
      <c r="M53" s="20"/>
      <c r="N53" s="20"/>
      <c r="O53" s="1"/>
      <c r="P53" s="20"/>
      <c r="Q53" s="20"/>
      <c r="R53" s="1"/>
      <c r="S53" s="20"/>
      <c r="T53" s="20"/>
      <c r="U53" s="1"/>
      <c r="V53" s="20"/>
      <c r="W53" s="20"/>
      <c r="X53" s="1"/>
      <c r="Y53" s="20"/>
      <c r="Z53" s="20"/>
      <c r="AE53" s="20"/>
      <c r="AF53" s="20"/>
      <c r="AG53" s="1"/>
    </row>
    <row r="54" spans="1:33" x14ac:dyDescent="0.2">
      <c r="A54" s="31"/>
      <c r="B54" s="20"/>
      <c r="C54" s="20"/>
      <c r="D54" s="20"/>
      <c r="E54" s="20"/>
      <c r="F54" s="20"/>
      <c r="G54" s="20"/>
      <c r="H54" s="20"/>
      <c r="I54" s="20"/>
      <c r="J54" s="20"/>
      <c r="K54" s="1"/>
      <c r="L54" s="1"/>
      <c r="M54" s="20"/>
      <c r="N54" s="20"/>
      <c r="O54" s="1"/>
      <c r="P54" s="20"/>
      <c r="Q54" s="20"/>
      <c r="R54" s="1"/>
      <c r="S54" s="20"/>
      <c r="T54" s="20"/>
      <c r="U54" s="1"/>
      <c r="V54" s="20"/>
      <c r="W54" s="20"/>
      <c r="X54" s="1"/>
      <c r="Y54" s="20"/>
      <c r="Z54" s="20"/>
      <c r="AE54" s="20"/>
      <c r="AF54" s="20"/>
      <c r="AG54" s="1"/>
    </row>
    <row r="55" spans="1:33" x14ac:dyDescent="0.2">
      <c r="A55" s="31"/>
      <c r="B55" s="20"/>
      <c r="C55" s="20"/>
      <c r="D55" s="20"/>
      <c r="E55" s="20"/>
      <c r="F55" s="20"/>
      <c r="G55" s="20"/>
      <c r="H55" s="20"/>
      <c r="I55" s="20"/>
      <c r="J55" s="20"/>
      <c r="K55" s="1"/>
      <c r="L55" s="1"/>
      <c r="M55" s="20"/>
      <c r="N55" s="20"/>
      <c r="O55" s="1"/>
      <c r="P55" s="20"/>
      <c r="Q55" s="20"/>
      <c r="R55" s="1"/>
      <c r="S55" s="20"/>
      <c r="T55" s="20"/>
      <c r="U55" s="1"/>
      <c r="V55" s="20"/>
      <c r="W55" s="20"/>
      <c r="X55" s="1"/>
      <c r="Y55" s="20"/>
      <c r="Z55" s="20"/>
      <c r="AE55" s="20"/>
      <c r="AF55" s="20"/>
      <c r="AG55" s="1"/>
    </row>
    <row r="56" spans="1:33" x14ac:dyDescent="0.2">
      <c r="A56" s="31"/>
      <c r="B56" s="20"/>
      <c r="C56" s="20"/>
      <c r="D56" s="20"/>
      <c r="E56" s="20"/>
      <c r="F56" s="20"/>
      <c r="G56" s="20"/>
      <c r="H56" s="20"/>
      <c r="I56" s="20"/>
      <c r="J56" s="20"/>
      <c r="K56" s="1"/>
      <c r="L56" s="1"/>
      <c r="M56" s="20"/>
      <c r="N56" s="20"/>
      <c r="O56" s="1"/>
      <c r="P56" s="20"/>
      <c r="Q56" s="20"/>
      <c r="R56" s="1"/>
      <c r="S56" s="20"/>
      <c r="T56" s="20"/>
      <c r="U56" s="1"/>
      <c r="V56" s="20"/>
      <c r="W56" s="20"/>
      <c r="X56" s="1"/>
      <c r="Y56" s="20"/>
      <c r="Z56" s="20"/>
      <c r="AE56" s="20"/>
      <c r="AF56" s="20"/>
      <c r="AG56" s="1"/>
    </row>
    <row r="57" spans="1:33" x14ac:dyDescent="0.2">
      <c r="A57" s="31"/>
      <c r="B57" s="20"/>
      <c r="C57" s="20"/>
      <c r="D57" s="20"/>
      <c r="E57" s="20"/>
      <c r="F57" s="20"/>
      <c r="G57" s="20"/>
      <c r="H57" s="20"/>
      <c r="I57" s="20"/>
      <c r="J57" s="20"/>
      <c r="K57" s="1"/>
      <c r="L57" s="1"/>
      <c r="M57" s="20"/>
      <c r="N57" s="20"/>
      <c r="O57" s="1"/>
      <c r="P57" s="20"/>
      <c r="Q57" s="20"/>
      <c r="R57" s="1"/>
      <c r="S57" s="20"/>
      <c r="T57" s="20"/>
      <c r="U57" s="1"/>
      <c r="V57" s="20"/>
      <c r="W57" s="20"/>
      <c r="X57" s="1"/>
      <c r="Y57" s="20"/>
      <c r="Z57" s="20"/>
      <c r="AE57" s="20"/>
      <c r="AF57" s="20"/>
      <c r="AG57" s="1"/>
    </row>
    <row r="58" spans="1:33" x14ac:dyDescent="0.2">
      <c r="A58" s="31"/>
      <c r="B58" s="20"/>
      <c r="C58" s="20"/>
      <c r="D58" s="20"/>
      <c r="E58" s="20"/>
      <c r="F58" s="20"/>
      <c r="G58" s="20"/>
      <c r="H58" s="20"/>
      <c r="I58" s="20"/>
      <c r="J58" s="20"/>
      <c r="K58" s="1"/>
      <c r="L58" s="1"/>
      <c r="M58" s="20"/>
      <c r="N58" s="20"/>
      <c r="O58" s="1"/>
      <c r="P58" s="20"/>
      <c r="Q58" s="20"/>
      <c r="R58" s="1"/>
      <c r="S58" s="20"/>
      <c r="T58" s="20"/>
      <c r="U58" s="1"/>
      <c r="V58" s="20"/>
      <c r="W58" s="20"/>
      <c r="X58" s="1"/>
      <c r="Y58" s="20"/>
      <c r="Z58" s="20"/>
      <c r="AE58" s="20"/>
      <c r="AF58" s="20"/>
      <c r="AG58" s="1"/>
    </row>
    <row r="59" spans="1:33" x14ac:dyDescent="0.2">
      <c r="A59" s="31"/>
      <c r="B59" s="20"/>
      <c r="C59" s="20"/>
      <c r="D59" s="20"/>
      <c r="E59" s="20"/>
      <c r="F59" s="20"/>
      <c r="G59" s="20"/>
      <c r="H59" s="20"/>
      <c r="I59" s="20"/>
      <c r="J59" s="20"/>
      <c r="K59" s="1"/>
      <c r="L59" s="1"/>
      <c r="M59" s="20"/>
      <c r="N59" s="20"/>
      <c r="O59" s="1"/>
      <c r="P59" s="20"/>
      <c r="Q59" s="20"/>
      <c r="R59" s="1"/>
      <c r="S59" s="20"/>
      <c r="T59" s="20"/>
      <c r="U59" s="1"/>
      <c r="V59" s="20"/>
      <c r="W59" s="20"/>
      <c r="X59" s="1"/>
      <c r="Y59" s="20"/>
      <c r="Z59" s="20"/>
      <c r="AE59" s="20"/>
      <c r="AF59" s="20"/>
      <c r="AG59" s="1"/>
    </row>
    <row r="60" spans="1:33" x14ac:dyDescent="0.2">
      <c r="A60" s="31"/>
      <c r="B60" s="20"/>
      <c r="C60" s="20"/>
      <c r="D60" s="20"/>
      <c r="E60" s="20"/>
      <c r="F60" s="20"/>
      <c r="G60" s="20"/>
      <c r="H60" s="20"/>
      <c r="I60" s="20"/>
      <c r="J60" s="20"/>
      <c r="K60" s="1"/>
      <c r="L60" s="1"/>
      <c r="M60" s="20"/>
      <c r="N60" s="20"/>
      <c r="O60" s="1"/>
      <c r="P60" s="20"/>
      <c r="Q60" s="20"/>
      <c r="R60" s="1"/>
      <c r="S60" s="20"/>
      <c r="T60" s="20"/>
      <c r="U60" s="1"/>
      <c r="V60" s="20"/>
      <c r="W60" s="20"/>
      <c r="X60" s="1"/>
      <c r="Y60" s="20"/>
      <c r="Z60" s="20"/>
      <c r="AE60" s="20"/>
      <c r="AF60" s="20"/>
      <c r="AG60" s="1"/>
    </row>
    <row r="61" spans="1:33" x14ac:dyDescent="0.2">
      <c r="A61" s="31"/>
      <c r="B61" s="20"/>
      <c r="C61" s="20"/>
      <c r="D61" s="20"/>
      <c r="E61" s="20"/>
      <c r="F61" s="20"/>
      <c r="G61" s="20"/>
      <c r="H61" s="20"/>
      <c r="I61" s="20"/>
      <c r="J61" s="20"/>
      <c r="K61" s="1"/>
      <c r="L61" s="1"/>
      <c r="M61" s="20"/>
      <c r="N61" s="20"/>
      <c r="O61" s="1"/>
      <c r="P61" s="20"/>
      <c r="Q61" s="20"/>
      <c r="R61" s="1"/>
      <c r="S61" s="20"/>
      <c r="T61" s="20"/>
      <c r="U61" s="1"/>
      <c r="V61" s="20"/>
      <c r="W61" s="20"/>
      <c r="X61" s="1"/>
      <c r="Y61" s="20"/>
      <c r="Z61" s="20"/>
      <c r="AE61" s="20"/>
      <c r="AF61" s="20"/>
      <c r="AG61" s="1"/>
    </row>
    <row r="62" spans="1:33" x14ac:dyDescent="0.2">
      <c r="A62" s="31"/>
      <c r="B62" s="20"/>
      <c r="C62" s="20"/>
      <c r="D62" s="20"/>
      <c r="E62" s="20"/>
      <c r="F62" s="20"/>
      <c r="G62" s="20"/>
      <c r="H62" s="20"/>
      <c r="I62" s="20"/>
      <c r="J62" s="20"/>
      <c r="K62" s="1"/>
      <c r="L62" s="1"/>
      <c r="M62" s="20"/>
      <c r="N62" s="20"/>
      <c r="O62" s="1"/>
      <c r="P62" s="20"/>
      <c r="Q62" s="20"/>
      <c r="R62" s="1"/>
      <c r="S62" s="20"/>
      <c r="T62" s="20"/>
      <c r="U62" s="1"/>
      <c r="V62" s="20"/>
      <c r="W62" s="20"/>
      <c r="X62" s="1"/>
      <c r="Y62" s="20"/>
      <c r="Z62" s="20"/>
      <c r="AE62" s="20"/>
      <c r="AF62" s="20"/>
      <c r="AG62" s="1"/>
    </row>
    <row r="63" spans="1:33" x14ac:dyDescent="0.2">
      <c r="A63" s="31"/>
      <c r="B63" s="20"/>
      <c r="C63" s="20"/>
      <c r="D63" s="20"/>
      <c r="E63" s="20"/>
      <c r="F63" s="20"/>
      <c r="G63" s="20"/>
      <c r="H63" s="20"/>
      <c r="I63" s="20"/>
      <c r="J63" s="20"/>
      <c r="K63" s="1"/>
      <c r="L63" s="1"/>
      <c r="M63" s="20"/>
      <c r="N63" s="20"/>
      <c r="O63" s="1"/>
      <c r="P63" s="20"/>
      <c r="Q63" s="20"/>
      <c r="R63" s="1"/>
      <c r="S63" s="20"/>
      <c r="T63" s="20"/>
      <c r="U63" s="1"/>
      <c r="V63" s="20"/>
      <c r="W63" s="20"/>
      <c r="X63" s="1"/>
      <c r="Y63" s="20"/>
      <c r="Z63" s="20"/>
      <c r="AE63" s="20"/>
      <c r="AF63" s="20"/>
      <c r="AG63" s="1"/>
    </row>
    <row r="64" spans="1:33" x14ac:dyDescent="0.2">
      <c r="A64" s="31"/>
      <c r="B64" s="20"/>
      <c r="C64" s="20"/>
      <c r="D64" s="20"/>
      <c r="E64" s="20"/>
      <c r="F64" s="20"/>
      <c r="G64" s="20"/>
      <c r="H64" s="20"/>
      <c r="I64" s="20"/>
      <c r="J64" s="20"/>
      <c r="M64" s="20"/>
      <c r="N64" s="20"/>
      <c r="P64" s="20"/>
      <c r="Q64" s="20"/>
      <c r="S64" s="20"/>
      <c r="T64" s="20"/>
      <c r="V64" s="20"/>
      <c r="W64" s="20"/>
      <c r="Y64" s="20"/>
      <c r="Z64" s="20"/>
      <c r="AE64" s="20"/>
      <c r="AF64" s="20"/>
    </row>
    <row r="65" spans="1:32" x14ac:dyDescent="0.2">
      <c r="A65" s="31"/>
      <c r="B65" s="20"/>
      <c r="C65" s="20"/>
      <c r="D65" s="20"/>
      <c r="E65" s="20"/>
      <c r="F65" s="20"/>
      <c r="G65" s="20"/>
      <c r="H65" s="20"/>
      <c r="I65" s="20"/>
      <c r="J65" s="20"/>
      <c r="M65" s="20"/>
      <c r="N65" s="20"/>
      <c r="P65" s="20"/>
      <c r="Q65" s="20"/>
      <c r="S65" s="20"/>
      <c r="T65" s="20"/>
      <c r="V65" s="20"/>
      <c r="W65" s="20"/>
      <c r="Y65" s="20"/>
      <c r="Z65" s="20"/>
      <c r="AE65" s="20"/>
      <c r="AF65" s="20"/>
    </row>
    <row r="68" spans="1:32" x14ac:dyDescent="0.2">
      <c r="AA68" s="21"/>
    </row>
    <row r="69" spans="1:32" x14ac:dyDescent="0.2">
      <c r="AA69" s="21"/>
    </row>
    <row r="70" spans="1:32" x14ac:dyDescent="0.2">
      <c r="AA70" s="21"/>
    </row>
    <row r="71" spans="1:32" x14ac:dyDescent="0.2">
      <c r="AA71" s="21"/>
    </row>
    <row r="72" spans="1:32" x14ac:dyDescent="0.2">
      <c r="AA72" s="21"/>
    </row>
    <row r="73" spans="1:32" x14ac:dyDescent="0.2">
      <c r="AA73" s="21"/>
    </row>
    <row r="74" spans="1:32" x14ac:dyDescent="0.2">
      <c r="AA74" s="21"/>
    </row>
    <row r="75" spans="1:32" x14ac:dyDescent="0.2">
      <c r="AA75" s="21"/>
    </row>
    <row r="76" spans="1:32" x14ac:dyDescent="0.2">
      <c r="AA76" s="21"/>
    </row>
    <row r="77" spans="1:32" x14ac:dyDescent="0.2">
      <c r="AA77" s="21"/>
    </row>
    <row r="78" spans="1:32" x14ac:dyDescent="0.2">
      <c r="AA78" s="21"/>
    </row>
    <row r="79" spans="1:32" x14ac:dyDescent="0.2">
      <c r="AA79" s="21"/>
    </row>
    <row r="80" spans="1:32" x14ac:dyDescent="0.2">
      <c r="AA80" s="21"/>
    </row>
    <row r="81" spans="9:27" x14ac:dyDescent="0.2">
      <c r="AA81" s="21"/>
    </row>
    <row r="82" spans="9:27" x14ac:dyDescent="0.2">
      <c r="AA82" s="21"/>
    </row>
    <row r="83" spans="9:27" x14ac:dyDescent="0.2">
      <c r="AA83" s="21"/>
    </row>
    <row r="84" spans="9:27" x14ac:dyDescent="0.2">
      <c r="AA84" s="21"/>
    </row>
    <row r="85" spans="9:27" x14ac:dyDescent="0.2">
      <c r="AA85" s="21"/>
    </row>
    <row r="86" spans="9:27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AA86" s="21"/>
    </row>
    <row r="87" spans="9:27" x14ac:dyDescent="0.2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AA87" s="21"/>
    </row>
    <row r="90" spans="9:27" x14ac:dyDescent="0.2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9:27" x14ac:dyDescent="0.2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9:27" x14ac:dyDescent="0.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9:27" x14ac:dyDescent="0.2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9:27" x14ac:dyDescent="0.2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9:27" x14ac:dyDescent="0.2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9:27" x14ac:dyDescent="0.2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9:23" x14ac:dyDescent="0.2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9:23" x14ac:dyDescent="0.2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9:23" x14ac:dyDescent="0.2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9:23" x14ac:dyDescent="0.2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9:23" x14ac:dyDescent="0.2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9:23" x14ac:dyDescent="0.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9:23" x14ac:dyDescent="0.2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9:23" x14ac:dyDescent="0.2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9:23" x14ac:dyDescent="0.2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9:23" x14ac:dyDescent="0.2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9:23" x14ac:dyDescent="0.2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9:23" x14ac:dyDescent="0.2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</sheetData>
  <mergeCells count="27">
    <mergeCell ref="A1:A4"/>
    <mergeCell ref="B1:BG1"/>
    <mergeCell ref="AZ3:BA3"/>
    <mergeCell ref="BB3:BC3"/>
    <mergeCell ref="BD3:BE3"/>
    <mergeCell ref="BF3:BG3"/>
    <mergeCell ref="AK3:AM3"/>
    <mergeCell ref="AN3:AP3"/>
    <mergeCell ref="AQ3:AS3"/>
    <mergeCell ref="AT3:AU3"/>
    <mergeCell ref="AV3:AW3"/>
    <mergeCell ref="AX3:AY3"/>
    <mergeCell ref="B2:D2"/>
    <mergeCell ref="I2:R2"/>
    <mergeCell ref="S2:AJ2"/>
    <mergeCell ref="AK2:AS2"/>
    <mergeCell ref="AT2:BG2"/>
    <mergeCell ref="I3:J3"/>
    <mergeCell ref="K3:L3"/>
    <mergeCell ref="M3:O3"/>
    <mergeCell ref="P3:R3"/>
    <mergeCell ref="AH3:AJ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2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22" sqref="F22:F23"/>
    </sheetView>
  </sheetViews>
  <sheetFormatPr defaultColWidth="8.85546875" defaultRowHeight="12.75" x14ac:dyDescent="0.2"/>
  <cols>
    <col min="1" max="1" width="20.85546875" style="13" customWidth="1"/>
    <col min="2" max="2" width="9.7109375" style="13" bestFit="1" customWidth="1"/>
    <col min="3" max="3" width="8.5703125" style="13" bestFit="1" customWidth="1"/>
    <col min="4" max="8" width="9.42578125" style="13" bestFit="1" customWidth="1"/>
    <col min="9" max="10" width="5.7109375" style="13" bestFit="1" customWidth="1"/>
    <col min="11" max="11" width="6.5703125" style="13" bestFit="1" customWidth="1"/>
    <col min="12" max="12" width="5.7109375" style="13" bestFit="1" customWidth="1"/>
    <col min="13" max="13" width="12.85546875" style="13" bestFit="1" customWidth="1"/>
    <col min="14" max="14" width="7" style="13" customWidth="1"/>
    <col min="15" max="16" width="5.85546875" style="13" bestFit="1" customWidth="1"/>
    <col min="17" max="18" width="5.140625" style="13" bestFit="1" customWidth="1"/>
    <col min="19" max="19" width="5.5703125" style="13" bestFit="1" customWidth="1"/>
    <col min="20" max="24" width="5.140625" style="13" bestFit="1" customWidth="1"/>
    <col min="25" max="25" width="8.42578125" style="13" bestFit="1" customWidth="1"/>
    <col min="26" max="26" width="6.140625" style="13" bestFit="1" customWidth="1"/>
    <col min="27" max="27" width="4.7109375" style="13" bestFit="1" customWidth="1"/>
    <col min="28" max="28" width="13.5703125" style="13" customWidth="1"/>
    <col min="29" max="29" width="9.7109375" style="13" bestFit="1" customWidth="1"/>
    <col min="30" max="30" width="13.85546875" style="13" customWidth="1"/>
    <col min="31" max="31" width="11" style="13" bestFit="1" customWidth="1"/>
    <col min="32" max="32" width="10" style="13" customWidth="1"/>
    <col min="33" max="33" width="12.28515625" style="13" customWidth="1"/>
    <col min="34" max="34" width="13.5703125" style="13" bestFit="1" customWidth="1"/>
    <col min="35" max="35" width="12.85546875" style="13" customWidth="1"/>
    <col min="36" max="36" width="11.5703125" style="13" customWidth="1"/>
    <col min="37" max="37" width="13.28515625" style="13" customWidth="1"/>
    <col min="38" max="38" width="10.85546875" style="13" customWidth="1"/>
    <col min="39" max="39" width="10" style="13" customWidth="1"/>
    <col min="40" max="40" width="12" style="13" customWidth="1"/>
    <col min="41" max="41" width="14.5703125" style="13" customWidth="1"/>
    <col min="42" max="42" width="10.140625" style="13" customWidth="1"/>
    <col min="43" max="43" width="13" style="13" customWidth="1"/>
    <col min="44" max="44" width="8.5703125" style="13" bestFit="1" customWidth="1"/>
    <col min="45" max="45" width="10.28515625" style="13" customWidth="1"/>
    <col min="46" max="46" width="17.140625" style="13" bestFit="1" customWidth="1"/>
    <col min="47" max="47" width="9.7109375" style="13" bestFit="1" customWidth="1"/>
    <col min="48" max="48" width="19.140625" style="13" bestFit="1" customWidth="1"/>
    <col min="49" max="49" width="11" style="13" bestFit="1" customWidth="1"/>
    <col min="50" max="50" width="10" style="13" customWidth="1"/>
    <col min="51" max="51" width="19.28515625" style="13" bestFit="1" customWidth="1"/>
    <col min="52" max="52" width="13.5703125" style="13" bestFit="1" customWidth="1"/>
    <col min="53" max="53" width="18.7109375" style="13" bestFit="1" customWidth="1"/>
    <col min="54" max="54" width="14.28515625" style="13" bestFit="1" customWidth="1"/>
    <col min="55" max="55" width="10.85546875" style="13" customWidth="1"/>
    <col min="56" max="56" width="12.42578125" style="13" bestFit="1" customWidth="1"/>
    <col min="57" max="57" width="11.28515625" style="13" customWidth="1"/>
    <col min="58" max="58" width="12.5703125" style="13" bestFit="1" customWidth="1"/>
    <col min="59" max="59" width="12.5703125" style="13" customWidth="1"/>
    <col min="60" max="60" width="10.42578125" style="13" customWidth="1"/>
    <col min="61" max="61" width="16.28515625" style="13" bestFit="1" customWidth="1"/>
    <col min="62" max="62" width="7.140625" style="13" bestFit="1" customWidth="1"/>
    <col min="63" max="63" width="12.5703125" style="13" bestFit="1" customWidth="1"/>
    <col min="64" max="64" width="11.28515625" style="13" customWidth="1"/>
    <col min="65" max="65" width="9.85546875" style="13" customWidth="1"/>
    <col min="66" max="66" width="5.140625" style="13" customWidth="1"/>
    <col min="67" max="16384" width="8.85546875" style="13"/>
  </cols>
  <sheetData>
    <row r="1" spans="1:67" ht="13.5" thickBot="1" x14ac:dyDescent="0.25">
      <c r="A1" s="172" t="s">
        <v>12</v>
      </c>
      <c r="B1" s="180" t="s">
        <v>36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0"/>
    </row>
    <row r="2" spans="1:67" ht="13.5" thickBot="1" x14ac:dyDescent="0.25">
      <c r="A2" s="173"/>
      <c r="B2" s="178" t="s">
        <v>72</v>
      </c>
      <c r="C2" s="194"/>
      <c r="D2" s="194"/>
      <c r="E2" s="194"/>
      <c r="F2" s="194"/>
      <c r="G2" s="194"/>
      <c r="H2" s="194"/>
      <c r="I2" s="194"/>
      <c r="J2" s="194"/>
      <c r="K2" s="179"/>
      <c r="L2" s="191" t="s">
        <v>47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3"/>
      <c r="AB2" s="181" t="s">
        <v>74</v>
      </c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2"/>
      <c r="AT2" s="181" t="s">
        <v>74</v>
      </c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2"/>
      <c r="BL2" s="181" t="s">
        <v>64</v>
      </c>
      <c r="BM2" s="182"/>
    </row>
    <row r="3" spans="1:67" x14ac:dyDescent="0.2">
      <c r="A3" s="173"/>
      <c r="B3" s="175" t="s">
        <v>39</v>
      </c>
      <c r="C3" s="177"/>
      <c r="D3" s="177"/>
      <c r="E3" s="177"/>
      <c r="F3" s="177"/>
      <c r="G3" s="177"/>
      <c r="H3" s="177"/>
      <c r="I3" s="177"/>
      <c r="J3" s="177"/>
      <c r="K3" s="176"/>
      <c r="L3" s="178" t="s">
        <v>46</v>
      </c>
      <c r="M3" s="179"/>
      <c r="N3" s="181" t="s">
        <v>29</v>
      </c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2"/>
      <c r="AB3" s="175" t="s">
        <v>14</v>
      </c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6"/>
      <c r="AT3" s="175" t="s">
        <v>14</v>
      </c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6"/>
      <c r="BL3" s="187" t="s">
        <v>75</v>
      </c>
      <c r="BM3" s="188"/>
    </row>
    <row r="4" spans="1:67" x14ac:dyDescent="0.2">
      <c r="A4" s="173"/>
      <c r="B4" s="183" t="s">
        <v>40</v>
      </c>
      <c r="C4" s="184"/>
      <c r="D4" s="184"/>
      <c r="E4" s="184"/>
      <c r="F4" s="184"/>
      <c r="G4" s="184" t="s">
        <v>41</v>
      </c>
      <c r="H4" s="184"/>
      <c r="I4" s="184"/>
      <c r="J4" s="184"/>
      <c r="K4" s="185"/>
      <c r="L4" s="175" t="s">
        <v>12</v>
      </c>
      <c r="M4" s="176"/>
      <c r="N4" s="183" t="s">
        <v>73</v>
      </c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5"/>
      <c r="AB4" s="183" t="s">
        <v>81</v>
      </c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5"/>
      <c r="AT4" s="183" t="s">
        <v>82</v>
      </c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5"/>
      <c r="BL4" s="189"/>
      <c r="BM4" s="190"/>
    </row>
    <row r="5" spans="1:67" ht="51" x14ac:dyDescent="0.2">
      <c r="A5" s="174"/>
      <c r="B5" s="56" t="s">
        <v>42</v>
      </c>
      <c r="C5" s="53" t="s">
        <v>9</v>
      </c>
      <c r="D5" s="53" t="s">
        <v>43</v>
      </c>
      <c r="E5" s="53" t="s">
        <v>44</v>
      </c>
      <c r="F5" s="53" t="s">
        <v>45</v>
      </c>
      <c r="G5" s="53" t="s">
        <v>42</v>
      </c>
      <c r="H5" s="53" t="s">
        <v>9</v>
      </c>
      <c r="I5" s="53" t="s">
        <v>43</v>
      </c>
      <c r="J5" s="53" t="s">
        <v>44</v>
      </c>
      <c r="K5" s="57" t="s">
        <v>45</v>
      </c>
      <c r="L5" s="66" t="s">
        <v>5</v>
      </c>
      <c r="M5" s="68" t="s">
        <v>6</v>
      </c>
      <c r="N5" s="66">
        <v>2007</v>
      </c>
      <c r="O5" s="67">
        <v>2008</v>
      </c>
      <c r="P5" s="67">
        <v>2009</v>
      </c>
      <c r="Q5" s="67">
        <v>2010</v>
      </c>
      <c r="R5" s="67">
        <v>2011</v>
      </c>
      <c r="S5" s="67">
        <v>2012</v>
      </c>
      <c r="T5" s="67">
        <v>2013</v>
      </c>
      <c r="U5" s="67">
        <v>2014</v>
      </c>
      <c r="V5" s="67">
        <v>2015</v>
      </c>
      <c r="W5" s="67">
        <v>2016</v>
      </c>
      <c r="X5" s="67">
        <v>2017</v>
      </c>
      <c r="Y5" s="67" t="s">
        <v>49</v>
      </c>
      <c r="Z5" s="67" t="s">
        <v>50</v>
      </c>
      <c r="AA5" s="68" t="s">
        <v>51</v>
      </c>
      <c r="AB5" s="66" t="s">
        <v>32</v>
      </c>
      <c r="AC5" s="67" t="s">
        <v>67</v>
      </c>
      <c r="AD5" s="67" t="s">
        <v>55</v>
      </c>
      <c r="AE5" s="67" t="s">
        <v>33</v>
      </c>
      <c r="AF5" s="67" t="s">
        <v>56</v>
      </c>
      <c r="AG5" s="67" t="s">
        <v>68</v>
      </c>
      <c r="AH5" s="67" t="s">
        <v>57</v>
      </c>
      <c r="AI5" s="67" t="s">
        <v>58</v>
      </c>
      <c r="AJ5" s="67" t="s">
        <v>59</v>
      </c>
      <c r="AK5" s="67" t="s">
        <v>34</v>
      </c>
      <c r="AL5" s="67" t="s">
        <v>60</v>
      </c>
      <c r="AM5" s="67" t="s">
        <v>69</v>
      </c>
      <c r="AN5" s="67" t="s">
        <v>61</v>
      </c>
      <c r="AO5" s="67" t="s">
        <v>62</v>
      </c>
      <c r="AP5" s="67" t="s">
        <v>70</v>
      </c>
      <c r="AQ5" s="67" t="s">
        <v>63</v>
      </c>
      <c r="AR5" s="67" t="s">
        <v>35</v>
      </c>
      <c r="AS5" s="68" t="s">
        <v>71</v>
      </c>
      <c r="AT5" s="66" t="s">
        <v>32</v>
      </c>
      <c r="AU5" s="67" t="s">
        <v>67</v>
      </c>
      <c r="AV5" s="67" t="s">
        <v>55</v>
      </c>
      <c r="AW5" s="67" t="s">
        <v>33</v>
      </c>
      <c r="AX5" s="67" t="s">
        <v>56</v>
      </c>
      <c r="AY5" s="67" t="s">
        <v>68</v>
      </c>
      <c r="AZ5" s="67" t="s">
        <v>57</v>
      </c>
      <c r="BA5" s="67" t="s">
        <v>58</v>
      </c>
      <c r="BB5" s="67" t="s">
        <v>59</v>
      </c>
      <c r="BC5" s="67" t="s">
        <v>34</v>
      </c>
      <c r="BD5" s="67" t="s">
        <v>60</v>
      </c>
      <c r="BE5" s="67" t="s">
        <v>69</v>
      </c>
      <c r="BF5" s="67" t="s">
        <v>61</v>
      </c>
      <c r="BG5" s="67" t="s">
        <v>62</v>
      </c>
      <c r="BH5" s="67" t="s">
        <v>70</v>
      </c>
      <c r="BI5" s="67" t="s">
        <v>63</v>
      </c>
      <c r="BJ5" s="67" t="s">
        <v>35</v>
      </c>
      <c r="BK5" s="68" t="s">
        <v>71</v>
      </c>
      <c r="BL5" s="66" t="s">
        <v>65</v>
      </c>
      <c r="BM5" s="68" t="s">
        <v>66</v>
      </c>
    </row>
    <row r="6" spans="1:67" ht="15" x14ac:dyDescent="0.25">
      <c r="A6" s="14" t="s">
        <v>38</v>
      </c>
      <c r="B6" s="113">
        <v>14</v>
      </c>
      <c r="C6" s="114">
        <v>13</v>
      </c>
      <c r="D6" s="114">
        <v>41</v>
      </c>
      <c r="E6" s="114">
        <v>14</v>
      </c>
      <c r="F6" s="118">
        <v>18</v>
      </c>
      <c r="G6" s="113" t="s">
        <v>77</v>
      </c>
      <c r="H6" s="114" t="s">
        <v>77</v>
      </c>
      <c r="I6" s="114" t="s">
        <v>77</v>
      </c>
      <c r="J6" s="114" t="s">
        <v>77</v>
      </c>
      <c r="K6" s="115" t="s">
        <v>77</v>
      </c>
      <c r="L6" s="113">
        <v>78</v>
      </c>
      <c r="M6" s="121">
        <v>1935000</v>
      </c>
      <c r="N6" s="123">
        <v>4.3</v>
      </c>
      <c r="O6" s="124">
        <v>4.5999999999999996</v>
      </c>
      <c r="P6" s="124">
        <v>7.7</v>
      </c>
      <c r="Q6" s="124">
        <v>7.6</v>
      </c>
      <c r="R6" s="124">
        <v>7.5</v>
      </c>
      <c r="S6" s="124">
        <v>6.8</v>
      </c>
      <c r="T6" s="124">
        <v>6.6</v>
      </c>
      <c r="U6" s="124">
        <v>6.1</v>
      </c>
      <c r="V6" s="124">
        <v>6.2</v>
      </c>
      <c r="W6" s="124">
        <v>6</v>
      </c>
      <c r="X6" s="124">
        <v>5.0999999999999996</v>
      </c>
      <c r="Y6" s="124">
        <v>4.3</v>
      </c>
      <c r="Z6" s="124">
        <v>7.7</v>
      </c>
      <c r="AA6" s="125">
        <v>6.2272727272727275</v>
      </c>
      <c r="AB6" s="129">
        <v>7.4</v>
      </c>
      <c r="AC6" s="130">
        <v>1.2</v>
      </c>
      <c r="AD6" s="130">
        <v>4.2</v>
      </c>
      <c r="AE6" s="130">
        <v>9.3000000000000007</v>
      </c>
      <c r="AF6" s="130">
        <v>6.8</v>
      </c>
      <c r="AG6" s="130">
        <v>6.3</v>
      </c>
      <c r="AH6" s="130">
        <v>0.8</v>
      </c>
      <c r="AI6" s="130">
        <v>12.3</v>
      </c>
      <c r="AJ6" s="130">
        <v>5.5</v>
      </c>
      <c r="AK6" s="130">
        <v>7.1</v>
      </c>
      <c r="AL6" s="130">
        <v>1.1000000000000001</v>
      </c>
      <c r="AM6" s="130">
        <v>4.5999999999999996</v>
      </c>
      <c r="AN6" s="130">
        <v>8</v>
      </c>
      <c r="AO6" s="130">
        <v>4.0999999999999996</v>
      </c>
      <c r="AP6" s="130">
        <v>11.8</v>
      </c>
      <c r="AQ6" s="131">
        <v>5.7</v>
      </c>
      <c r="AR6" s="131">
        <v>0.5</v>
      </c>
      <c r="AS6" s="132">
        <v>3.4</v>
      </c>
      <c r="AT6" s="141" t="s">
        <v>77</v>
      </c>
      <c r="AU6" s="142" t="s">
        <v>77</v>
      </c>
      <c r="AV6" s="142" t="s">
        <v>77</v>
      </c>
      <c r="AW6" s="142" t="s">
        <v>77</v>
      </c>
      <c r="AX6" s="142" t="s">
        <v>77</v>
      </c>
      <c r="AY6" s="142" t="s">
        <v>77</v>
      </c>
      <c r="AZ6" s="142" t="s">
        <v>77</v>
      </c>
      <c r="BA6" s="142" t="s">
        <v>77</v>
      </c>
      <c r="BB6" s="142" t="s">
        <v>77</v>
      </c>
      <c r="BC6" s="142" t="s">
        <v>77</v>
      </c>
      <c r="BD6" s="142" t="s">
        <v>77</v>
      </c>
      <c r="BE6" s="142" t="s">
        <v>77</v>
      </c>
      <c r="BF6" s="142" t="s">
        <v>77</v>
      </c>
      <c r="BG6" s="142" t="s">
        <v>77</v>
      </c>
      <c r="BH6" s="142" t="s">
        <v>77</v>
      </c>
      <c r="BI6" s="142" t="s">
        <v>77</v>
      </c>
      <c r="BJ6" s="142" t="s">
        <v>77</v>
      </c>
      <c r="BK6" s="143" t="s">
        <v>77</v>
      </c>
      <c r="BL6" s="147">
        <v>27</v>
      </c>
      <c r="BM6" s="148">
        <v>73</v>
      </c>
      <c r="BN6" s="11"/>
      <c r="BO6" s="12"/>
    </row>
    <row r="7" spans="1:67" ht="15" x14ac:dyDescent="0.25">
      <c r="A7" s="14" t="s">
        <v>0</v>
      </c>
      <c r="B7" s="113" t="s">
        <v>77</v>
      </c>
      <c r="C7" s="114" t="s">
        <v>77</v>
      </c>
      <c r="D7" s="114" t="s">
        <v>77</v>
      </c>
      <c r="E7" s="114" t="s">
        <v>77</v>
      </c>
      <c r="F7" s="114" t="s">
        <v>77</v>
      </c>
      <c r="G7" s="114">
        <v>16</v>
      </c>
      <c r="H7" s="114">
        <v>12</v>
      </c>
      <c r="I7" s="114">
        <v>39</v>
      </c>
      <c r="J7" s="114">
        <v>16</v>
      </c>
      <c r="K7" s="119">
        <v>17</v>
      </c>
      <c r="L7" s="113">
        <v>80</v>
      </c>
      <c r="M7" s="121">
        <v>65000</v>
      </c>
      <c r="N7" s="123">
        <v>5.2</v>
      </c>
      <c r="O7" s="124">
        <v>6.7</v>
      </c>
      <c r="P7" s="124">
        <v>12.1</v>
      </c>
      <c r="Q7" s="124">
        <v>8.4</v>
      </c>
      <c r="R7" s="124">
        <v>7.5</v>
      </c>
      <c r="S7" s="124">
        <v>7</v>
      </c>
      <c r="T7" s="124">
        <v>5.9</v>
      </c>
      <c r="U7" s="124">
        <v>6</v>
      </c>
      <c r="V7" s="124">
        <v>7</v>
      </c>
      <c r="W7" s="124">
        <v>7.4</v>
      </c>
      <c r="X7" s="124">
        <v>7.4</v>
      </c>
      <c r="Y7" s="124">
        <v>5.2</v>
      </c>
      <c r="Z7" s="124">
        <v>12.1</v>
      </c>
      <c r="AA7" s="125">
        <v>7.327272727272728</v>
      </c>
      <c r="AB7" s="133">
        <v>6.6</v>
      </c>
      <c r="AC7" s="134">
        <v>1.5</v>
      </c>
      <c r="AD7" s="134">
        <v>3.4</v>
      </c>
      <c r="AE7" s="134">
        <v>7.7</v>
      </c>
      <c r="AF7" s="134">
        <v>6.6</v>
      </c>
      <c r="AG7" s="134">
        <v>3.1</v>
      </c>
      <c r="AH7" s="134">
        <v>3.8</v>
      </c>
      <c r="AI7" s="134">
        <v>14.2</v>
      </c>
      <c r="AJ7" s="134">
        <v>3.4</v>
      </c>
      <c r="AK7" s="134">
        <v>11.3</v>
      </c>
      <c r="AL7" s="134">
        <v>2.6</v>
      </c>
      <c r="AM7" s="134">
        <v>4.4000000000000004</v>
      </c>
      <c r="AN7" s="134">
        <v>3.9</v>
      </c>
      <c r="AO7" s="134">
        <v>4.5999999999999996</v>
      </c>
      <c r="AP7" s="134">
        <v>12.8</v>
      </c>
      <c r="AQ7" s="135">
        <v>6.1</v>
      </c>
      <c r="AR7" s="135">
        <v>0.5</v>
      </c>
      <c r="AS7" s="136">
        <v>3.3</v>
      </c>
      <c r="AT7" s="141">
        <v>2.9</v>
      </c>
      <c r="AU7" s="142">
        <v>4.2</v>
      </c>
      <c r="AV7" s="142">
        <v>2.8</v>
      </c>
      <c r="AW7" s="142">
        <v>2.7</v>
      </c>
      <c r="AX7" s="142">
        <v>3.2</v>
      </c>
      <c r="AY7" s="142">
        <v>1.6</v>
      </c>
      <c r="AZ7" s="142">
        <v>16.600000000000001</v>
      </c>
      <c r="BA7" s="142">
        <v>3.8</v>
      </c>
      <c r="BB7" s="142">
        <v>2.1</v>
      </c>
      <c r="BC7" s="142">
        <v>5.3</v>
      </c>
      <c r="BD7" s="142">
        <v>7.7</v>
      </c>
      <c r="BE7" s="142">
        <v>3.2</v>
      </c>
      <c r="BF7" s="142">
        <v>1.6</v>
      </c>
      <c r="BG7" s="142">
        <v>3.7</v>
      </c>
      <c r="BH7" s="142">
        <v>3.3</v>
      </c>
      <c r="BI7" s="142">
        <v>3.6</v>
      </c>
      <c r="BJ7" s="142" t="s">
        <v>78</v>
      </c>
      <c r="BK7" s="143">
        <v>3.2</v>
      </c>
      <c r="BL7" s="147">
        <v>34</v>
      </c>
      <c r="BM7" s="148">
        <v>66</v>
      </c>
    </row>
    <row r="8" spans="1:67" ht="15" x14ac:dyDescent="0.25">
      <c r="A8" s="14" t="s">
        <v>10</v>
      </c>
      <c r="B8" s="113" t="s">
        <v>77</v>
      </c>
      <c r="C8" s="114" t="s">
        <v>77</v>
      </c>
      <c r="D8" s="114" t="s">
        <v>77</v>
      </c>
      <c r="E8" s="114" t="s">
        <v>77</v>
      </c>
      <c r="F8" s="114" t="s">
        <v>77</v>
      </c>
      <c r="G8" s="114">
        <v>14</v>
      </c>
      <c r="H8" s="114">
        <v>10</v>
      </c>
      <c r="I8" s="114">
        <v>36</v>
      </c>
      <c r="J8" s="114">
        <v>17</v>
      </c>
      <c r="K8" s="119">
        <v>23</v>
      </c>
      <c r="L8" s="113">
        <v>75</v>
      </c>
      <c r="M8" s="121">
        <v>54000</v>
      </c>
      <c r="N8" s="123">
        <v>5.6</v>
      </c>
      <c r="O8" s="124">
        <v>4.9000000000000004</v>
      </c>
      <c r="P8" s="124">
        <v>9</v>
      </c>
      <c r="Q8" s="124">
        <v>9.4</v>
      </c>
      <c r="R8" s="124">
        <v>8</v>
      </c>
      <c r="S8" s="124">
        <v>7</v>
      </c>
      <c r="T8" s="124">
        <v>5.9</v>
      </c>
      <c r="U8" s="124">
        <v>6.9</v>
      </c>
      <c r="V8" s="124">
        <v>7.4</v>
      </c>
      <c r="W8" s="124">
        <v>8</v>
      </c>
      <c r="X8" s="124">
        <v>7.3</v>
      </c>
      <c r="Y8" s="124">
        <v>4.9000000000000004</v>
      </c>
      <c r="Z8" s="124">
        <v>9.4</v>
      </c>
      <c r="AA8" s="125">
        <v>7.2181818181818178</v>
      </c>
      <c r="AB8" s="133">
        <v>8</v>
      </c>
      <c r="AC8" s="134">
        <v>1.9</v>
      </c>
      <c r="AD8" s="134">
        <v>3.1</v>
      </c>
      <c r="AE8" s="134">
        <v>9.1999999999999993</v>
      </c>
      <c r="AF8" s="134">
        <v>5.2</v>
      </c>
      <c r="AG8" s="134">
        <v>3.9</v>
      </c>
      <c r="AH8" s="134">
        <v>1.3</v>
      </c>
      <c r="AI8" s="134">
        <v>11.4</v>
      </c>
      <c r="AJ8" s="134">
        <v>4.9000000000000004</v>
      </c>
      <c r="AK8" s="134">
        <v>8.6</v>
      </c>
      <c r="AL8" s="134">
        <v>9</v>
      </c>
      <c r="AM8" s="134">
        <v>6</v>
      </c>
      <c r="AN8" s="134">
        <v>5.4</v>
      </c>
      <c r="AO8" s="134">
        <v>2.6</v>
      </c>
      <c r="AP8" s="134">
        <v>12.6</v>
      </c>
      <c r="AQ8" s="135">
        <v>3.9</v>
      </c>
      <c r="AR8" s="135">
        <v>1.1000000000000001</v>
      </c>
      <c r="AS8" s="136">
        <v>1.8</v>
      </c>
      <c r="AT8" s="141">
        <v>3.1</v>
      </c>
      <c r="AU8" s="142">
        <v>4.9000000000000004</v>
      </c>
      <c r="AV8" s="142">
        <v>2.2999999999999998</v>
      </c>
      <c r="AW8" s="142">
        <v>2.9</v>
      </c>
      <c r="AX8" s="142">
        <v>2.2000000000000002</v>
      </c>
      <c r="AY8" s="142">
        <v>1.8</v>
      </c>
      <c r="AZ8" s="142">
        <v>5.4</v>
      </c>
      <c r="BA8" s="142">
        <v>2.7</v>
      </c>
      <c r="BB8" s="142">
        <v>2.7</v>
      </c>
      <c r="BC8" s="142">
        <v>3.6</v>
      </c>
      <c r="BD8" s="142">
        <v>24.1</v>
      </c>
      <c r="BE8" s="142">
        <v>3.8</v>
      </c>
      <c r="BF8" s="142">
        <v>2</v>
      </c>
      <c r="BG8" s="142">
        <v>1.9</v>
      </c>
      <c r="BH8" s="142">
        <v>2.9</v>
      </c>
      <c r="BI8" s="142">
        <v>2</v>
      </c>
      <c r="BJ8" s="142" t="s">
        <v>78</v>
      </c>
      <c r="BK8" s="143">
        <v>1.4</v>
      </c>
      <c r="BL8" s="147">
        <v>36</v>
      </c>
      <c r="BM8" s="148">
        <v>64</v>
      </c>
    </row>
    <row r="9" spans="1:67" ht="15" x14ac:dyDescent="0.25">
      <c r="A9" s="14" t="s">
        <v>48</v>
      </c>
      <c r="B9" s="113" t="s">
        <v>77</v>
      </c>
      <c r="C9" s="114" t="s">
        <v>77</v>
      </c>
      <c r="D9" s="114" t="s">
        <v>77</v>
      </c>
      <c r="E9" s="114" t="s">
        <v>77</v>
      </c>
      <c r="F9" s="114" t="s">
        <v>77</v>
      </c>
      <c r="G9" s="114">
        <v>15</v>
      </c>
      <c r="H9" s="114">
        <v>13</v>
      </c>
      <c r="I9" s="114">
        <v>43</v>
      </c>
      <c r="J9" s="114">
        <v>13</v>
      </c>
      <c r="K9" s="119">
        <v>16</v>
      </c>
      <c r="L9" s="113">
        <v>79</v>
      </c>
      <c r="M9" s="121">
        <v>1260000</v>
      </c>
      <c r="N9" s="123">
        <v>4</v>
      </c>
      <c r="O9" s="124">
        <v>4.2</v>
      </c>
      <c r="P9" s="124">
        <v>7.3</v>
      </c>
      <c r="Q9" s="124">
        <v>7.5</v>
      </c>
      <c r="R9" s="124">
        <v>7.4</v>
      </c>
      <c r="S9" s="124">
        <v>6.9</v>
      </c>
      <c r="T9" s="124">
        <v>6.7</v>
      </c>
      <c r="U9" s="124">
        <v>6</v>
      </c>
      <c r="V9" s="124">
        <v>6</v>
      </c>
      <c r="W9" s="124">
        <v>5.5</v>
      </c>
      <c r="X9" s="124">
        <v>4.5999999999999996</v>
      </c>
      <c r="Y9" s="124">
        <v>4</v>
      </c>
      <c r="Z9" s="124">
        <v>7.5</v>
      </c>
      <c r="AA9" s="125">
        <v>6.0090909090909088</v>
      </c>
      <c r="AB9" s="133">
        <v>7.1</v>
      </c>
      <c r="AC9" s="134">
        <v>0.9</v>
      </c>
      <c r="AD9" s="134">
        <v>4.4000000000000004</v>
      </c>
      <c r="AE9" s="134">
        <v>8.9</v>
      </c>
      <c r="AF9" s="134">
        <v>6.8</v>
      </c>
      <c r="AG9" s="134">
        <v>7.3</v>
      </c>
      <c r="AH9" s="134">
        <v>0.2</v>
      </c>
      <c r="AI9" s="134">
        <v>11.3</v>
      </c>
      <c r="AJ9" s="134">
        <v>6.3</v>
      </c>
      <c r="AK9" s="134">
        <v>7.4</v>
      </c>
      <c r="AL9" s="134">
        <v>0.4</v>
      </c>
      <c r="AM9" s="134">
        <v>4.5</v>
      </c>
      <c r="AN9" s="134">
        <v>9.1</v>
      </c>
      <c r="AO9" s="134">
        <v>3.5</v>
      </c>
      <c r="AP9" s="134">
        <v>11.4</v>
      </c>
      <c r="AQ9" s="135">
        <v>6.2</v>
      </c>
      <c r="AR9" s="135">
        <v>0.5</v>
      </c>
      <c r="AS9" s="136">
        <v>4</v>
      </c>
      <c r="AT9" s="141">
        <v>61.5</v>
      </c>
      <c r="AU9" s="142">
        <v>48.8</v>
      </c>
      <c r="AV9" s="142">
        <v>69.099999999999994</v>
      </c>
      <c r="AW9" s="142">
        <v>61.6</v>
      </c>
      <c r="AX9" s="142">
        <v>64.400000000000006</v>
      </c>
      <c r="AY9" s="142">
        <v>74.8</v>
      </c>
      <c r="AZ9" s="142">
        <v>14.4</v>
      </c>
      <c r="BA9" s="142">
        <v>59.2</v>
      </c>
      <c r="BB9" s="142">
        <v>74.599999999999994</v>
      </c>
      <c r="BC9" s="142">
        <v>67</v>
      </c>
      <c r="BD9" s="142">
        <v>17.2</v>
      </c>
      <c r="BE9" s="142">
        <v>62.7</v>
      </c>
      <c r="BF9" s="142">
        <v>73</v>
      </c>
      <c r="BG9" s="142">
        <v>54.5</v>
      </c>
      <c r="BH9" s="142">
        <v>64.3</v>
      </c>
      <c r="BI9" s="142">
        <v>70</v>
      </c>
      <c r="BJ9" s="142">
        <v>84</v>
      </c>
      <c r="BK9" s="143">
        <v>76.400000000000006</v>
      </c>
      <c r="BL9" s="147">
        <v>25</v>
      </c>
      <c r="BM9" s="148">
        <v>75</v>
      </c>
    </row>
    <row r="10" spans="1:67" ht="15" x14ac:dyDescent="0.25">
      <c r="A10" s="14" t="s">
        <v>11</v>
      </c>
      <c r="B10" s="113" t="s">
        <v>77</v>
      </c>
      <c r="C10" s="114" t="s">
        <v>77</v>
      </c>
      <c r="D10" s="114" t="s">
        <v>77</v>
      </c>
      <c r="E10" s="114" t="s">
        <v>77</v>
      </c>
      <c r="F10" s="114" t="s">
        <v>77</v>
      </c>
      <c r="G10" s="114">
        <v>19</v>
      </c>
      <c r="H10" s="114">
        <v>12</v>
      </c>
      <c r="I10" s="114">
        <v>38</v>
      </c>
      <c r="J10" s="114">
        <v>15</v>
      </c>
      <c r="K10" s="119">
        <v>16</v>
      </c>
      <c r="L10" s="113">
        <v>81</v>
      </c>
      <c r="M10" s="121">
        <v>35000</v>
      </c>
      <c r="N10" s="123">
        <v>8</v>
      </c>
      <c r="O10" s="124">
        <v>7.8</v>
      </c>
      <c r="P10" s="124">
        <v>10.3</v>
      </c>
      <c r="Q10" s="124">
        <v>9.6</v>
      </c>
      <c r="R10" s="124">
        <v>8.6</v>
      </c>
      <c r="S10" s="124">
        <v>11</v>
      </c>
      <c r="T10" s="124">
        <v>6.9</v>
      </c>
      <c r="U10" s="124">
        <v>8</v>
      </c>
      <c r="V10" s="124">
        <v>7</v>
      </c>
      <c r="W10" s="124">
        <v>7.7</v>
      </c>
      <c r="X10" s="124">
        <v>5.8</v>
      </c>
      <c r="Y10" s="124">
        <v>5.8</v>
      </c>
      <c r="Z10" s="124">
        <v>11</v>
      </c>
      <c r="AA10" s="125">
        <v>8.245454545454546</v>
      </c>
      <c r="AB10" s="133">
        <v>5.6</v>
      </c>
      <c r="AC10" s="134">
        <v>2.2000000000000002</v>
      </c>
      <c r="AD10" s="134">
        <v>2.1</v>
      </c>
      <c r="AE10" s="134">
        <v>10.5</v>
      </c>
      <c r="AF10" s="134">
        <v>8.1</v>
      </c>
      <c r="AG10" s="134">
        <v>3.4</v>
      </c>
      <c r="AH10" s="134">
        <v>5.6</v>
      </c>
      <c r="AI10" s="134">
        <v>9.6</v>
      </c>
      <c r="AJ10" s="134">
        <v>2.5</v>
      </c>
      <c r="AK10" s="134">
        <v>10.8</v>
      </c>
      <c r="AL10" s="134">
        <v>2.7</v>
      </c>
      <c r="AM10" s="134">
        <v>4.8</v>
      </c>
      <c r="AN10" s="134">
        <v>3.7</v>
      </c>
      <c r="AO10" s="134">
        <v>4.5</v>
      </c>
      <c r="AP10" s="134">
        <v>12.4</v>
      </c>
      <c r="AQ10" s="135">
        <v>9.3000000000000007</v>
      </c>
      <c r="AR10" s="135">
        <v>0.4</v>
      </c>
      <c r="AS10" s="136">
        <v>1.7</v>
      </c>
      <c r="AT10" s="141">
        <v>1.3</v>
      </c>
      <c r="AU10" s="142">
        <v>3.2</v>
      </c>
      <c r="AV10" s="142" t="s">
        <v>78</v>
      </c>
      <c r="AW10" s="142">
        <v>1.9</v>
      </c>
      <c r="AX10" s="142">
        <v>2</v>
      </c>
      <c r="AY10" s="142" t="s">
        <v>78</v>
      </c>
      <c r="AZ10" s="142">
        <v>12.3</v>
      </c>
      <c r="BA10" s="142">
        <v>1.4</v>
      </c>
      <c r="BB10" s="142" t="s">
        <v>78</v>
      </c>
      <c r="BC10" s="142">
        <v>2.6</v>
      </c>
      <c r="BD10" s="142">
        <v>4.2</v>
      </c>
      <c r="BE10" s="142">
        <v>1.8</v>
      </c>
      <c r="BF10" s="142">
        <v>0.8</v>
      </c>
      <c r="BG10" s="142">
        <v>1.9</v>
      </c>
      <c r="BH10" s="142">
        <v>1.7</v>
      </c>
      <c r="BI10" s="142">
        <v>2.9</v>
      </c>
      <c r="BJ10" s="142" t="s">
        <v>78</v>
      </c>
      <c r="BK10" s="143">
        <v>1</v>
      </c>
      <c r="BL10" s="147">
        <v>40</v>
      </c>
      <c r="BM10" s="148">
        <v>60</v>
      </c>
    </row>
    <row r="11" spans="1:67" ht="15" x14ac:dyDescent="0.25">
      <c r="A11" s="14" t="s">
        <v>37</v>
      </c>
      <c r="B11" s="113" t="s">
        <v>77</v>
      </c>
      <c r="C11" s="114" t="s">
        <v>77</v>
      </c>
      <c r="D11" s="114" t="s">
        <v>77</v>
      </c>
      <c r="E11" s="114" t="s">
        <v>77</v>
      </c>
      <c r="F11" s="114" t="s">
        <v>77</v>
      </c>
      <c r="G11" s="114">
        <v>21</v>
      </c>
      <c r="H11" s="114">
        <v>14</v>
      </c>
      <c r="I11" s="114">
        <v>43</v>
      </c>
      <c r="J11" s="114">
        <v>12</v>
      </c>
      <c r="K11" s="119">
        <v>10</v>
      </c>
      <c r="L11" s="113">
        <v>81</v>
      </c>
      <c r="M11" s="121">
        <v>31000</v>
      </c>
      <c r="N11" s="123" t="s">
        <v>78</v>
      </c>
      <c r="O11" s="124">
        <v>4.8</v>
      </c>
      <c r="P11" s="124">
        <v>7</v>
      </c>
      <c r="Q11" s="124">
        <v>6.8</v>
      </c>
      <c r="R11" s="124">
        <v>5.0999999999999996</v>
      </c>
      <c r="S11" s="124">
        <v>4.0999999999999996</v>
      </c>
      <c r="T11" s="124">
        <v>4.8</v>
      </c>
      <c r="U11" s="124">
        <v>4.9000000000000004</v>
      </c>
      <c r="V11" s="124">
        <v>5.9</v>
      </c>
      <c r="W11" s="124">
        <v>9.6999999999999993</v>
      </c>
      <c r="X11" s="124">
        <v>5.9</v>
      </c>
      <c r="Y11" s="124">
        <v>4.0999999999999996</v>
      </c>
      <c r="Z11" s="124">
        <v>9.6999999999999993</v>
      </c>
      <c r="AA11" s="125">
        <v>5.8999999999999995</v>
      </c>
      <c r="AB11" s="133">
        <v>6.8</v>
      </c>
      <c r="AC11" s="134">
        <v>0.8</v>
      </c>
      <c r="AD11" s="134">
        <v>3.5</v>
      </c>
      <c r="AE11" s="134">
        <v>16.3</v>
      </c>
      <c r="AF11" s="134">
        <v>6</v>
      </c>
      <c r="AG11" s="134">
        <v>4.8</v>
      </c>
      <c r="AH11" s="134">
        <v>1.3</v>
      </c>
      <c r="AI11" s="134">
        <v>10.5</v>
      </c>
      <c r="AJ11" s="134">
        <v>2.4</v>
      </c>
      <c r="AK11" s="134">
        <v>5.6</v>
      </c>
      <c r="AL11" s="134">
        <v>7.6</v>
      </c>
      <c r="AM11" s="134">
        <v>6.1</v>
      </c>
      <c r="AN11" s="134">
        <v>3.8</v>
      </c>
      <c r="AO11" s="134">
        <v>2.2999999999999998</v>
      </c>
      <c r="AP11" s="134">
        <v>10.4</v>
      </c>
      <c r="AQ11" s="135">
        <v>7.1</v>
      </c>
      <c r="AR11" s="135">
        <v>1.1000000000000001</v>
      </c>
      <c r="AS11" s="136">
        <v>3.8</v>
      </c>
      <c r="AT11" s="141">
        <v>1.4</v>
      </c>
      <c r="AU11" s="142">
        <v>1.1000000000000001</v>
      </c>
      <c r="AV11" s="142" t="s">
        <v>78</v>
      </c>
      <c r="AW11" s="142">
        <v>2.8</v>
      </c>
      <c r="AX11" s="142">
        <v>1.4</v>
      </c>
      <c r="AY11" s="142">
        <v>1.2</v>
      </c>
      <c r="AZ11" s="142">
        <v>2.7</v>
      </c>
      <c r="BA11" s="142">
        <v>1.3</v>
      </c>
      <c r="BB11" s="142" t="s">
        <v>78</v>
      </c>
      <c r="BC11" s="142">
        <v>1.2</v>
      </c>
      <c r="BD11" s="142">
        <v>11.1</v>
      </c>
      <c r="BE11" s="142">
        <v>2.1</v>
      </c>
      <c r="BF11" s="142">
        <v>0.8</v>
      </c>
      <c r="BG11" s="142" t="s">
        <v>78</v>
      </c>
      <c r="BH11" s="142">
        <v>1.6</v>
      </c>
      <c r="BI11" s="142">
        <v>1.9</v>
      </c>
      <c r="BJ11" s="142" t="s">
        <v>78</v>
      </c>
      <c r="BK11" s="143">
        <v>1.7</v>
      </c>
      <c r="BL11" s="147">
        <v>39</v>
      </c>
      <c r="BM11" s="148">
        <v>61</v>
      </c>
    </row>
    <row r="12" spans="1:67" ht="15" x14ac:dyDescent="0.25">
      <c r="A12" s="14" t="s">
        <v>3</v>
      </c>
      <c r="B12" s="113" t="s">
        <v>77</v>
      </c>
      <c r="C12" s="114" t="s">
        <v>77</v>
      </c>
      <c r="D12" s="114" t="s">
        <v>77</v>
      </c>
      <c r="E12" s="114" t="s">
        <v>77</v>
      </c>
      <c r="F12" s="114" t="s">
        <v>77</v>
      </c>
      <c r="G12" s="114">
        <v>13</v>
      </c>
      <c r="H12" s="114">
        <v>11</v>
      </c>
      <c r="I12" s="114">
        <v>36</v>
      </c>
      <c r="J12" s="114">
        <v>16</v>
      </c>
      <c r="K12" s="119">
        <v>23</v>
      </c>
      <c r="L12" s="113">
        <v>76</v>
      </c>
      <c r="M12" s="121">
        <v>197000</v>
      </c>
      <c r="N12" s="123">
        <v>4.4000000000000004</v>
      </c>
      <c r="O12" s="124">
        <v>5.3</v>
      </c>
      <c r="P12" s="124">
        <v>8.6999999999999993</v>
      </c>
      <c r="Q12" s="124">
        <v>8.8000000000000007</v>
      </c>
      <c r="R12" s="124">
        <v>7.8</v>
      </c>
      <c r="S12" s="124">
        <v>7.1</v>
      </c>
      <c r="T12" s="124">
        <v>7</v>
      </c>
      <c r="U12" s="124">
        <v>6.3</v>
      </c>
      <c r="V12" s="124">
        <v>6.4</v>
      </c>
      <c r="W12" s="124">
        <v>7.8</v>
      </c>
      <c r="X12" s="124">
        <v>7.1</v>
      </c>
      <c r="Y12" s="124">
        <v>4.4000000000000004</v>
      </c>
      <c r="Z12" s="124">
        <v>8.8000000000000007</v>
      </c>
      <c r="AA12" s="125">
        <v>6.9727272727272718</v>
      </c>
      <c r="AB12" s="133">
        <v>8.9</v>
      </c>
      <c r="AC12" s="134">
        <v>2.2999999999999998</v>
      </c>
      <c r="AD12" s="134">
        <v>3.9</v>
      </c>
      <c r="AE12" s="134">
        <v>10.9</v>
      </c>
      <c r="AF12" s="134">
        <v>6.3</v>
      </c>
      <c r="AG12" s="134">
        <v>5.2</v>
      </c>
      <c r="AH12" s="134">
        <v>1.6</v>
      </c>
      <c r="AI12" s="134">
        <v>14</v>
      </c>
      <c r="AJ12" s="134">
        <v>4.5999999999999996</v>
      </c>
      <c r="AK12" s="134">
        <v>6.2</v>
      </c>
      <c r="AL12" s="134">
        <v>2.5</v>
      </c>
      <c r="AM12" s="134">
        <v>4.3</v>
      </c>
      <c r="AN12" s="134">
        <v>5.7</v>
      </c>
      <c r="AO12" s="134">
        <v>3.9</v>
      </c>
      <c r="AP12" s="134">
        <v>12.3</v>
      </c>
      <c r="AQ12" s="135">
        <v>4.5</v>
      </c>
      <c r="AR12" s="135">
        <v>0.4</v>
      </c>
      <c r="AS12" s="136">
        <v>2.4</v>
      </c>
      <c r="AT12" s="141">
        <v>12.7</v>
      </c>
      <c r="AU12" s="142">
        <v>20.7</v>
      </c>
      <c r="AV12" s="142">
        <v>10.199999999999999</v>
      </c>
      <c r="AW12" s="142">
        <v>12.4</v>
      </c>
      <c r="AX12" s="142">
        <v>9.9</v>
      </c>
      <c r="AY12" s="142">
        <v>8.8000000000000007</v>
      </c>
      <c r="AZ12" s="142">
        <v>22.5</v>
      </c>
      <c r="BA12" s="142">
        <v>12</v>
      </c>
      <c r="BB12" s="142">
        <v>8.9</v>
      </c>
      <c r="BC12" s="142">
        <v>9.3000000000000007</v>
      </c>
      <c r="BD12" s="142">
        <v>21.8</v>
      </c>
      <c r="BE12" s="142">
        <v>9.8000000000000007</v>
      </c>
      <c r="BF12" s="142">
        <v>7.6</v>
      </c>
      <c r="BG12" s="142">
        <v>9.9</v>
      </c>
      <c r="BH12" s="142">
        <v>10.5</v>
      </c>
      <c r="BI12" s="142">
        <v>8.3000000000000007</v>
      </c>
      <c r="BJ12" s="142" t="s">
        <v>78</v>
      </c>
      <c r="BK12" s="143">
        <v>7.3</v>
      </c>
      <c r="BL12" s="147">
        <v>30</v>
      </c>
      <c r="BM12" s="148">
        <v>70</v>
      </c>
    </row>
    <row r="13" spans="1:67" ht="15.75" thickBot="1" x14ac:dyDescent="0.3">
      <c r="A13" s="14" t="s">
        <v>4</v>
      </c>
      <c r="B13" s="116" t="s">
        <v>77</v>
      </c>
      <c r="C13" s="117" t="s">
        <v>77</v>
      </c>
      <c r="D13" s="117" t="s">
        <v>77</v>
      </c>
      <c r="E13" s="117" t="s">
        <v>77</v>
      </c>
      <c r="F13" s="117" t="s">
        <v>77</v>
      </c>
      <c r="G13" s="117">
        <v>13</v>
      </c>
      <c r="H13" s="117">
        <v>11</v>
      </c>
      <c r="I13" s="117">
        <v>36</v>
      </c>
      <c r="J13" s="117">
        <v>16</v>
      </c>
      <c r="K13" s="120">
        <v>23</v>
      </c>
      <c r="L13" s="116">
        <v>76</v>
      </c>
      <c r="M13" s="122">
        <v>294000</v>
      </c>
      <c r="N13" s="126">
        <v>4.3</v>
      </c>
      <c r="O13" s="127">
        <v>4.4000000000000004</v>
      </c>
      <c r="P13" s="127">
        <v>7.1</v>
      </c>
      <c r="Q13" s="127">
        <v>6.3</v>
      </c>
      <c r="R13" s="127">
        <v>7.8</v>
      </c>
      <c r="S13" s="127">
        <v>6.2</v>
      </c>
      <c r="T13" s="127">
        <v>6.3</v>
      </c>
      <c r="U13" s="127">
        <v>6.1</v>
      </c>
      <c r="V13" s="127">
        <v>6.3</v>
      </c>
      <c r="W13" s="127">
        <v>5.8</v>
      </c>
      <c r="X13" s="127">
        <v>5</v>
      </c>
      <c r="Y13" s="127">
        <v>4.3</v>
      </c>
      <c r="Z13" s="127">
        <v>7.8</v>
      </c>
      <c r="AA13" s="128">
        <v>5.963636363636363</v>
      </c>
      <c r="AB13" s="137">
        <v>8.1</v>
      </c>
      <c r="AC13" s="138">
        <v>1.3</v>
      </c>
      <c r="AD13" s="138">
        <v>4.0999999999999996</v>
      </c>
      <c r="AE13" s="138">
        <v>9.3000000000000007</v>
      </c>
      <c r="AF13" s="138">
        <v>7.2</v>
      </c>
      <c r="AG13" s="138">
        <v>4.7</v>
      </c>
      <c r="AH13" s="138">
        <v>1.3</v>
      </c>
      <c r="AI13" s="138">
        <v>15.4</v>
      </c>
      <c r="AJ13" s="138">
        <v>4.0999999999999996</v>
      </c>
      <c r="AK13" s="138">
        <v>5</v>
      </c>
      <c r="AL13" s="138">
        <v>1</v>
      </c>
      <c r="AM13" s="138">
        <v>5</v>
      </c>
      <c r="AN13" s="138">
        <v>7.3</v>
      </c>
      <c r="AO13" s="138">
        <v>7.4</v>
      </c>
      <c r="AP13" s="138">
        <v>12.5</v>
      </c>
      <c r="AQ13" s="139">
        <v>4.0999999999999996</v>
      </c>
      <c r="AR13" s="139">
        <v>0.4</v>
      </c>
      <c r="AS13" s="140">
        <v>1.9</v>
      </c>
      <c r="AT13" s="144">
        <v>17.100000000000001</v>
      </c>
      <c r="AU13" s="145">
        <v>17.2</v>
      </c>
      <c r="AV13" s="145">
        <v>15.7</v>
      </c>
      <c r="AW13" s="145">
        <v>15.8</v>
      </c>
      <c r="AX13" s="145">
        <v>16.8</v>
      </c>
      <c r="AY13" s="145">
        <v>11.8</v>
      </c>
      <c r="AZ13" s="145">
        <v>26.2</v>
      </c>
      <c r="BA13" s="145">
        <v>19.600000000000001</v>
      </c>
      <c r="BB13" s="145">
        <v>11.8</v>
      </c>
      <c r="BC13" s="145">
        <v>11</v>
      </c>
      <c r="BD13" s="145">
        <v>13.8</v>
      </c>
      <c r="BE13" s="145">
        <v>16.8</v>
      </c>
      <c r="BF13" s="145">
        <v>14.2</v>
      </c>
      <c r="BG13" s="145">
        <v>28.2</v>
      </c>
      <c r="BH13" s="145">
        <v>15.7</v>
      </c>
      <c r="BI13" s="145">
        <v>11.3</v>
      </c>
      <c r="BJ13" s="145">
        <v>16</v>
      </c>
      <c r="BK13" s="146">
        <v>9</v>
      </c>
      <c r="BL13" s="149">
        <v>26</v>
      </c>
      <c r="BM13" s="150">
        <v>75</v>
      </c>
    </row>
    <row r="14" spans="1:67" x14ac:dyDescent="0.2">
      <c r="AB14" s="39"/>
      <c r="AC14" s="37"/>
      <c r="AT14" s="37"/>
    </row>
    <row r="15" spans="1:67" x14ac:dyDescent="0.2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N15" s="64"/>
      <c r="AB15" s="39"/>
      <c r="AS15" s="39"/>
      <c r="BL15" s="37"/>
      <c r="BM15" s="37"/>
    </row>
    <row r="16" spans="1:67" ht="15" x14ac:dyDescent="0.2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38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Y16" s="40" t="s">
        <v>83</v>
      </c>
      <c r="BL16" s="63"/>
      <c r="BM16" s="63"/>
    </row>
    <row r="17" spans="2:65" ht="15" x14ac:dyDescent="0.2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38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BL17" s="63"/>
      <c r="BM17" s="63"/>
    </row>
    <row r="18" spans="2:65" ht="15" x14ac:dyDescent="0.25"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38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65"/>
      <c r="BK18" s="37"/>
      <c r="BL18" s="63"/>
      <c r="BM18" s="63"/>
    </row>
    <row r="19" spans="2:65" ht="15" x14ac:dyDescent="0.25"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38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65"/>
      <c r="BK19" s="37"/>
      <c r="BL19" s="63"/>
      <c r="BM19" s="63"/>
    </row>
    <row r="20" spans="2:65" ht="15" x14ac:dyDescent="0.2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38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63"/>
      <c r="BM20" s="63"/>
    </row>
    <row r="21" spans="2:65" ht="15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38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65"/>
      <c r="BK21" s="37"/>
      <c r="BL21" s="63"/>
      <c r="BM21" s="63"/>
    </row>
    <row r="22" spans="2:65" ht="15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38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65"/>
      <c r="BK22" s="37"/>
      <c r="BL22" s="63"/>
      <c r="BM22" s="63"/>
    </row>
    <row r="23" spans="2:65" ht="15" x14ac:dyDescent="0.25">
      <c r="B23" s="63"/>
      <c r="C23" s="63"/>
      <c r="D23" s="63"/>
      <c r="E23" s="63"/>
      <c r="F23" s="63"/>
      <c r="G23" s="63"/>
      <c r="H23" s="63"/>
      <c r="I23" s="63"/>
      <c r="J23" s="63"/>
      <c r="K23" s="63"/>
      <c r="M23" s="38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65"/>
      <c r="BK23" s="37"/>
      <c r="BL23" s="63"/>
      <c r="BM23" s="63"/>
    </row>
    <row r="24" spans="2:65" x14ac:dyDescent="0.2"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</row>
    <row r="25" spans="2:65" ht="15" x14ac:dyDescent="0.2">
      <c r="AT25" s="42"/>
    </row>
    <row r="26" spans="2:65" ht="15" x14ac:dyDescent="0.2">
      <c r="AT26" s="42"/>
    </row>
    <row r="27" spans="2:65" ht="15" x14ac:dyDescent="0.2">
      <c r="AT27" s="42"/>
    </row>
    <row r="28" spans="2:65" ht="15" x14ac:dyDescent="0.2">
      <c r="AT28" s="42"/>
    </row>
    <row r="29" spans="2:65" ht="15" x14ac:dyDescent="0.2">
      <c r="AT29" s="42"/>
    </row>
  </sheetData>
  <sortState ref="A5:A12">
    <sortCondition ref="A5"/>
  </sortState>
  <mergeCells count="19">
    <mergeCell ref="B2:K2"/>
    <mergeCell ref="B4:F4"/>
    <mergeCell ref="G4:K4"/>
    <mergeCell ref="A1:A5"/>
    <mergeCell ref="L4:M4"/>
    <mergeCell ref="B3:K3"/>
    <mergeCell ref="L3:M3"/>
    <mergeCell ref="B1:BM1"/>
    <mergeCell ref="BL2:BM2"/>
    <mergeCell ref="N4:AA4"/>
    <mergeCell ref="AB4:AS4"/>
    <mergeCell ref="AB2:AS2"/>
    <mergeCell ref="AT2:BK2"/>
    <mergeCell ref="AT4:BK4"/>
    <mergeCell ref="BL3:BM4"/>
    <mergeCell ref="N3:AA3"/>
    <mergeCell ref="L2:AA2"/>
    <mergeCell ref="AB3:AS3"/>
    <mergeCell ref="AT3:BK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Profiles</vt:lpstr>
      <vt:lpstr>Regional Profiles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Jain, Siddharth JTST:EX</cp:lastModifiedBy>
  <dcterms:created xsi:type="dcterms:W3CDTF">2003-08-27T16:40:13Z</dcterms:created>
  <dcterms:modified xsi:type="dcterms:W3CDTF">2018-08-21T21:44:47Z</dcterms:modified>
</cp:coreProperties>
</file>