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I:\Client Engagement\7. WORKBC and PROJECTS\LMI Data Updates\2019-20\2018 LFS\"/>
    </mc:Choice>
  </mc:AlternateContent>
  <xr:revisionPtr revIDLastSave="0" documentId="8_{224A4957-DBAE-4E4E-B7F2-D3A935AE0A55}" xr6:coauthVersionLast="41" xr6:coauthVersionMax="41" xr10:uidLastSave="{00000000-0000-0000-0000-000000000000}"/>
  <bookViews>
    <workbookView xWindow="75" yWindow="0" windowWidth="28695" windowHeight="15570" tabRatio="581" xr2:uid="{00000000-000D-0000-FFFF-FFFF00000000}"/>
  </bookViews>
  <sheets>
    <sheet name="Industry Profiles" sheetId="5" r:id="rId1"/>
    <sheet name="Regional Profile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5" i="5" l="1"/>
  <c r="AL5" i="5"/>
  <c r="AI5" i="5"/>
  <c r="AC5" i="5"/>
  <c r="Z5" i="5"/>
  <c r="W5" i="5"/>
  <c r="T5" i="5"/>
  <c r="Q5" i="5"/>
  <c r="N5" i="5"/>
  <c r="K5" i="5"/>
  <c r="H5" i="5"/>
  <c r="G5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Jain, Siddharth JTST:EX</author>
    <author>O'Brien, Richard AEST:EX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Jain, Siddharth JTST:EX:</t>
        </r>
        <r>
          <rPr>
            <sz val="9"/>
            <color indexed="81"/>
            <rFont val="Tahoma"/>
            <family val="2"/>
          </rPr>
          <t xml:space="preserve">
Please round off the value to one decimal point. Currently when you click on a cell, it has more than one decimal places. </t>
        </r>
      </text>
    </comment>
    <comment ref="E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Jain, Siddharth JTST:EX:</t>
        </r>
        <r>
          <rPr>
            <sz val="9"/>
            <color indexed="81"/>
            <rFont val="Tahoma"/>
            <family val="2"/>
          </rPr>
          <t xml:space="preserve">
Please round off the values to whole numbers.</t>
        </r>
      </text>
    </comment>
    <comment ref="O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Jain, Siddharth JTST:EX:</t>
        </r>
        <r>
          <rPr>
            <sz val="9"/>
            <color indexed="81"/>
            <rFont val="Tahoma"/>
            <family val="2"/>
          </rPr>
          <t xml:space="preserve">
Please round off the values to whole numbers EXCEPT Unempoyment rate numbers. They need to have one decimal place.</t>
        </r>
      </text>
    </comment>
    <comment ref="AG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Jain, Siddharth JTST:EX:</t>
        </r>
        <r>
          <rPr>
            <sz val="9"/>
            <color indexed="81"/>
            <rFont val="Tahoma"/>
            <family val="2"/>
          </rPr>
          <t xml:space="preserve">
Please make the values with 2 decimal places.</t>
        </r>
      </text>
    </comment>
    <comment ref="AP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Jain, Siddharth JTST:EX:</t>
        </r>
        <r>
          <rPr>
            <sz val="9"/>
            <color indexed="81"/>
            <rFont val="Tahoma"/>
            <family val="2"/>
          </rPr>
          <t xml:space="preserve">
Please make all values 1 decimal place.</t>
        </r>
      </text>
    </comment>
    <comment ref="AF5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O'Brien, Richard AEST:EX:</t>
        </r>
        <r>
          <rPr>
            <sz val="9"/>
            <color indexed="81"/>
            <rFont val="Tahoma"/>
            <family val="2"/>
          </rPr>
          <t xml:space="preserve">
this number is not an average of the 2017 values in this excel spreadsheet. The number comes from all industries unemployment in the cansim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Jain, Siddharth JTST:EX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Jain, Siddharth JTST:EX:</t>
        </r>
        <r>
          <rPr>
            <sz val="9"/>
            <color indexed="81"/>
            <rFont val="Tahoma"/>
            <family val="2"/>
          </rPr>
          <t xml:space="preserve">
Please round the values to the nearest whole number.</t>
        </r>
      </text>
    </comment>
    <comment ref="AB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Jain, Siddharth JTST:EX:</t>
        </r>
        <r>
          <rPr>
            <sz val="9"/>
            <color indexed="81"/>
            <rFont val="Tahoma"/>
            <family val="2"/>
          </rPr>
          <t xml:space="preserve">
round off to nearest 1 decimal</t>
        </r>
      </text>
    </comment>
    <comment ref="AT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Jain, Siddharth JTST:EX:</t>
        </r>
        <r>
          <rPr>
            <sz val="9"/>
            <color indexed="81"/>
            <rFont val="Tahoma"/>
            <family val="2"/>
          </rPr>
          <t xml:space="preserve">
round off to nearest 1 decimal</t>
        </r>
      </text>
    </comment>
    <comment ref="BL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Jain, Siddharth JTST:EX:</t>
        </r>
        <r>
          <rPr>
            <sz val="9"/>
            <color indexed="81"/>
            <rFont val="Tahoma"/>
            <family val="2"/>
          </rPr>
          <t xml:space="preserve">
round off to nearest whole number</t>
        </r>
      </text>
    </comment>
    <comment ref="L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Jain, Siddharth JTST:EX:</t>
        </r>
        <r>
          <rPr>
            <sz val="9"/>
            <color indexed="81"/>
            <rFont val="Tahoma"/>
            <family val="2"/>
          </rPr>
          <t xml:space="preserve">
Round values to nearest whole number.</t>
        </r>
      </text>
    </comment>
    <comment ref="N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Jain, Siddharth JTST:EX:</t>
        </r>
        <r>
          <rPr>
            <sz val="9"/>
            <color indexed="81"/>
            <rFont val="Tahoma"/>
            <family val="2"/>
          </rPr>
          <t xml:space="preserve">
Round to nearest 1 decimal</t>
        </r>
      </text>
    </comment>
  </commentList>
</comments>
</file>

<file path=xl/sharedStrings.xml><?xml version="1.0" encoding="utf-8"?>
<sst xmlns="http://schemas.openxmlformats.org/spreadsheetml/2006/main" count="677" uniqueCount="152">
  <si>
    <t>Cariboo</t>
  </si>
  <si>
    <t>Mainland/Southwest</t>
  </si>
  <si>
    <t>Northeast</t>
  </si>
  <si>
    <t>Thompson-Okanagan</t>
  </si>
  <si>
    <t>Vancouver Island/Coast</t>
  </si>
  <si>
    <t>%</t>
  </si>
  <si>
    <t>Number</t>
  </si>
  <si>
    <t>Men</t>
  </si>
  <si>
    <t>Women</t>
  </si>
  <si>
    <t>15-24</t>
  </si>
  <si>
    <t>Kootenay</t>
  </si>
  <si>
    <t>North Coast &amp; Nechako</t>
  </si>
  <si>
    <t>Region</t>
  </si>
  <si>
    <t>Agriculture here refers to farm and does not include support activities</t>
  </si>
  <si>
    <t>Industry</t>
  </si>
  <si>
    <t>Overview</t>
  </si>
  <si>
    <t>Workforce</t>
  </si>
  <si>
    <t>Employment</t>
  </si>
  <si>
    <t>Earnings</t>
  </si>
  <si>
    <t>% of employees under 25 years of age</t>
  </si>
  <si>
    <t>% of employees 55 years and older</t>
  </si>
  <si>
    <t>Part time (% of employees working part time)</t>
  </si>
  <si>
    <t>Self-employed (% of employees who are self-employed)</t>
  </si>
  <si>
    <t>Temporary jobs (% of employees in temporary jobs)</t>
  </si>
  <si>
    <t>% of workers in firms less than 20 employees</t>
  </si>
  <si>
    <t>% of workers in private sector jobs</t>
  </si>
  <si>
    <t>Unemployment rate</t>
  </si>
  <si>
    <t>Youth</t>
  </si>
  <si>
    <t>Accommodation and Food Services</t>
  </si>
  <si>
    <t>Business, building and other support services</t>
  </si>
  <si>
    <t>Construction</t>
  </si>
  <si>
    <t>Educational services</t>
  </si>
  <si>
    <t>Health care and social assistance</t>
  </si>
  <si>
    <t>Information, culture and recreation</t>
  </si>
  <si>
    <t>Manufacturing</t>
  </si>
  <si>
    <t>Public administration</t>
  </si>
  <si>
    <t>Transportation and warehousing</t>
  </si>
  <si>
    <t>Utilities</t>
  </si>
  <si>
    <t>LABOUR FORCE SURVEY</t>
  </si>
  <si>
    <t>North East</t>
  </si>
  <si>
    <t>British Columbia</t>
  </si>
  <si>
    <t>Age distribution</t>
  </si>
  <si>
    <t>% by age for B.C.</t>
  </si>
  <si>
    <t>% by age for "Region"</t>
  </si>
  <si>
    <t>0-14</t>
  </si>
  <si>
    <t>25-54</t>
  </si>
  <si>
    <t>55-64</t>
  </si>
  <si>
    <t>65-90+</t>
  </si>
  <si>
    <t>Full-time employment rate by region</t>
  </si>
  <si>
    <t>Employment statistics</t>
  </si>
  <si>
    <t>Mainland/SouthWest</t>
  </si>
  <si>
    <t>Low</t>
  </si>
  <si>
    <t>High</t>
  </si>
  <si>
    <t>Avg</t>
  </si>
  <si>
    <t>Location of Work</t>
  </si>
  <si>
    <t>% employment of this industry</t>
  </si>
  <si>
    <t>Business, Building and Other Support Services</t>
  </si>
  <si>
    <t>Educational Services</t>
  </si>
  <si>
    <t>Forestry and Logging with Support Activities</t>
  </si>
  <si>
    <t>Health Care and Social Assistance</t>
  </si>
  <si>
    <t>Information, Culture and Recreation</t>
  </si>
  <si>
    <t>Mining and Oil and Gas Extraction</t>
  </si>
  <si>
    <t>Professional, Scientific, and Technical Services</t>
  </si>
  <si>
    <t>Public Administration</t>
  </si>
  <si>
    <t>Transportation and Warehousing</t>
  </si>
  <si>
    <t>Goods and Services sectors</t>
  </si>
  <si>
    <t>Goods</t>
  </si>
  <si>
    <t>Services</t>
  </si>
  <si>
    <t>Agriculture and Fishing</t>
  </si>
  <si>
    <t>Finance, Insurance and Real Estate</t>
  </si>
  <si>
    <t>Other Private Services</t>
  </si>
  <si>
    <t>Retail Trade</t>
  </si>
  <si>
    <t>Wholesale trade</t>
  </si>
  <si>
    <t>Wholesale Trade</t>
  </si>
  <si>
    <t>Population Distrbution</t>
  </si>
  <si>
    <t>This region's industries and sectors</t>
  </si>
  <si>
    <t>Share of employment in Goods and Service sectors (2017)</t>
  </si>
  <si>
    <t>Accommodation and food services</t>
  </si>
  <si>
    <t>Agriculture and fishing</t>
  </si>
  <si>
    <t>Finance, insurance, real estate, rental and leasing</t>
  </si>
  <si>
    <t>Forestry and logging and support activities for forestry</t>
  </si>
  <si>
    <t>Mining, quarrying, and oil and gas extraction</t>
  </si>
  <si>
    <t>Other services (except public administration)</t>
  </si>
  <si>
    <t>Professional, scientific and technical services</t>
  </si>
  <si>
    <t>Retail trade</t>
  </si>
  <si>
    <t>Unemployment rate (%)</t>
  </si>
  <si>
    <r>
      <t xml:space="preserve">Share of this region's employment (%) / </t>
    </r>
    <r>
      <rPr>
        <b/>
        <sz val="10"/>
        <color rgb="FFFF0000"/>
        <rFont val="Calibri"/>
        <family val="2"/>
        <scheme val="minor"/>
      </rPr>
      <t>Share of Industry Employment within a Region (%)</t>
    </r>
  </si>
  <si>
    <r>
      <t>Share of B.C. employment (%)</t>
    </r>
    <r>
      <rPr>
        <b/>
        <sz val="10"/>
        <color rgb="FFFF0000"/>
        <rFont val="Calibri"/>
        <family val="2"/>
        <scheme val="minor"/>
      </rPr>
      <t xml:space="preserve"> /Regional Share of Industry Employment (%)</t>
    </r>
  </si>
  <si>
    <t>*Note: the total employment for an industry was calculated by summing all regions employment within that industry (it is not the BC employment number for that industry)</t>
  </si>
  <si>
    <r>
      <t xml:space="preserve">% employment of </t>
    </r>
    <r>
      <rPr>
        <b/>
        <sz val="10"/>
        <color rgb="FFFF0000"/>
        <rFont val="Calibri"/>
        <family val="2"/>
        <scheme val="minor"/>
      </rPr>
      <t>B.C.</t>
    </r>
    <r>
      <rPr>
        <b/>
        <sz val="10"/>
        <rFont val="Calibri"/>
        <family val="2"/>
        <scheme val="minor"/>
      </rPr>
      <t xml:space="preserve"> all industries</t>
    </r>
  </si>
  <si>
    <t>3</t>
  </si>
  <si>
    <t>1.9</t>
  </si>
  <si>
    <t>2.2</t>
  </si>
  <si>
    <t>3.1</t>
  </si>
  <si>
    <t>3.3</t>
  </si>
  <si>
    <t>19.7</t>
  </si>
  <si>
    <t>3.7</t>
  </si>
  <si>
    <t>1.6</t>
  </si>
  <si>
    <t>5.9</t>
  </si>
  <si>
    <t>6.2</t>
  </si>
  <si>
    <t>3.4</t>
  </si>
  <si>
    <t>1.5</t>
  </si>
  <si>
    <t>3.8</t>
  </si>
  <si>
    <t>3.2</t>
  </si>
  <si>
    <t>2.9</t>
  </si>
  <si>
    <t>NA</t>
  </si>
  <si>
    <t>2.3</t>
  </si>
  <si>
    <t>2</t>
  </si>
  <si>
    <t>2.4</t>
  </si>
  <si>
    <t>2.1</t>
  </si>
  <si>
    <t>6.7</t>
  </si>
  <si>
    <t>3.6</t>
  </si>
  <si>
    <t>24.1</t>
  </si>
  <si>
    <t>4.1</t>
  </si>
  <si>
    <t>1.4</t>
  </si>
  <si>
    <t>1.3</t>
  </si>
  <si>
    <t>1.7</t>
  </si>
  <si>
    <t>1.8</t>
  </si>
  <si>
    <t>11.2</t>
  </si>
  <si>
    <t>4.3</t>
  </si>
  <si>
    <t>0.9</t>
  </si>
  <si>
    <t>2.5</t>
  </si>
  <si>
    <t>2.7</t>
  </si>
  <si>
    <t>1.1</t>
  </si>
  <si>
    <t>4.5</t>
  </si>
  <si>
    <t>11.3</t>
  </si>
  <si>
    <t>0.7</t>
  </si>
  <si>
    <t>1.2</t>
  </si>
  <si>
    <t>13.9</t>
  </si>
  <si>
    <t>17</t>
  </si>
  <si>
    <t>15.4</t>
  </si>
  <si>
    <t>15.1</t>
  </si>
  <si>
    <t>18</t>
  </si>
  <si>
    <t>12.9</t>
  </si>
  <si>
    <t>27</t>
  </si>
  <si>
    <t>19.6</t>
  </si>
  <si>
    <t>12.7</t>
  </si>
  <si>
    <t>8.7</t>
  </si>
  <si>
    <t>15.2</t>
  </si>
  <si>
    <t>14.4</t>
  </si>
  <si>
    <t>30.5</t>
  </si>
  <si>
    <t>19.5</t>
  </si>
  <si>
    <t>10.8</t>
  </si>
  <si>
    <t>10.7</t>
  </si>
  <si>
    <t>Total employment (2018)</t>
  </si>
  <si>
    <t>Employment by gender in 2018 (%)</t>
  </si>
  <si>
    <t>Provincial average in 2018 (%)</t>
  </si>
  <si>
    <t>B.C. average (2018)</t>
  </si>
  <si>
    <t>Job growth (2017-2018)</t>
  </si>
  <si>
    <t>Growth (2017-2018) (%)</t>
  </si>
  <si>
    <t>-</t>
  </si>
  <si>
    <t>10-year unemployment rate in Cariboo compared to B.C. rate (2008-2018)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</si>
</sst>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%"/>
    <numFmt numFmtId="165" formatCode="0.0"/>
    <numFmt numFmtId="166" formatCode="_-* #,##0_-;\-* #,##0_-;_-* &quot;-&quot;??_-;_-@_-"/>
    <numFmt numFmtId="167" formatCode="_-* #,##0.0_-;\-* #,##0.0_-;_-* &quot;-&quot;??_-;_-@_-"/>
    <numFmt numFmtId="168" formatCode="mm/dd/yyyy\ hh:mm:ss"/>
  </numFmts>
  <fonts count="4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u/>
      <sz val="11"/>
      <color theme="10"/>
      <name val="Calibri"/>
      <family val="2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</font>
    <font>
      <sz val="1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24">
    <xf numFmtId="0" fontId="0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  <xf numFmtId="0" fontId="25" fillId="10" borderId="0" applyNumberFormat="0" applyBorder="0" applyAlignment="0" applyProtection="0"/>
    <xf numFmtId="0" fontId="26" fillId="11" borderId="14" applyNumberFormat="0" applyAlignment="0" applyProtection="0"/>
    <xf numFmtId="0" fontId="27" fillId="12" borderId="15" applyNumberFormat="0" applyAlignment="0" applyProtection="0"/>
    <xf numFmtId="0" fontId="28" fillId="12" borderId="14" applyNumberFormat="0" applyAlignment="0" applyProtection="0"/>
    <xf numFmtId="0" fontId="29" fillId="0" borderId="16" applyNumberFormat="0" applyFill="0" applyAlignment="0" applyProtection="0"/>
    <xf numFmtId="0" fontId="30" fillId="13" borderId="17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9" applyNumberFormat="0" applyFill="0" applyAlignment="0" applyProtection="0"/>
    <xf numFmtId="0" fontId="3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34" fillId="38" borderId="0" applyNumberFormat="0" applyBorder="0" applyAlignment="0" applyProtection="0"/>
    <xf numFmtId="0" fontId="5" fillId="0" borderId="0"/>
    <xf numFmtId="0" fontId="5" fillId="14" borderId="18" applyNumberFormat="0" applyFont="0" applyAlignment="0" applyProtection="0"/>
    <xf numFmtId="0" fontId="4" fillId="0" borderId="0"/>
    <xf numFmtId="0" fontId="4" fillId="14" borderId="18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3" fillId="0" borderId="0"/>
    <xf numFmtId="0" fontId="3" fillId="14" borderId="18" applyNumberFormat="0" applyFont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0" borderId="0"/>
    <xf numFmtId="0" fontId="2" fillId="14" borderId="18" applyNumberFormat="0" applyFont="0" applyAlignment="0" applyProtection="0"/>
    <xf numFmtId="0" fontId="2" fillId="0" borderId="0"/>
    <xf numFmtId="0" fontId="2" fillId="14" borderId="18" applyNumberFormat="0" applyFont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0" borderId="0"/>
    <xf numFmtId="0" fontId="2" fillId="14" borderId="18" applyNumberFormat="0" applyFont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0" borderId="0"/>
    <xf numFmtId="0" fontId="2" fillId="14" borderId="18" applyNumberFormat="0" applyFont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0" fontId="2" fillId="14" borderId="18" applyNumberFormat="0" applyFont="0" applyAlignment="0" applyProtection="0"/>
    <xf numFmtId="0" fontId="2" fillId="0" borderId="0"/>
    <xf numFmtId="0" fontId="2" fillId="14" borderId="18" applyNumberFormat="0" applyFont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0" borderId="0"/>
    <xf numFmtId="0" fontId="2" fillId="14" borderId="18" applyNumberFormat="0" applyFont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1" fillId="0" borderId="0"/>
    <xf numFmtId="0" fontId="1" fillId="14" borderId="18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1" fillId="39" borderId="0">
      <alignment wrapText="1"/>
    </xf>
    <xf numFmtId="0" fontId="41" fillId="0" borderId="0">
      <alignment wrapText="1"/>
    </xf>
    <xf numFmtId="0" fontId="41" fillId="0" borderId="0">
      <alignment wrapText="1"/>
    </xf>
    <xf numFmtId="0" fontId="41" fillId="0" borderId="0">
      <alignment wrapText="1"/>
    </xf>
    <xf numFmtId="168" fontId="41" fillId="0" borderId="0">
      <alignment wrapText="1"/>
    </xf>
  </cellStyleXfs>
  <cellXfs count="137">
    <xf numFmtId="0" fontId="0" fillId="0" borderId="0" xfId="0"/>
    <xf numFmtId="0" fontId="11" fillId="0" borderId="0" xfId="3" applyFont="1" applyAlignment="1">
      <alignment horizontal="center" vertical="center"/>
    </xf>
    <xf numFmtId="0" fontId="13" fillId="5" borderId="1" xfId="3" applyNumberFormat="1" applyFont="1" applyFill="1" applyBorder="1" applyAlignment="1" applyProtection="1">
      <alignment horizontal="center"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1" fillId="0" borderId="0" xfId="3" applyFont="1" applyAlignment="1">
      <alignment horizontal="left" vertical="center"/>
    </xf>
    <xf numFmtId="0" fontId="14" fillId="2" borderId="1" xfId="3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4" fillId="5" borderId="1" xfId="3" applyNumberFormat="1" applyFont="1" applyFill="1" applyBorder="1" applyAlignment="1" applyProtection="1">
      <alignment horizontal="center" vertical="center"/>
    </xf>
    <xf numFmtId="0" fontId="14" fillId="5" borderId="1" xfId="3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164" fontId="11" fillId="0" borderId="0" xfId="10" applyNumberFormat="1" applyFont="1" applyAlignment="1">
      <alignment horizontal="center" vertical="center"/>
    </xf>
    <xf numFmtId="165" fontId="11" fillId="0" borderId="0" xfId="3" applyNumberFormat="1" applyFont="1" applyAlignment="1">
      <alignment horizontal="center" vertical="center"/>
    </xf>
    <xf numFmtId="0" fontId="5" fillId="0" borderId="0" xfId="64"/>
    <xf numFmtId="165" fontId="11" fillId="0" borderId="0" xfId="3" applyNumberFormat="1" applyFont="1" applyAlignment="1">
      <alignment horizontal="right" vertical="center"/>
    </xf>
    <xf numFmtId="165" fontId="35" fillId="0" borderId="0" xfId="0" applyNumberFormat="1" applyFont="1" applyAlignment="1">
      <alignment horizontal="right" vertical="center"/>
    </xf>
    <xf numFmtId="0" fontId="36" fillId="0" borderId="0" xfId="0" applyFont="1" applyAlignment="1">
      <alignment horizontal="left"/>
    </xf>
    <xf numFmtId="0" fontId="39" fillId="0" borderId="0" xfId="0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6" fontId="36" fillId="0" borderId="0" xfId="0" applyNumberFormat="1" applyFont="1"/>
    <xf numFmtId="0" fontId="39" fillId="0" borderId="0" xfId="3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165" fontId="39" fillId="0" borderId="0" xfId="0" applyNumberFormat="1" applyFont="1" applyAlignment="1">
      <alignment horizontal="center" vertical="center"/>
    </xf>
    <xf numFmtId="167" fontId="39" fillId="0" borderId="0" xfId="23" applyNumberFormat="1" applyFont="1" applyAlignment="1">
      <alignment horizontal="center" vertical="center"/>
    </xf>
    <xf numFmtId="165" fontId="39" fillId="0" borderId="0" xfId="3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 wrapText="1"/>
    </xf>
    <xf numFmtId="166" fontId="7" fillId="0" borderId="0" xfId="23" applyNumberFormat="1" applyFont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14" fillId="5" borderId="1" xfId="3" applyFont="1" applyFill="1" applyBorder="1" applyAlignment="1">
      <alignment horizontal="center" vertical="center" wrapText="1"/>
    </xf>
    <xf numFmtId="0" fontId="40" fillId="0" borderId="0" xfId="0" applyFont="1" applyAlignment="1">
      <alignment horizontal="right" vertical="center"/>
    </xf>
    <xf numFmtId="0" fontId="16" fillId="3" borderId="3" xfId="0" applyFont="1" applyFill="1" applyBorder="1" applyAlignment="1">
      <alignment horizontal="center" vertical="center" wrapText="1"/>
    </xf>
    <xf numFmtId="0" fontId="14" fillId="5" borderId="25" xfId="3" applyNumberFormat="1" applyFont="1" applyFill="1" applyBorder="1" applyAlignment="1" applyProtection="1">
      <alignment horizontal="center" vertical="center"/>
    </xf>
    <xf numFmtId="0" fontId="14" fillId="5" borderId="26" xfId="3" applyNumberFormat="1" applyFont="1" applyFill="1" applyBorder="1" applyAlignment="1" applyProtection="1">
      <alignment horizontal="center" vertical="center" wrapText="1"/>
    </xf>
    <xf numFmtId="0" fontId="14" fillId="5" borderId="25" xfId="3" applyFont="1" applyFill="1" applyBorder="1" applyAlignment="1">
      <alignment horizontal="center" vertical="center" wrapText="1"/>
    </xf>
    <xf numFmtId="0" fontId="14" fillId="5" borderId="26" xfId="3" applyFont="1" applyFill="1" applyBorder="1" applyAlignment="1">
      <alignment horizontal="center" vertical="center" wrapText="1"/>
    </xf>
    <xf numFmtId="0" fontId="13" fillId="5" borderId="25" xfId="3" applyNumberFormat="1" applyFont="1" applyFill="1" applyBorder="1" applyAlignment="1" applyProtection="1">
      <alignment horizontal="center" vertical="center"/>
    </xf>
    <xf numFmtId="0" fontId="14" fillId="5" borderId="26" xfId="3" applyNumberFormat="1" applyFont="1" applyFill="1" applyBorder="1" applyAlignment="1" applyProtection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4" fillId="2" borderId="25" xfId="3" applyFont="1" applyFill="1" applyBorder="1" applyAlignment="1">
      <alignment horizontal="center" vertical="center" wrapText="1"/>
    </xf>
    <xf numFmtId="0" fontId="16" fillId="3" borderId="25" xfId="0" applyFont="1" applyFill="1" applyBorder="1" applyAlignment="1">
      <alignment horizontal="center" vertical="center" wrapText="1"/>
    </xf>
    <xf numFmtId="0" fontId="16" fillId="3" borderId="26" xfId="0" applyFont="1" applyFill="1" applyBorder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/>
    </xf>
    <xf numFmtId="0" fontId="11" fillId="0" borderId="0" xfId="3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165" fontId="35" fillId="0" borderId="0" xfId="0" applyNumberFormat="1" applyFont="1" applyAlignment="1">
      <alignment horizontal="right"/>
    </xf>
    <xf numFmtId="0" fontId="1" fillId="0" borderId="0" xfId="205" applyAlignment="1">
      <alignment horizontal="right"/>
    </xf>
    <xf numFmtId="0" fontId="1" fillId="0" borderId="0" xfId="205" applyAlignment="1">
      <alignment horizontal="right"/>
    </xf>
    <xf numFmtId="0" fontId="41" fillId="0" borderId="0" xfId="221" applyAlignment="1"/>
    <xf numFmtId="0" fontId="41" fillId="0" borderId="0" xfId="220" applyAlignment="1">
      <alignment horizontal="center" vertical="center" wrapText="1"/>
    </xf>
    <xf numFmtId="0" fontId="41" fillId="0" borderId="0" xfId="22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166" fontId="41" fillId="0" borderId="0" xfId="23" applyNumberFormat="1" applyFont="1" applyAlignment="1"/>
    <xf numFmtId="0" fontId="16" fillId="3" borderId="1" xfId="0" applyFont="1" applyFill="1" applyBorder="1" applyAlignment="1">
      <alignment horizontal="center" vertical="center" wrapText="1"/>
    </xf>
    <xf numFmtId="0" fontId="7" fillId="0" borderId="0" xfId="221" applyFont="1">
      <alignment wrapText="1"/>
    </xf>
    <xf numFmtId="166" fontId="7" fillId="0" borderId="0" xfId="23" applyNumberFormat="1" applyFont="1" applyAlignment="1">
      <alignment wrapText="1"/>
    </xf>
    <xf numFmtId="0" fontId="7" fillId="0" borderId="0" xfId="221" applyFont="1" applyAlignment="1">
      <alignment horizontal="right" wrapText="1"/>
    </xf>
    <xf numFmtId="1" fontId="7" fillId="0" borderId="0" xfId="221" applyNumberFormat="1" applyFont="1" applyAlignment="1">
      <alignment horizontal="right" wrapText="1"/>
    </xf>
    <xf numFmtId="2" fontId="7" fillId="0" borderId="0" xfId="221" applyNumberFormat="1" applyFont="1">
      <alignment wrapText="1"/>
    </xf>
    <xf numFmtId="1" fontId="7" fillId="0" borderId="0" xfId="3" applyNumberFormat="1" applyFont="1" applyFill="1" applyBorder="1" applyAlignment="1">
      <alignment horizontal="right" vertical="center"/>
    </xf>
    <xf numFmtId="1" fontId="7" fillId="0" borderId="36" xfId="0" applyNumberFormat="1" applyFont="1" applyBorder="1" applyAlignment="1">
      <alignment horizontal="right" vertical="center"/>
    </xf>
    <xf numFmtId="2" fontId="7" fillId="0" borderId="0" xfId="0" applyNumberFormat="1" applyFont="1" applyBorder="1" applyAlignment="1">
      <alignment horizontal="right" vertical="center"/>
    </xf>
    <xf numFmtId="2" fontId="7" fillId="0" borderId="28" xfId="0" applyNumberFormat="1" applyFont="1" applyBorder="1" applyAlignment="1">
      <alignment horizontal="right" vertical="center"/>
    </xf>
    <xf numFmtId="1" fontId="7" fillId="0" borderId="0" xfId="3" applyNumberFormat="1" applyFont="1" applyBorder="1" applyAlignment="1">
      <alignment horizontal="right" vertical="center"/>
    </xf>
    <xf numFmtId="1" fontId="7" fillId="0" borderId="0" xfId="3" applyNumberFormat="1" applyFont="1" applyBorder="1" applyAlignment="1">
      <alignment horizontal="center" vertical="center"/>
    </xf>
    <xf numFmtId="2" fontId="7" fillId="0" borderId="0" xfId="3" applyNumberFormat="1" applyFont="1" applyBorder="1" applyAlignment="1">
      <alignment horizontal="center" vertical="center"/>
    </xf>
    <xf numFmtId="1" fontId="42" fillId="0" borderId="0" xfId="80" applyNumberFormat="1" applyFont="1" applyBorder="1" applyAlignment="1">
      <alignment horizontal="right"/>
    </xf>
    <xf numFmtId="1" fontId="7" fillId="0" borderId="30" xfId="3" applyNumberFormat="1" applyFont="1" applyBorder="1" applyAlignment="1">
      <alignment horizontal="right" vertical="center"/>
    </xf>
    <xf numFmtId="1" fontId="7" fillId="0" borderId="30" xfId="3" applyNumberFormat="1" applyFont="1" applyBorder="1" applyAlignment="1">
      <alignment horizontal="center" vertical="center"/>
    </xf>
    <xf numFmtId="2" fontId="7" fillId="0" borderId="30" xfId="3" applyNumberFormat="1" applyFont="1" applyBorder="1" applyAlignment="1">
      <alignment horizontal="center" vertical="center"/>
    </xf>
    <xf numFmtId="165" fontId="7" fillId="0" borderId="0" xfId="220" applyNumberFormat="1" applyFont="1" applyAlignment="1">
      <alignment horizontal="center" wrapText="1"/>
    </xf>
    <xf numFmtId="165" fontId="7" fillId="0" borderId="0" xfId="221" applyNumberFormat="1" applyFont="1" applyAlignment="1">
      <alignment horizontal="center" wrapText="1"/>
    </xf>
    <xf numFmtId="165" fontId="7" fillId="0" borderId="0" xfId="3" applyNumberFormat="1" applyFont="1" applyBorder="1" applyAlignment="1">
      <alignment horizontal="center" vertical="center"/>
    </xf>
    <xf numFmtId="165" fontId="7" fillId="0" borderId="30" xfId="3" applyNumberFormat="1" applyFont="1" applyBorder="1" applyAlignment="1">
      <alignment horizontal="center" vertical="center"/>
    </xf>
    <xf numFmtId="3" fontId="40" fillId="0" borderId="27" xfId="2" applyNumberFormat="1" applyFont="1" applyFill="1" applyBorder="1" applyAlignment="1">
      <alignment horizontal="center" vertical="center" wrapText="1"/>
    </xf>
    <xf numFmtId="3" fontId="40" fillId="0" borderId="0" xfId="2" applyNumberFormat="1" applyFont="1" applyFill="1" applyBorder="1" applyAlignment="1">
      <alignment horizontal="center" vertical="center" wrapText="1"/>
    </xf>
    <xf numFmtId="3" fontId="40" fillId="0" borderId="28" xfId="2" applyNumberFormat="1" applyFont="1" applyFill="1" applyBorder="1" applyAlignment="1">
      <alignment horizontal="center" vertical="center" wrapText="1"/>
    </xf>
    <xf numFmtId="165" fontId="40" fillId="0" borderId="0" xfId="0" applyNumberFormat="1" applyFont="1" applyAlignment="1">
      <alignment horizontal="center"/>
    </xf>
    <xf numFmtId="165" fontId="43" fillId="0" borderId="0" xfId="23" applyNumberFormat="1" applyFont="1" applyFill="1" applyAlignment="1">
      <alignment horizontal="right"/>
    </xf>
    <xf numFmtId="165" fontId="40" fillId="0" borderId="0" xfId="0" applyNumberFormat="1" applyFont="1" applyAlignment="1">
      <alignment horizontal="right"/>
    </xf>
    <xf numFmtId="3" fontId="40" fillId="0" borderId="29" xfId="2" applyNumberFormat="1" applyFont="1" applyFill="1" applyBorder="1" applyAlignment="1">
      <alignment horizontal="center" vertical="center" wrapText="1"/>
    </xf>
    <xf numFmtId="3" fontId="40" fillId="0" borderId="30" xfId="2" applyNumberFormat="1" applyFont="1" applyFill="1" applyBorder="1" applyAlignment="1">
      <alignment horizontal="center" vertical="center" wrapText="1"/>
    </xf>
    <xf numFmtId="0" fontId="44" fillId="0" borderId="0" xfId="2" applyNumberFormat="1" applyFont="1" applyFill="1" applyBorder="1" applyAlignment="1" applyProtection="1">
      <alignment horizontal="left" vertical="center"/>
    </xf>
    <xf numFmtId="0" fontId="40" fillId="0" borderId="0" xfId="221" applyFont="1">
      <alignment wrapText="1"/>
    </xf>
    <xf numFmtId="166" fontId="40" fillId="0" borderId="0" xfId="23" applyNumberFormat="1" applyFont="1" applyAlignment="1">
      <alignment wrapText="1"/>
    </xf>
    <xf numFmtId="165" fontId="40" fillId="0" borderId="0" xfId="221" applyNumberFormat="1" applyFont="1">
      <alignment wrapText="1"/>
    </xf>
    <xf numFmtId="165" fontId="40" fillId="0" borderId="0" xfId="221" applyNumberFormat="1" applyFont="1" applyAlignment="1">
      <alignment horizontal="right" wrapText="1"/>
    </xf>
    <xf numFmtId="1" fontId="40" fillId="0" borderId="0" xfId="221" applyNumberFormat="1" applyFont="1">
      <alignment wrapText="1"/>
    </xf>
    <xf numFmtId="164" fontId="40" fillId="0" borderId="0" xfId="7" applyNumberFormat="1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14" fillId="2" borderId="6" xfId="3" applyFont="1" applyFill="1" applyBorder="1" applyAlignment="1">
      <alignment horizontal="center" vertical="center" wrapText="1"/>
    </xf>
    <xf numFmtId="0" fontId="14" fillId="2" borderId="0" xfId="3" applyFont="1" applyFill="1" applyBorder="1" applyAlignment="1">
      <alignment horizontal="center" vertical="center" wrapText="1"/>
    </xf>
    <xf numFmtId="0" fontId="14" fillId="2" borderId="20" xfId="3" applyFont="1" applyFill="1" applyBorder="1" applyAlignment="1">
      <alignment horizontal="center" vertical="center" wrapText="1"/>
    </xf>
    <xf numFmtId="0" fontId="14" fillId="6" borderId="21" xfId="3" applyFont="1" applyFill="1" applyBorder="1" applyAlignment="1">
      <alignment horizontal="center" vertical="center"/>
    </xf>
    <xf numFmtId="0" fontId="14" fillId="4" borderId="2" xfId="3" applyFont="1" applyFill="1" applyBorder="1" applyAlignment="1">
      <alignment horizontal="center" vertical="center"/>
    </xf>
    <xf numFmtId="0" fontId="14" fillId="4" borderId="3" xfId="3" applyFont="1" applyFill="1" applyBorder="1" applyAlignment="1">
      <alignment horizontal="center" vertical="center"/>
    </xf>
    <xf numFmtId="0" fontId="14" fillId="4" borderId="35" xfId="3" applyFont="1" applyFill="1" applyBorder="1" applyAlignment="1">
      <alignment horizontal="center" vertical="center"/>
    </xf>
    <xf numFmtId="0" fontId="14" fillId="5" borderId="25" xfId="3" applyFont="1" applyFill="1" applyBorder="1" applyAlignment="1">
      <alignment horizontal="center" vertical="center" wrapText="1"/>
    </xf>
    <xf numFmtId="0" fontId="14" fillId="5" borderId="1" xfId="3" applyFont="1" applyFill="1" applyBorder="1" applyAlignment="1">
      <alignment horizontal="center" vertical="center" wrapText="1"/>
    </xf>
    <xf numFmtId="0" fontId="14" fillId="5" borderId="26" xfId="3" applyFont="1" applyFill="1" applyBorder="1" applyAlignment="1">
      <alignment horizontal="center" vertical="center" wrapText="1"/>
    </xf>
    <xf numFmtId="0" fontId="14" fillId="4" borderId="34" xfId="3" applyFont="1" applyFill="1" applyBorder="1" applyAlignment="1">
      <alignment horizontal="center" vertical="center"/>
    </xf>
    <xf numFmtId="0" fontId="14" fillId="5" borderId="22" xfId="3" applyFont="1" applyFill="1" applyBorder="1" applyAlignment="1">
      <alignment horizontal="center" vertical="center"/>
    </xf>
    <xf numFmtId="0" fontId="14" fillId="5" borderId="23" xfId="3" applyFont="1" applyFill="1" applyBorder="1" applyAlignment="1">
      <alignment horizontal="center" vertical="center"/>
    </xf>
    <xf numFmtId="0" fontId="14" fillId="5" borderId="24" xfId="3" applyFont="1" applyFill="1" applyBorder="1" applyAlignment="1">
      <alignment horizontal="center" vertical="center"/>
    </xf>
    <xf numFmtId="0" fontId="14" fillId="5" borderId="22" xfId="0" applyFont="1" applyFill="1" applyBorder="1" applyAlignment="1">
      <alignment horizontal="center" vertical="center"/>
    </xf>
    <xf numFmtId="0" fontId="14" fillId="5" borderId="23" xfId="0" applyFont="1" applyFill="1" applyBorder="1" applyAlignment="1">
      <alignment horizontal="center" vertical="center"/>
    </xf>
    <xf numFmtId="0" fontId="14" fillId="5" borderId="24" xfId="0" applyFont="1" applyFill="1" applyBorder="1" applyAlignment="1">
      <alignment horizontal="center" vertical="center"/>
    </xf>
    <xf numFmtId="0" fontId="14" fillId="2" borderId="31" xfId="3" applyFont="1" applyFill="1" applyBorder="1" applyAlignment="1">
      <alignment horizontal="center" vertical="center" wrapText="1"/>
    </xf>
    <xf numFmtId="0" fontId="14" fillId="2" borderId="32" xfId="3" applyFont="1" applyFill="1" applyBorder="1" applyAlignment="1">
      <alignment horizontal="center" vertical="center" wrapText="1"/>
    </xf>
    <xf numFmtId="0" fontId="14" fillId="2" borderId="33" xfId="3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 wrapText="1"/>
    </xf>
    <xf numFmtId="0" fontId="16" fillId="3" borderId="32" xfId="0" applyFont="1" applyFill="1" applyBorder="1" applyAlignment="1">
      <alignment horizontal="center" vertical="center" wrapText="1"/>
    </xf>
    <xf numFmtId="0" fontId="16" fillId="3" borderId="33" xfId="0" applyFont="1" applyFill="1" applyBorder="1" applyAlignment="1">
      <alignment horizontal="center" vertical="center" wrapText="1"/>
    </xf>
    <xf numFmtId="0" fontId="16" fillId="3" borderId="25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26" xfId="0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3" borderId="34" xfId="0" applyFont="1" applyFill="1" applyBorder="1" applyAlignment="1">
      <alignment horizontal="center" vertical="center" wrapText="1"/>
    </xf>
    <xf numFmtId="0" fontId="16" fillId="3" borderId="35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</cellXfs>
  <cellStyles count="224">
    <cellStyle name="20% - Accent1" xfId="41" builtinId="30" customBuiltin="1"/>
    <cellStyle name="20% - Accent1 2" xfId="68" xr:uid="{00000000-0005-0000-0000-000001000000}"/>
    <cellStyle name="20% - Accent1 2 2" xfId="179" xr:uid="{00000000-0005-0000-0000-000002000000}"/>
    <cellStyle name="20% - Accent1 2 3" xfId="121" xr:uid="{00000000-0005-0000-0000-000003000000}"/>
    <cellStyle name="20% - Accent1 3" xfId="82" xr:uid="{00000000-0005-0000-0000-000004000000}"/>
    <cellStyle name="20% - Accent1 3 2" xfId="193" xr:uid="{00000000-0005-0000-0000-000005000000}"/>
    <cellStyle name="20% - Accent1 3 3" xfId="135" xr:uid="{00000000-0005-0000-0000-000006000000}"/>
    <cellStyle name="20% - Accent1 4" xfId="150" xr:uid="{00000000-0005-0000-0000-000007000000}"/>
    <cellStyle name="20% - Accent1 5" xfId="105" xr:uid="{00000000-0005-0000-0000-000008000000}"/>
    <cellStyle name="20% - Accent1 6" xfId="207" xr:uid="{00000000-0005-0000-0000-000009000000}"/>
    <cellStyle name="20% - Accent2" xfId="45" builtinId="34" customBuiltin="1"/>
    <cellStyle name="20% - Accent2 2" xfId="70" xr:uid="{00000000-0005-0000-0000-00000B000000}"/>
    <cellStyle name="20% - Accent2 2 2" xfId="181" xr:uid="{00000000-0005-0000-0000-00000C000000}"/>
    <cellStyle name="20% - Accent2 2 3" xfId="123" xr:uid="{00000000-0005-0000-0000-00000D000000}"/>
    <cellStyle name="20% - Accent2 3" xfId="84" xr:uid="{00000000-0005-0000-0000-00000E000000}"/>
    <cellStyle name="20% - Accent2 3 2" xfId="195" xr:uid="{00000000-0005-0000-0000-00000F000000}"/>
    <cellStyle name="20% - Accent2 3 3" xfId="137" xr:uid="{00000000-0005-0000-0000-000010000000}"/>
    <cellStyle name="20% - Accent2 4" xfId="152" xr:uid="{00000000-0005-0000-0000-000011000000}"/>
    <cellStyle name="20% - Accent2 5" xfId="107" xr:uid="{00000000-0005-0000-0000-000012000000}"/>
    <cellStyle name="20% - Accent2 6" xfId="209" xr:uid="{00000000-0005-0000-0000-000013000000}"/>
    <cellStyle name="20% - Accent3" xfId="49" builtinId="38" customBuiltin="1"/>
    <cellStyle name="20% - Accent3 2" xfId="72" xr:uid="{00000000-0005-0000-0000-000015000000}"/>
    <cellStyle name="20% - Accent3 2 2" xfId="183" xr:uid="{00000000-0005-0000-0000-000016000000}"/>
    <cellStyle name="20% - Accent3 2 3" xfId="125" xr:uid="{00000000-0005-0000-0000-000017000000}"/>
    <cellStyle name="20% - Accent3 3" xfId="86" xr:uid="{00000000-0005-0000-0000-000018000000}"/>
    <cellStyle name="20% - Accent3 3 2" xfId="197" xr:uid="{00000000-0005-0000-0000-000019000000}"/>
    <cellStyle name="20% - Accent3 3 3" xfId="139" xr:uid="{00000000-0005-0000-0000-00001A000000}"/>
    <cellStyle name="20% - Accent3 4" xfId="154" xr:uid="{00000000-0005-0000-0000-00001B000000}"/>
    <cellStyle name="20% - Accent3 5" xfId="109" xr:uid="{00000000-0005-0000-0000-00001C000000}"/>
    <cellStyle name="20% - Accent3 6" xfId="211" xr:uid="{00000000-0005-0000-0000-00001D000000}"/>
    <cellStyle name="20% - Accent4" xfId="53" builtinId="42" customBuiltin="1"/>
    <cellStyle name="20% - Accent4 2" xfId="74" xr:uid="{00000000-0005-0000-0000-00001F000000}"/>
    <cellStyle name="20% - Accent4 2 2" xfId="185" xr:uid="{00000000-0005-0000-0000-000020000000}"/>
    <cellStyle name="20% - Accent4 2 3" xfId="127" xr:uid="{00000000-0005-0000-0000-000021000000}"/>
    <cellStyle name="20% - Accent4 3" xfId="88" xr:uid="{00000000-0005-0000-0000-000022000000}"/>
    <cellStyle name="20% - Accent4 3 2" xfId="199" xr:uid="{00000000-0005-0000-0000-000023000000}"/>
    <cellStyle name="20% - Accent4 3 3" xfId="141" xr:uid="{00000000-0005-0000-0000-000024000000}"/>
    <cellStyle name="20% - Accent4 4" xfId="156" xr:uid="{00000000-0005-0000-0000-000025000000}"/>
    <cellStyle name="20% - Accent4 5" xfId="111" xr:uid="{00000000-0005-0000-0000-000026000000}"/>
    <cellStyle name="20% - Accent4 6" xfId="213" xr:uid="{00000000-0005-0000-0000-000027000000}"/>
    <cellStyle name="20% - Accent5" xfId="57" builtinId="46" customBuiltin="1"/>
    <cellStyle name="20% - Accent5 2" xfId="76" xr:uid="{00000000-0005-0000-0000-000029000000}"/>
    <cellStyle name="20% - Accent5 2 2" xfId="187" xr:uid="{00000000-0005-0000-0000-00002A000000}"/>
    <cellStyle name="20% - Accent5 2 3" xfId="129" xr:uid="{00000000-0005-0000-0000-00002B000000}"/>
    <cellStyle name="20% - Accent5 3" xfId="90" xr:uid="{00000000-0005-0000-0000-00002C000000}"/>
    <cellStyle name="20% - Accent5 3 2" xfId="201" xr:uid="{00000000-0005-0000-0000-00002D000000}"/>
    <cellStyle name="20% - Accent5 3 3" xfId="143" xr:uid="{00000000-0005-0000-0000-00002E000000}"/>
    <cellStyle name="20% - Accent5 4" xfId="158" xr:uid="{00000000-0005-0000-0000-00002F000000}"/>
    <cellStyle name="20% - Accent5 5" xfId="113" xr:uid="{00000000-0005-0000-0000-000030000000}"/>
    <cellStyle name="20% - Accent5 6" xfId="215" xr:uid="{00000000-0005-0000-0000-000031000000}"/>
    <cellStyle name="20% - Accent6" xfId="61" builtinId="50" customBuiltin="1"/>
    <cellStyle name="20% - Accent6 2" xfId="78" xr:uid="{00000000-0005-0000-0000-000033000000}"/>
    <cellStyle name="20% - Accent6 2 2" xfId="189" xr:uid="{00000000-0005-0000-0000-000034000000}"/>
    <cellStyle name="20% - Accent6 2 3" xfId="131" xr:uid="{00000000-0005-0000-0000-000035000000}"/>
    <cellStyle name="20% - Accent6 3" xfId="92" xr:uid="{00000000-0005-0000-0000-000036000000}"/>
    <cellStyle name="20% - Accent6 3 2" xfId="203" xr:uid="{00000000-0005-0000-0000-000037000000}"/>
    <cellStyle name="20% - Accent6 3 3" xfId="145" xr:uid="{00000000-0005-0000-0000-000038000000}"/>
    <cellStyle name="20% - Accent6 4" xfId="160" xr:uid="{00000000-0005-0000-0000-000039000000}"/>
    <cellStyle name="20% - Accent6 5" xfId="115" xr:uid="{00000000-0005-0000-0000-00003A000000}"/>
    <cellStyle name="20% - Accent6 6" xfId="217" xr:uid="{00000000-0005-0000-0000-00003B000000}"/>
    <cellStyle name="40% - Accent1" xfId="42" builtinId="31" customBuiltin="1"/>
    <cellStyle name="40% - Accent1 2" xfId="69" xr:uid="{00000000-0005-0000-0000-00003D000000}"/>
    <cellStyle name="40% - Accent1 2 2" xfId="180" xr:uid="{00000000-0005-0000-0000-00003E000000}"/>
    <cellStyle name="40% - Accent1 2 3" xfId="122" xr:uid="{00000000-0005-0000-0000-00003F000000}"/>
    <cellStyle name="40% - Accent1 3" xfId="83" xr:uid="{00000000-0005-0000-0000-000040000000}"/>
    <cellStyle name="40% - Accent1 3 2" xfId="194" xr:uid="{00000000-0005-0000-0000-000041000000}"/>
    <cellStyle name="40% - Accent1 3 3" xfId="136" xr:uid="{00000000-0005-0000-0000-000042000000}"/>
    <cellStyle name="40% - Accent1 4" xfId="151" xr:uid="{00000000-0005-0000-0000-000043000000}"/>
    <cellStyle name="40% - Accent1 5" xfId="106" xr:uid="{00000000-0005-0000-0000-000044000000}"/>
    <cellStyle name="40% - Accent1 6" xfId="208" xr:uid="{00000000-0005-0000-0000-000045000000}"/>
    <cellStyle name="40% - Accent2" xfId="46" builtinId="35" customBuiltin="1"/>
    <cellStyle name="40% - Accent2 2" xfId="71" xr:uid="{00000000-0005-0000-0000-000047000000}"/>
    <cellStyle name="40% - Accent2 2 2" xfId="182" xr:uid="{00000000-0005-0000-0000-000048000000}"/>
    <cellStyle name="40% - Accent2 2 3" xfId="124" xr:uid="{00000000-0005-0000-0000-000049000000}"/>
    <cellStyle name="40% - Accent2 3" xfId="85" xr:uid="{00000000-0005-0000-0000-00004A000000}"/>
    <cellStyle name="40% - Accent2 3 2" xfId="196" xr:uid="{00000000-0005-0000-0000-00004B000000}"/>
    <cellStyle name="40% - Accent2 3 3" xfId="138" xr:uid="{00000000-0005-0000-0000-00004C000000}"/>
    <cellStyle name="40% - Accent2 4" xfId="153" xr:uid="{00000000-0005-0000-0000-00004D000000}"/>
    <cellStyle name="40% - Accent2 5" xfId="108" xr:uid="{00000000-0005-0000-0000-00004E000000}"/>
    <cellStyle name="40% - Accent2 6" xfId="210" xr:uid="{00000000-0005-0000-0000-00004F000000}"/>
    <cellStyle name="40% - Accent3" xfId="50" builtinId="39" customBuiltin="1"/>
    <cellStyle name="40% - Accent3 2" xfId="73" xr:uid="{00000000-0005-0000-0000-000051000000}"/>
    <cellStyle name="40% - Accent3 2 2" xfId="184" xr:uid="{00000000-0005-0000-0000-000052000000}"/>
    <cellStyle name="40% - Accent3 2 3" xfId="126" xr:uid="{00000000-0005-0000-0000-000053000000}"/>
    <cellStyle name="40% - Accent3 3" xfId="87" xr:uid="{00000000-0005-0000-0000-000054000000}"/>
    <cellStyle name="40% - Accent3 3 2" xfId="198" xr:uid="{00000000-0005-0000-0000-000055000000}"/>
    <cellStyle name="40% - Accent3 3 3" xfId="140" xr:uid="{00000000-0005-0000-0000-000056000000}"/>
    <cellStyle name="40% - Accent3 4" xfId="155" xr:uid="{00000000-0005-0000-0000-000057000000}"/>
    <cellStyle name="40% - Accent3 5" xfId="110" xr:uid="{00000000-0005-0000-0000-000058000000}"/>
    <cellStyle name="40% - Accent3 6" xfId="212" xr:uid="{00000000-0005-0000-0000-000059000000}"/>
    <cellStyle name="40% - Accent4" xfId="54" builtinId="43" customBuiltin="1"/>
    <cellStyle name="40% - Accent4 2" xfId="75" xr:uid="{00000000-0005-0000-0000-00005B000000}"/>
    <cellStyle name="40% - Accent4 2 2" xfId="186" xr:uid="{00000000-0005-0000-0000-00005C000000}"/>
    <cellStyle name="40% - Accent4 2 3" xfId="128" xr:uid="{00000000-0005-0000-0000-00005D000000}"/>
    <cellStyle name="40% - Accent4 3" xfId="89" xr:uid="{00000000-0005-0000-0000-00005E000000}"/>
    <cellStyle name="40% - Accent4 3 2" xfId="200" xr:uid="{00000000-0005-0000-0000-00005F000000}"/>
    <cellStyle name="40% - Accent4 3 3" xfId="142" xr:uid="{00000000-0005-0000-0000-000060000000}"/>
    <cellStyle name="40% - Accent4 4" xfId="157" xr:uid="{00000000-0005-0000-0000-000061000000}"/>
    <cellStyle name="40% - Accent4 5" xfId="112" xr:uid="{00000000-0005-0000-0000-000062000000}"/>
    <cellStyle name="40% - Accent4 6" xfId="214" xr:uid="{00000000-0005-0000-0000-000063000000}"/>
    <cellStyle name="40% - Accent5" xfId="58" builtinId="47" customBuiltin="1"/>
    <cellStyle name="40% - Accent5 2" xfId="77" xr:uid="{00000000-0005-0000-0000-000065000000}"/>
    <cellStyle name="40% - Accent5 2 2" xfId="188" xr:uid="{00000000-0005-0000-0000-000066000000}"/>
    <cellStyle name="40% - Accent5 2 3" xfId="130" xr:uid="{00000000-0005-0000-0000-000067000000}"/>
    <cellStyle name="40% - Accent5 3" xfId="91" xr:uid="{00000000-0005-0000-0000-000068000000}"/>
    <cellStyle name="40% - Accent5 3 2" xfId="202" xr:uid="{00000000-0005-0000-0000-000069000000}"/>
    <cellStyle name="40% - Accent5 3 3" xfId="144" xr:uid="{00000000-0005-0000-0000-00006A000000}"/>
    <cellStyle name="40% - Accent5 4" xfId="159" xr:uid="{00000000-0005-0000-0000-00006B000000}"/>
    <cellStyle name="40% - Accent5 5" xfId="114" xr:uid="{00000000-0005-0000-0000-00006C000000}"/>
    <cellStyle name="40% - Accent5 6" xfId="216" xr:uid="{00000000-0005-0000-0000-00006D000000}"/>
    <cellStyle name="40% - Accent6" xfId="62" builtinId="51" customBuiltin="1"/>
    <cellStyle name="40% - Accent6 2" xfId="79" xr:uid="{00000000-0005-0000-0000-00006F000000}"/>
    <cellStyle name="40% - Accent6 2 2" xfId="190" xr:uid="{00000000-0005-0000-0000-000070000000}"/>
    <cellStyle name="40% - Accent6 2 3" xfId="132" xr:uid="{00000000-0005-0000-0000-000071000000}"/>
    <cellStyle name="40% - Accent6 3" xfId="93" xr:uid="{00000000-0005-0000-0000-000072000000}"/>
    <cellStyle name="40% - Accent6 3 2" xfId="204" xr:uid="{00000000-0005-0000-0000-000073000000}"/>
    <cellStyle name="40% - Accent6 3 3" xfId="146" xr:uid="{00000000-0005-0000-0000-000074000000}"/>
    <cellStyle name="40% - Accent6 4" xfId="161" xr:uid="{00000000-0005-0000-0000-000075000000}"/>
    <cellStyle name="40% - Accent6 5" xfId="116" xr:uid="{00000000-0005-0000-0000-000076000000}"/>
    <cellStyle name="40% - Accent6 6" xfId="218" xr:uid="{00000000-0005-0000-0000-000077000000}"/>
    <cellStyle name="60% - Accent1" xfId="43" builtinId="32" customBuiltin="1"/>
    <cellStyle name="60% - Accent2" xfId="47" builtinId="36" customBuiltin="1"/>
    <cellStyle name="60% - Accent3" xfId="51" builtinId="40" customBuiltin="1"/>
    <cellStyle name="60% - Accent4" xfId="55" builtinId="44" customBuiltin="1"/>
    <cellStyle name="60% - Accent5" xfId="59" builtinId="48" customBuiltin="1"/>
    <cellStyle name="60% - Accent6" xfId="63" builtinId="52" customBuiltin="1"/>
    <cellStyle name="Accent1" xfId="40" builtinId="29" customBuiltin="1"/>
    <cellStyle name="Accent2" xfId="44" builtinId="33" customBuiltin="1"/>
    <cellStyle name="Accent3" xfId="48" builtinId="37" customBuiltin="1"/>
    <cellStyle name="Accent4" xfId="52" builtinId="41" customBuiltin="1"/>
    <cellStyle name="Accent5" xfId="56" builtinId="45" customBuiltin="1"/>
    <cellStyle name="Accent6" xfId="60" builtinId="49" customBuiltin="1"/>
    <cellStyle name="Bad" xfId="30" builtinId="27" customBuiltin="1"/>
    <cellStyle name="Calculation" xfId="34" builtinId="22" customBuiltin="1"/>
    <cellStyle name="Check Cell" xfId="36" builtinId="23" customBuiltin="1"/>
    <cellStyle name="Comma" xfId="23" builtinId="3"/>
    <cellStyle name="Comma 2" xfId="21" xr:uid="{00000000-0005-0000-0000-000088000000}"/>
    <cellStyle name="Comma 2 2" xfId="173" xr:uid="{00000000-0005-0000-0000-000089000000}"/>
    <cellStyle name="Comma 2 3" xfId="103" xr:uid="{00000000-0005-0000-0000-00008A000000}"/>
    <cellStyle name="Comma 3" xfId="174" xr:uid="{00000000-0005-0000-0000-00008B000000}"/>
    <cellStyle name="Comma 4" xfId="104" xr:uid="{00000000-0005-0000-0000-00008C000000}"/>
    <cellStyle name="Explanatory Text" xfId="38" builtinId="53" customBuiltin="1"/>
    <cellStyle name="Good" xfId="29" builtinId="26" customBuiltin="1"/>
    <cellStyle name="Heading 1" xfId="25" builtinId="16" customBuiltin="1"/>
    <cellStyle name="Heading 2" xfId="26" builtinId="17" customBuiltin="1"/>
    <cellStyle name="Heading 3" xfId="27" builtinId="18" customBuiltin="1"/>
    <cellStyle name="Heading 4" xfId="28" builtinId="19" customBuiltin="1"/>
    <cellStyle name="Hyperlink 2" xfId="149" xr:uid="{00000000-0005-0000-0000-000093000000}"/>
    <cellStyle name="Input" xfId="32" builtinId="20" customBuiltin="1"/>
    <cellStyle name="Linked Cell" xfId="35" builtinId="24" customBuiltin="1"/>
    <cellStyle name="Neutral" xfId="31" builtinId="28" customBuiltin="1"/>
    <cellStyle name="Normal" xfId="0" builtinId="0"/>
    <cellStyle name="Normal 10" xfId="66" xr:uid="{00000000-0005-0000-0000-000098000000}"/>
    <cellStyle name="Normal 10 2" xfId="177" xr:uid="{00000000-0005-0000-0000-000099000000}"/>
    <cellStyle name="Normal 10 3" xfId="119" xr:uid="{00000000-0005-0000-0000-00009A000000}"/>
    <cellStyle name="Normal 11" xfId="80" xr:uid="{00000000-0005-0000-0000-00009B000000}"/>
    <cellStyle name="Normal 11 2" xfId="191" xr:uid="{00000000-0005-0000-0000-00009C000000}"/>
    <cellStyle name="Normal 11 3" xfId="133" xr:uid="{00000000-0005-0000-0000-00009D000000}"/>
    <cellStyle name="Normal 12" xfId="147" xr:uid="{00000000-0005-0000-0000-00009E000000}"/>
    <cellStyle name="Normal 12 2" xfId="162" xr:uid="{00000000-0005-0000-0000-00009F000000}"/>
    <cellStyle name="Normal 13" xfId="205" xr:uid="{00000000-0005-0000-0000-0000A0000000}"/>
    <cellStyle name="Normal 2" xfId="1" xr:uid="{00000000-0005-0000-0000-0000A1000000}"/>
    <cellStyle name="Normal 2 2" xfId="2" xr:uid="{00000000-0005-0000-0000-0000A2000000}"/>
    <cellStyle name="Normal 2 2 2" xfId="15" xr:uid="{00000000-0005-0000-0000-0000A3000000}"/>
    <cellStyle name="Normal 2 2 2 2" xfId="17" xr:uid="{00000000-0005-0000-0000-0000A4000000}"/>
    <cellStyle name="Normal 2 2 2 3" xfId="169" xr:uid="{00000000-0005-0000-0000-0000A5000000}"/>
    <cellStyle name="Normal 2 2 2 4" xfId="99" xr:uid="{00000000-0005-0000-0000-0000A6000000}"/>
    <cellStyle name="Normal 3" xfId="3" xr:uid="{00000000-0005-0000-0000-0000A7000000}"/>
    <cellStyle name="Normal 4" xfId="4" xr:uid="{00000000-0005-0000-0000-0000A8000000}"/>
    <cellStyle name="Normal 4 2" xfId="16" xr:uid="{00000000-0005-0000-0000-0000A9000000}"/>
    <cellStyle name="Normal 5" xfId="5" xr:uid="{00000000-0005-0000-0000-0000AA000000}"/>
    <cellStyle name="Normal 5 2" xfId="14" xr:uid="{00000000-0005-0000-0000-0000AB000000}"/>
    <cellStyle name="Normal 6" xfId="6" xr:uid="{00000000-0005-0000-0000-0000AC000000}"/>
    <cellStyle name="Normal 6 2" xfId="19" xr:uid="{00000000-0005-0000-0000-0000AD000000}"/>
    <cellStyle name="Normal 6 2 2" xfId="171" xr:uid="{00000000-0005-0000-0000-0000AE000000}"/>
    <cellStyle name="Normal 6 2 3" xfId="101" xr:uid="{00000000-0005-0000-0000-0000AF000000}"/>
    <cellStyle name="Normal 6 3" xfId="163" xr:uid="{00000000-0005-0000-0000-0000B0000000}"/>
    <cellStyle name="Normal 6 4" xfId="94" xr:uid="{00000000-0005-0000-0000-0000B1000000}"/>
    <cellStyle name="Normal 7" xfId="11" xr:uid="{00000000-0005-0000-0000-0000B2000000}"/>
    <cellStyle name="Normal 7 2" xfId="166" xr:uid="{00000000-0005-0000-0000-0000B3000000}"/>
    <cellStyle name="Normal 7 3" xfId="96" xr:uid="{00000000-0005-0000-0000-0000B4000000}"/>
    <cellStyle name="Normal 8" xfId="64" xr:uid="{00000000-0005-0000-0000-0000B5000000}"/>
    <cellStyle name="Normal 8 2" xfId="175" xr:uid="{00000000-0005-0000-0000-0000B6000000}"/>
    <cellStyle name="Normal 8 3" xfId="117" xr:uid="{00000000-0005-0000-0000-0000B7000000}"/>
    <cellStyle name="Normal 9" xfId="12" xr:uid="{00000000-0005-0000-0000-0000B8000000}"/>
    <cellStyle name="Normal 9 2" xfId="167" xr:uid="{00000000-0005-0000-0000-0000B9000000}"/>
    <cellStyle name="Normal 9 2 2" xfId="18" xr:uid="{00000000-0005-0000-0000-0000BA000000}"/>
    <cellStyle name="Normal 9 2 2 2" xfId="170" xr:uid="{00000000-0005-0000-0000-0000BB000000}"/>
    <cellStyle name="Normal 9 2 2 3" xfId="100" xr:uid="{00000000-0005-0000-0000-0000BC000000}"/>
    <cellStyle name="Normal 9 3" xfId="13" xr:uid="{00000000-0005-0000-0000-0000BD000000}"/>
    <cellStyle name="Normal 9 3 2" xfId="168" xr:uid="{00000000-0005-0000-0000-0000BE000000}"/>
    <cellStyle name="Normal 9 3 3" xfId="98" xr:uid="{00000000-0005-0000-0000-0000BF000000}"/>
    <cellStyle name="Normal 9 4" xfId="97" xr:uid="{00000000-0005-0000-0000-0000C0000000}"/>
    <cellStyle name="Note 2" xfId="65" xr:uid="{00000000-0005-0000-0000-0000C1000000}"/>
    <cellStyle name="Note 2 2" xfId="176" xr:uid="{00000000-0005-0000-0000-0000C2000000}"/>
    <cellStyle name="Note 2 3" xfId="118" xr:uid="{00000000-0005-0000-0000-0000C3000000}"/>
    <cellStyle name="Note 3" xfId="67" xr:uid="{00000000-0005-0000-0000-0000C4000000}"/>
    <cellStyle name="Note 3 2" xfId="178" xr:uid="{00000000-0005-0000-0000-0000C5000000}"/>
    <cellStyle name="Note 3 3" xfId="120" xr:uid="{00000000-0005-0000-0000-0000C6000000}"/>
    <cellStyle name="Note 4" xfId="81" xr:uid="{00000000-0005-0000-0000-0000C7000000}"/>
    <cellStyle name="Note 4 2" xfId="192" xr:uid="{00000000-0005-0000-0000-0000C8000000}"/>
    <cellStyle name="Note 4 3" xfId="134" xr:uid="{00000000-0005-0000-0000-0000C9000000}"/>
    <cellStyle name="Note 5" xfId="148" xr:uid="{00000000-0005-0000-0000-0000CA000000}"/>
    <cellStyle name="Note 6" xfId="206" xr:uid="{00000000-0005-0000-0000-0000CB000000}"/>
    <cellStyle name="Output" xfId="33" builtinId="21" customBuiltin="1"/>
    <cellStyle name="Percent" xfId="10" builtinId="5"/>
    <cellStyle name="Percent 2" xfId="7" xr:uid="{00000000-0005-0000-0000-0000CE000000}"/>
    <cellStyle name="Percent 2 2" xfId="22" xr:uid="{00000000-0005-0000-0000-0000CF000000}"/>
    <cellStyle name="Percent 3" xfId="8" xr:uid="{00000000-0005-0000-0000-0000D0000000}"/>
    <cellStyle name="Percent 4" xfId="9" xr:uid="{00000000-0005-0000-0000-0000D1000000}"/>
    <cellStyle name="Percent 4 2" xfId="20" xr:uid="{00000000-0005-0000-0000-0000D2000000}"/>
    <cellStyle name="Percent 4 2 2" xfId="172" xr:uid="{00000000-0005-0000-0000-0000D3000000}"/>
    <cellStyle name="Percent 4 2 3" xfId="102" xr:uid="{00000000-0005-0000-0000-0000D4000000}"/>
    <cellStyle name="Percent 4 3" xfId="164" xr:uid="{00000000-0005-0000-0000-0000D5000000}"/>
    <cellStyle name="Percent 4 4" xfId="95" xr:uid="{00000000-0005-0000-0000-0000D6000000}"/>
    <cellStyle name="Percent 5" xfId="165" xr:uid="{00000000-0005-0000-0000-0000D7000000}"/>
    <cellStyle name="Title" xfId="24" builtinId="15" customBuiltin="1"/>
    <cellStyle name="Total" xfId="39" builtinId="25" customBuiltin="1"/>
    <cellStyle name="Warning Text" xfId="37" builtinId="11" customBuiltin="1"/>
    <cellStyle name="XLConnect.Boolean" xfId="222" xr:uid="{00000000-0005-0000-0000-0000DE000000}"/>
    <cellStyle name="XLConnect.DateTime" xfId="223" xr:uid="{00000000-0005-0000-0000-0000DF000000}"/>
    <cellStyle name="XLConnect.Header" xfId="219" xr:uid="{00000000-0005-0000-0000-0000DB000000}"/>
    <cellStyle name="XLConnect.Numeric" xfId="221" xr:uid="{00000000-0005-0000-0000-0000DD000000}"/>
    <cellStyle name="XLConnect.String" xfId="220" xr:uid="{00000000-0005-0000-0000-0000D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8"/>
  <sheetViews>
    <sheetView tabSelected="1"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P25" sqref="AP25"/>
    </sheetView>
  </sheetViews>
  <sheetFormatPr defaultColWidth="9.140625" defaultRowHeight="12.75" x14ac:dyDescent="0.2"/>
  <cols>
    <col min="1" max="1" width="56.28515625" style="3" bestFit="1" customWidth="1" collapsed="1"/>
    <col min="2" max="2" width="12" style="3" bestFit="1" customWidth="1" collapsed="1"/>
    <col min="3" max="3" width="12.140625" style="3" bestFit="1" customWidth="1" collapsed="1"/>
    <col min="4" max="4" width="15.28515625" style="14" bestFit="1" customWidth="1" collapsed="1"/>
    <col min="5" max="5" width="7.5703125" style="14" bestFit="1" customWidth="1" collapsed="1"/>
    <col min="6" max="6" width="8" style="14" bestFit="1" customWidth="1" collapsed="1"/>
    <col min="7" max="8" width="7.7109375" style="14" bestFit="1" customWidth="1" collapsed="1"/>
    <col min="9" max="9" width="7.28515625" style="14" bestFit="1" customWidth="1" collapsed="1"/>
    <col min="10" max="10" width="7" style="14" bestFit="1" customWidth="1" collapsed="1"/>
    <col min="11" max="11" width="11.140625" style="14" bestFit="1" customWidth="1" collapsed="1"/>
    <col min="12" max="13" width="7" style="14" bestFit="1" customWidth="1" collapsed="1"/>
    <col min="14" max="14" width="12.7109375" style="14" bestFit="1" customWidth="1" collapsed="1"/>
    <col min="15" max="15" width="6.5703125" style="14" bestFit="1" customWidth="1" collapsed="1"/>
    <col min="16" max="16" width="7.140625" style="14" bestFit="1" customWidth="1" collapsed="1"/>
    <col min="17" max="17" width="12.7109375" style="14" bestFit="1" customWidth="1" collapsed="1"/>
    <col min="18" max="19" width="6.5703125" style="14" bestFit="1" customWidth="1" collapsed="1"/>
    <col min="20" max="20" width="12.7109375" style="14" bestFit="1" customWidth="1" collapsed="1"/>
    <col min="21" max="22" width="6.5703125" style="14" bestFit="1" customWidth="1" collapsed="1"/>
    <col min="23" max="23" width="12.7109375" style="14" bestFit="1" customWidth="1" collapsed="1"/>
    <col min="24" max="25" width="6.5703125" style="14" bestFit="1" customWidth="1" collapsed="1"/>
    <col min="26" max="26" width="11" style="14" bestFit="1" customWidth="1" collapsed="1"/>
    <col min="27" max="28" width="6.5703125" style="14" bestFit="1" customWidth="1" collapsed="1"/>
    <col min="29" max="29" width="10.85546875" style="14" bestFit="1" customWidth="1" collapsed="1"/>
    <col min="30" max="30" width="6.5703125" style="14" bestFit="1" customWidth="1" collapsed="1"/>
    <col min="31" max="31" width="5.5703125" style="14" bestFit="1" customWidth="1" collapsed="1"/>
    <col min="32" max="32" width="10.85546875" style="14" bestFit="1" customWidth="1" collapsed="1"/>
    <col min="33" max="34" width="7.140625" style="14" bestFit="1" customWidth="1" collapsed="1"/>
    <col min="35" max="35" width="10.7109375" style="14" bestFit="1" customWidth="1" collapsed="1"/>
    <col min="36" max="37" width="6.5703125" style="14" bestFit="1" customWidth="1" collapsed="1"/>
    <col min="38" max="38" width="10.7109375" style="14" bestFit="1" customWidth="1" collapsed="1"/>
    <col min="39" max="40" width="6.5703125" style="14" bestFit="1" customWidth="1" collapsed="1"/>
    <col min="41" max="41" width="10.7109375" style="14" bestFit="1" customWidth="1" collapsed="1"/>
    <col min="42" max="42" width="14.7109375" style="14" bestFit="1" customWidth="1" collapsed="1"/>
    <col min="43" max="43" width="15.140625" style="14" bestFit="1" customWidth="1" collapsed="1"/>
    <col min="44" max="44" width="14.7109375" style="14" bestFit="1" customWidth="1" collapsed="1"/>
    <col min="45" max="45" width="15.140625" style="14" bestFit="1" customWidth="1" collapsed="1"/>
    <col min="46" max="46" width="14.7109375" style="14" bestFit="1" customWidth="1" collapsed="1"/>
    <col min="47" max="47" width="15.140625" style="14" bestFit="1" customWidth="1" collapsed="1"/>
    <col min="48" max="48" width="14.7109375" style="14" bestFit="1" customWidth="1" collapsed="1"/>
    <col min="49" max="49" width="15.140625" style="3" bestFit="1" customWidth="1" collapsed="1"/>
    <col min="50" max="50" width="14.7109375" style="3" bestFit="1" customWidth="1" collapsed="1"/>
    <col min="51" max="51" width="15.140625" style="3" bestFit="1" customWidth="1" collapsed="1"/>
    <col min="52" max="52" width="14.42578125" style="3" customWidth="1" collapsed="1"/>
    <col min="53" max="53" width="15.140625" style="3" bestFit="1" customWidth="1" collapsed="1"/>
    <col min="54" max="54" width="14.7109375" style="3" bestFit="1" customWidth="1" collapsed="1"/>
    <col min="55" max="55" width="15.140625" style="3" bestFit="1" customWidth="1" collapsed="1"/>
    <col min="56" max="56" width="9.140625" style="3" customWidth="1" collapsed="1"/>
    <col min="57" max="16384" width="9.140625" style="3" collapsed="1"/>
  </cols>
  <sheetData>
    <row r="1" spans="1:56" ht="13.5" thickBot="1" x14ac:dyDescent="0.25">
      <c r="A1" s="97" t="s">
        <v>14</v>
      </c>
      <c r="B1" s="100" t="s">
        <v>38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</row>
    <row r="2" spans="1:56" x14ac:dyDescent="0.2">
      <c r="A2" s="98"/>
      <c r="B2" s="108" t="s">
        <v>15</v>
      </c>
      <c r="C2" s="109"/>
      <c r="D2" s="110"/>
      <c r="E2" s="111" t="s">
        <v>16</v>
      </c>
      <c r="F2" s="112"/>
      <c r="G2" s="112"/>
      <c r="H2" s="112"/>
      <c r="I2" s="112"/>
      <c r="J2" s="112"/>
      <c r="K2" s="112"/>
      <c r="L2" s="112"/>
      <c r="M2" s="112"/>
      <c r="N2" s="113"/>
      <c r="O2" s="111" t="s">
        <v>17</v>
      </c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3"/>
      <c r="AG2" s="111" t="s">
        <v>18</v>
      </c>
      <c r="AH2" s="112"/>
      <c r="AI2" s="112"/>
      <c r="AJ2" s="112"/>
      <c r="AK2" s="112"/>
      <c r="AL2" s="112"/>
      <c r="AM2" s="112"/>
      <c r="AN2" s="112"/>
      <c r="AO2" s="113"/>
      <c r="AP2" s="114" t="s">
        <v>54</v>
      </c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6"/>
    </row>
    <row r="3" spans="1:56" ht="38.25" x14ac:dyDescent="0.2">
      <c r="A3" s="98"/>
      <c r="B3" s="40" t="s">
        <v>149</v>
      </c>
      <c r="C3" s="35" t="s">
        <v>148</v>
      </c>
      <c r="D3" s="41" t="s">
        <v>144</v>
      </c>
      <c r="E3" s="104" t="s">
        <v>145</v>
      </c>
      <c r="F3" s="105"/>
      <c r="G3" s="105" t="s">
        <v>146</v>
      </c>
      <c r="H3" s="105"/>
      <c r="I3" s="105" t="s">
        <v>19</v>
      </c>
      <c r="J3" s="105"/>
      <c r="K3" s="105"/>
      <c r="L3" s="105" t="s">
        <v>20</v>
      </c>
      <c r="M3" s="105"/>
      <c r="N3" s="106"/>
      <c r="O3" s="104" t="s">
        <v>21</v>
      </c>
      <c r="P3" s="105"/>
      <c r="Q3" s="105"/>
      <c r="R3" s="105" t="s">
        <v>22</v>
      </c>
      <c r="S3" s="105"/>
      <c r="T3" s="105"/>
      <c r="U3" s="105" t="s">
        <v>23</v>
      </c>
      <c r="V3" s="105"/>
      <c r="W3" s="105"/>
      <c r="X3" s="105" t="s">
        <v>24</v>
      </c>
      <c r="Y3" s="105"/>
      <c r="Z3" s="105"/>
      <c r="AA3" s="105" t="s">
        <v>25</v>
      </c>
      <c r="AB3" s="105"/>
      <c r="AC3" s="105"/>
      <c r="AD3" s="105" t="s">
        <v>85</v>
      </c>
      <c r="AE3" s="105"/>
      <c r="AF3" s="106"/>
      <c r="AG3" s="104" t="s">
        <v>7</v>
      </c>
      <c r="AH3" s="105"/>
      <c r="AI3" s="105"/>
      <c r="AJ3" s="105" t="s">
        <v>8</v>
      </c>
      <c r="AK3" s="105"/>
      <c r="AL3" s="105"/>
      <c r="AM3" s="105" t="s">
        <v>27</v>
      </c>
      <c r="AN3" s="105"/>
      <c r="AO3" s="106"/>
      <c r="AP3" s="107" t="s">
        <v>0</v>
      </c>
      <c r="AQ3" s="102"/>
      <c r="AR3" s="101" t="s">
        <v>10</v>
      </c>
      <c r="AS3" s="102"/>
      <c r="AT3" s="101" t="s">
        <v>1</v>
      </c>
      <c r="AU3" s="102"/>
      <c r="AV3" s="101" t="s">
        <v>11</v>
      </c>
      <c r="AW3" s="102"/>
      <c r="AX3" s="101" t="s">
        <v>2</v>
      </c>
      <c r="AY3" s="102"/>
      <c r="AZ3" s="101" t="s">
        <v>3</v>
      </c>
      <c r="BA3" s="102"/>
      <c r="BB3" s="101" t="s">
        <v>4</v>
      </c>
      <c r="BC3" s="103"/>
    </row>
    <row r="4" spans="1:56" ht="55.9" customHeight="1" x14ac:dyDescent="0.2">
      <c r="A4" s="99"/>
      <c r="B4" s="42">
        <v>2017</v>
      </c>
      <c r="C4" s="2">
        <v>2018</v>
      </c>
      <c r="D4" s="43">
        <v>2018</v>
      </c>
      <c r="E4" s="38" t="s">
        <v>7</v>
      </c>
      <c r="F4" s="12" t="s">
        <v>8</v>
      </c>
      <c r="G4" s="12" t="s">
        <v>7</v>
      </c>
      <c r="H4" s="12" t="s">
        <v>8</v>
      </c>
      <c r="I4" s="12">
        <v>2013</v>
      </c>
      <c r="J4" s="12">
        <v>2018</v>
      </c>
      <c r="K4" s="13" t="s">
        <v>147</v>
      </c>
      <c r="L4" s="12">
        <v>2013</v>
      </c>
      <c r="M4" s="12">
        <v>2018</v>
      </c>
      <c r="N4" s="39" t="s">
        <v>147</v>
      </c>
      <c r="O4" s="38">
        <v>2013</v>
      </c>
      <c r="P4" s="12">
        <v>2018</v>
      </c>
      <c r="Q4" s="13" t="s">
        <v>147</v>
      </c>
      <c r="R4" s="12">
        <v>2013</v>
      </c>
      <c r="S4" s="12">
        <v>2018</v>
      </c>
      <c r="T4" s="13" t="s">
        <v>147</v>
      </c>
      <c r="U4" s="12">
        <v>2013</v>
      </c>
      <c r="V4" s="12">
        <v>2018</v>
      </c>
      <c r="W4" s="13" t="s">
        <v>147</v>
      </c>
      <c r="X4" s="12">
        <v>2013</v>
      </c>
      <c r="Y4" s="12">
        <v>2018</v>
      </c>
      <c r="Z4" s="13" t="s">
        <v>147</v>
      </c>
      <c r="AA4" s="12">
        <v>2013</v>
      </c>
      <c r="AB4" s="12">
        <v>2018</v>
      </c>
      <c r="AC4" s="13" t="s">
        <v>147</v>
      </c>
      <c r="AD4" s="12">
        <v>2013</v>
      </c>
      <c r="AE4" s="12">
        <v>2018</v>
      </c>
      <c r="AF4" s="39" t="s">
        <v>147</v>
      </c>
      <c r="AG4" s="38">
        <v>2013</v>
      </c>
      <c r="AH4" s="12">
        <v>2018</v>
      </c>
      <c r="AI4" s="13" t="s">
        <v>147</v>
      </c>
      <c r="AJ4" s="12">
        <v>2013</v>
      </c>
      <c r="AK4" s="12">
        <v>2018</v>
      </c>
      <c r="AL4" s="13" t="s">
        <v>147</v>
      </c>
      <c r="AM4" s="12">
        <v>2013</v>
      </c>
      <c r="AN4" s="12">
        <v>2018</v>
      </c>
      <c r="AO4" s="39" t="s">
        <v>147</v>
      </c>
      <c r="AP4" s="45" t="s">
        <v>55</v>
      </c>
      <c r="AQ4" s="6" t="s">
        <v>89</v>
      </c>
      <c r="AR4" s="6" t="s">
        <v>55</v>
      </c>
      <c r="AS4" s="6" t="s">
        <v>89</v>
      </c>
      <c r="AT4" s="6" t="s">
        <v>55</v>
      </c>
      <c r="AU4" s="6" t="s">
        <v>89</v>
      </c>
      <c r="AV4" s="6" t="s">
        <v>55</v>
      </c>
      <c r="AW4" s="6" t="s">
        <v>89</v>
      </c>
      <c r="AX4" s="6" t="s">
        <v>55</v>
      </c>
      <c r="AY4" s="6" t="s">
        <v>89</v>
      </c>
      <c r="AZ4" s="6" t="s">
        <v>55</v>
      </c>
      <c r="BA4" s="6" t="s">
        <v>89</v>
      </c>
      <c r="BB4" s="6" t="s">
        <v>55</v>
      </c>
      <c r="BC4" s="6" t="s">
        <v>89</v>
      </c>
    </row>
    <row r="5" spans="1:56" ht="15" customHeight="1" x14ac:dyDescent="0.25">
      <c r="A5" s="18" t="s">
        <v>77</v>
      </c>
      <c r="B5" s="61">
        <v>3</v>
      </c>
      <c r="C5" s="62">
        <v>5099.9999999999945</v>
      </c>
      <c r="D5" s="62">
        <v>187700</v>
      </c>
      <c r="E5" s="63">
        <v>39</v>
      </c>
      <c r="F5" s="63">
        <v>61</v>
      </c>
      <c r="G5" s="66">
        <f>AVERAGE(E5:E22)</f>
        <v>57.777777777777779</v>
      </c>
      <c r="H5" s="64">
        <f>AVERAGE(F5:F22)</f>
        <v>42.222222222222221</v>
      </c>
      <c r="I5" s="63">
        <v>41</v>
      </c>
      <c r="J5" s="63">
        <v>43</v>
      </c>
      <c r="K5" s="63">
        <f>AVERAGE(J5:J22)</f>
        <v>12</v>
      </c>
      <c r="L5" s="63">
        <v>9</v>
      </c>
      <c r="M5" s="63">
        <v>12</v>
      </c>
      <c r="N5" s="64">
        <f>AVERAGE(M5:M22)</f>
        <v>23.888888888888889</v>
      </c>
      <c r="O5" s="63">
        <v>41</v>
      </c>
      <c r="P5" s="63">
        <v>41</v>
      </c>
      <c r="Q5" s="64">
        <f>AVERAGE(P5:P22)</f>
        <v>20.470588235294116</v>
      </c>
      <c r="R5" s="63">
        <v>10</v>
      </c>
      <c r="S5" s="63">
        <v>7</v>
      </c>
      <c r="T5" s="64">
        <f>AVERAGE(S5:S22)</f>
        <v>19.5625</v>
      </c>
      <c r="U5" s="63">
        <v>19</v>
      </c>
      <c r="V5" s="63">
        <v>22</v>
      </c>
      <c r="W5" s="64">
        <f>AVERAGE(V5:V22)</f>
        <v>12.823529411764707</v>
      </c>
      <c r="X5" s="63">
        <v>45</v>
      </c>
      <c r="Y5" s="63">
        <v>45</v>
      </c>
      <c r="Z5" s="67">
        <f>AVERAGE(Y5:Y22)</f>
        <v>31.777777777777779</v>
      </c>
      <c r="AA5" s="63">
        <v>90</v>
      </c>
      <c r="AB5" s="63">
        <v>93</v>
      </c>
      <c r="AC5" s="67">
        <f>AVERAGE(AB5:AB22)</f>
        <v>66.352941176470594</v>
      </c>
      <c r="AD5" s="63">
        <v>5.8</v>
      </c>
      <c r="AE5" s="63">
        <v>5</v>
      </c>
      <c r="AF5">
        <v>4.7</v>
      </c>
      <c r="AG5" s="65">
        <v>15.15</v>
      </c>
      <c r="AH5" s="65">
        <v>16.62</v>
      </c>
      <c r="AI5" s="68">
        <f>AVERAGE(AH5:AH22)</f>
        <v>30.234999999999999</v>
      </c>
      <c r="AJ5" s="65">
        <v>13.6</v>
      </c>
      <c r="AK5" s="65">
        <v>15.37</v>
      </c>
      <c r="AL5" s="68">
        <f>AVERAGE(AK5:AK22)</f>
        <v>24.958333333333336</v>
      </c>
      <c r="AM5" s="65">
        <v>11.96</v>
      </c>
      <c r="AN5" s="65">
        <v>13.58</v>
      </c>
      <c r="AO5" s="69">
        <f>AVERAGE(AN5:AN22)</f>
        <v>19.04055555555556</v>
      </c>
      <c r="AP5" s="77">
        <v>3</v>
      </c>
      <c r="AQ5" s="78">
        <v>3.2</v>
      </c>
      <c r="AR5" s="77" t="s">
        <v>106</v>
      </c>
      <c r="AS5" s="78">
        <v>2.9</v>
      </c>
      <c r="AT5" s="78">
        <v>65.599999999999994</v>
      </c>
      <c r="AU5" s="78">
        <v>64.5</v>
      </c>
      <c r="AV5" s="77" t="s">
        <v>116</v>
      </c>
      <c r="AW5" s="78">
        <v>1.7</v>
      </c>
      <c r="AX5" s="77" t="s">
        <v>97</v>
      </c>
      <c r="AY5" s="78">
        <v>1.6</v>
      </c>
      <c r="AZ5" s="78">
        <v>12</v>
      </c>
      <c r="BA5" s="78">
        <v>10.199999999999999</v>
      </c>
      <c r="BB5" s="77" t="s">
        <v>128</v>
      </c>
      <c r="BC5" s="78">
        <v>15.9</v>
      </c>
      <c r="BD5" s="57"/>
    </row>
    <row r="6" spans="1:56" ht="15" customHeight="1" x14ac:dyDescent="0.25">
      <c r="A6" s="18" t="s">
        <v>78</v>
      </c>
      <c r="B6" s="61">
        <v>-5</v>
      </c>
      <c r="C6" s="62">
        <v>-1500</v>
      </c>
      <c r="D6" s="62">
        <v>27000</v>
      </c>
      <c r="E6" s="63">
        <v>55</v>
      </c>
      <c r="F6" s="63">
        <v>45</v>
      </c>
      <c r="G6" s="70" t="s">
        <v>150</v>
      </c>
      <c r="H6" s="70" t="s">
        <v>150</v>
      </c>
      <c r="I6" s="63">
        <v>15</v>
      </c>
      <c r="J6" s="63">
        <v>10</v>
      </c>
      <c r="K6" s="70" t="s">
        <v>150</v>
      </c>
      <c r="L6" s="63">
        <v>31</v>
      </c>
      <c r="M6" s="63">
        <v>41</v>
      </c>
      <c r="N6" s="70" t="s">
        <v>150</v>
      </c>
      <c r="O6" s="63">
        <v>25</v>
      </c>
      <c r="P6" s="63">
        <v>31</v>
      </c>
      <c r="Q6" s="71" t="s">
        <v>150</v>
      </c>
      <c r="R6" s="63">
        <v>40</v>
      </c>
      <c r="S6" s="63">
        <v>40</v>
      </c>
      <c r="T6" s="71" t="s">
        <v>150</v>
      </c>
      <c r="U6" s="63">
        <v>22</v>
      </c>
      <c r="V6" s="63">
        <v>17</v>
      </c>
      <c r="W6" s="71" t="s">
        <v>150</v>
      </c>
      <c r="X6" s="63">
        <v>30</v>
      </c>
      <c r="Y6" s="63">
        <v>27</v>
      </c>
      <c r="Z6" s="71" t="s">
        <v>150</v>
      </c>
      <c r="AA6" s="63">
        <v>60</v>
      </c>
      <c r="AB6" s="63">
        <v>59</v>
      </c>
      <c r="AC6" s="70" t="s">
        <v>150</v>
      </c>
      <c r="AD6" s="63">
        <v>10.1</v>
      </c>
      <c r="AE6" s="63">
        <v>7.2</v>
      </c>
      <c r="AF6" s="71" t="s">
        <v>150</v>
      </c>
      <c r="AG6" s="65">
        <v>21</v>
      </c>
      <c r="AH6" s="65">
        <v>19.5</v>
      </c>
      <c r="AI6" s="72" t="s">
        <v>150</v>
      </c>
      <c r="AJ6" s="65">
        <v>12.9</v>
      </c>
      <c r="AK6" s="65">
        <v>14.3</v>
      </c>
      <c r="AL6" s="72" t="s">
        <v>150</v>
      </c>
      <c r="AM6" s="65">
        <v>15.5</v>
      </c>
      <c r="AN6" s="65">
        <v>15.6</v>
      </c>
      <c r="AO6" s="72" t="s">
        <v>150</v>
      </c>
      <c r="AP6" s="77" t="s">
        <v>91</v>
      </c>
      <c r="AQ6" s="79" t="s">
        <v>150</v>
      </c>
      <c r="AR6" s="77" t="s">
        <v>90</v>
      </c>
      <c r="AS6" s="79" t="s">
        <v>150</v>
      </c>
      <c r="AT6" s="78">
        <v>65.2</v>
      </c>
      <c r="AU6" s="79" t="s">
        <v>150</v>
      </c>
      <c r="AV6" s="77" t="s">
        <v>92</v>
      </c>
      <c r="AW6" s="79" t="s">
        <v>150</v>
      </c>
      <c r="AX6" s="77" t="s">
        <v>123</v>
      </c>
      <c r="AY6" s="79" t="s">
        <v>150</v>
      </c>
      <c r="AZ6" s="78">
        <v>9.6</v>
      </c>
      <c r="BA6" s="79" t="s">
        <v>150</v>
      </c>
      <c r="BB6" s="77" t="s">
        <v>129</v>
      </c>
      <c r="BC6" s="79" t="s">
        <v>150</v>
      </c>
    </row>
    <row r="7" spans="1:56" ht="15" customHeight="1" x14ac:dyDescent="0.25">
      <c r="A7" s="18" t="s">
        <v>29</v>
      </c>
      <c r="B7" s="61">
        <v>-2</v>
      </c>
      <c r="C7" s="62">
        <v>-1900.0000000000057</v>
      </c>
      <c r="D7" s="62">
        <v>100600</v>
      </c>
      <c r="E7" s="63">
        <v>55</v>
      </c>
      <c r="F7" s="63">
        <v>45</v>
      </c>
      <c r="G7" s="70" t="s">
        <v>150</v>
      </c>
      <c r="H7" s="70" t="s">
        <v>150</v>
      </c>
      <c r="I7" s="63">
        <v>10</v>
      </c>
      <c r="J7" s="63">
        <v>11</v>
      </c>
      <c r="K7" s="70" t="s">
        <v>150</v>
      </c>
      <c r="L7" s="63">
        <v>29</v>
      </c>
      <c r="M7" s="63">
        <v>29</v>
      </c>
      <c r="N7" s="70" t="s">
        <v>150</v>
      </c>
      <c r="O7" s="63">
        <v>28</v>
      </c>
      <c r="P7" s="63">
        <v>29</v>
      </c>
      <c r="Q7" s="71" t="s">
        <v>150</v>
      </c>
      <c r="R7" s="63">
        <v>34</v>
      </c>
      <c r="S7" s="63">
        <v>35</v>
      </c>
      <c r="T7" s="71" t="s">
        <v>150</v>
      </c>
      <c r="U7" s="63">
        <v>20</v>
      </c>
      <c r="V7" s="63">
        <v>18</v>
      </c>
      <c r="W7" s="71" t="s">
        <v>150</v>
      </c>
      <c r="X7" s="63">
        <v>60</v>
      </c>
      <c r="Y7" s="63">
        <v>57</v>
      </c>
      <c r="Z7" s="71" t="s">
        <v>150</v>
      </c>
      <c r="AA7" s="63">
        <v>64</v>
      </c>
      <c r="AB7" s="63">
        <v>63</v>
      </c>
      <c r="AC7" s="70" t="s">
        <v>150</v>
      </c>
      <c r="AD7" s="63">
        <v>5.3</v>
      </c>
      <c r="AE7" s="63">
        <v>4.8</v>
      </c>
      <c r="AF7" s="71" t="s">
        <v>150</v>
      </c>
      <c r="AG7" s="65">
        <v>18.46</v>
      </c>
      <c r="AH7" s="65">
        <v>21.79</v>
      </c>
      <c r="AI7" s="72" t="s">
        <v>150</v>
      </c>
      <c r="AJ7" s="65">
        <v>18.46</v>
      </c>
      <c r="AK7" s="65">
        <v>21.75</v>
      </c>
      <c r="AL7" s="72" t="s">
        <v>150</v>
      </c>
      <c r="AM7" s="65">
        <v>14.99</v>
      </c>
      <c r="AN7" s="65">
        <v>16.440000000000001</v>
      </c>
      <c r="AO7" s="72" t="s">
        <v>150</v>
      </c>
      <c r="AP7" s="77" t="s">
        <v>92</v>
      </c>
      <c r="AQ7" s="79" t="s">
        <v>150</v>
      </c>
      <c r="AR7" s="77" t="s">
        <v>107</v>
      </c>
      <c r="AS7" s="79" t="s">
        <v>150</v>
      </c>
      <c r="AT7" s="78">
        <v>69.7</v>
      </c>
      <c r="AU7" s="79" t="s">
        <v>150</v>
      </c>
      <c r="AV7" s="77" t="s">
        <v>105</v>
      </c>
      <c r="AW7" s="79" t="s">
        <v>150</v>
      </c>
      <c r="AX7" s="77" t="s">
        <v>105</v>
      </c>
      <c r="AY7" s="79" t="s">
        <v>150</v>
      </c>
      <c r="AZ7" s="78">
        <v>8.3000000000000007</v>
      </c>
      <c r="BA7" s="79" t="s">
        <v>150</v>
      </c>
      <c r="BB7" s="77" t="s">
        <v>130</v>
      </c>
      <c r="BC7" s="79" t="s">
        <v>150</v>
      </c>
    </row>
    <row r="8" spans="1:56" ht="15" customHeight="1" x14ac:dyDescent="0.25">
      <c r="A8" s="18" t="s">
        <v>30</v>
      </c>
      <c r="B8" s="61">
        <v>4</v>
      </c>
      <c r="C8" s="62">
        <v>9800.0000000000109</v>
      </c>
      <c r="D8" s="62">
        <v>238400</v>
      </c>
      <c r="E8" s="63">
        <v>87</v>
      </c>
      <c r="F8" s="63">
        <v>13</v>
      </c>
      <c r="G8" s="70" t="s">
        <v>150</v>
      </c>
      <c r="H8" s="70" t="s">
        <v>150</v>
      </c>
      <c r="I8" s="63">
        <v>11</v>
      </c>
      <c r="J8" s="63">
        <v>12</v>
      </c>
      <c r="K8" s="70" t="s">
        <v>150</v>
      </c>
      <c r="L8" s="63">
        <v>18</v>
      </c>
      <c r="M8" s="63">
        <v>21</v>
      </c>
      <c r="N8" s="70" t="s">
        <v>150</v>
      </c>
      <c r="O8" s="63">
        <v>9</v>
      </c>
      <c r="P8" s="63">
        <v>9</v>
      </c>
      <c r="Q8" s="71" t="s">
        <v>150</v>
      </c>
      <c r="R8" s="63">
        <v>32</v>
      </c>
      <c r="S8" s="63">
        <v>32</v>
      </c>
      <c r="T8" s="71" t="s">
        <v>150</v>
      </c>
      <c r="U8" s="63">
        <v>18</v>
      </c>
      <c r="V8" s="63">
        <v>12</v>
      </c>
      <c r="W8" s="71" t="s">
        <v>150</v>
      </c>
      <c r="X8" s="63">
        <v>55</v>
      </c>
      <c r="Y8" s="63">
        <v>52</v>
      </c>
      <c r="Z8" s="71" t="s">
        <v>150</v>
      </c>
      <c r="AA8" s="63">
        <v>67</v>
      </c>
      <c r="AB8" s="63">
        <v>67</v>
      </c>
      <c r="AC8" s="70" t="s">
        <v>150</v>
      </c>
      <c r="AD8" s="63">
        <v>6.3</v>
      </c>
      <c r="AE8" s="63">
        <v>3.7</v>
      </c>
      <c r="AF8" s="71" t="s">
        <v>150</v>
      </c>
      <c r="AG8" s="65">
        <v>27.27</v>
      </c>
      <c r="AH8" s="65">
        <v>29.6</v>
      </c>
      <c r="AI8" s="72" t="s">
        <v>150</v>
      </c>
      <c r="AJ8" s="65">
        <v>22.24</v>
      </c>
      <c r="AK8" s="65">
        <v>23.81</v>
      </c>
      <c r="AL8" s="72" t="s">
        <v>150</v>
      </c>
      <c r="AM8" s="65">
        <v>18.670000000000002</v>
      </c>
      <c r="AN8" s="65">
        <v>20.22</v>
      </c>
      <c r="AO8" s="72" t="s">
        <v>150</v>
      </c>
      <c r="AP8" s="77" t="s">
        <v>93</v>
      </c>
      <c r="AQ8" s="79" t="s">
        <v>150</v>
      </c>
      <c r="AR8" s="77" t="s">
        <v>108</v>
      </c>
      <c r="AS8" s="79" t="s">
        <v>150</v>
      </c>
      <c r="AT8" s="78">
        <v>63.9</v>
      </c>
      <c r="AU8" s="79" t="s">
        <v>150</v>
      </c>
      <c r="AV8" s="77" t="s">
        <v>101</v>
      </c>
      <c r="AW8" s="79" t="s">
        <v>150</v>
      </c>
      <c r="AX8" s="77" t="s">
        <v>121</v>
      </c>
      <c r="AY8" s="79" t="s">
        <v>150</v>
      </c>
      <c r="AZ8" s="78">
        <v>11.5</v>
      </c>
      <c r="BA8" s="79" t="s">
        <v>150</v>
      </c>
      <c r="BB8" s="77" t="s">
        <v>131</v>
      </c>
      <c r="BC8" s="79" t="s">
        <v>150</v>
      </c>
    </row>
    <row r="9" spans="1:56" ht="15" customHeight="1" x14ac:dyDescent="0.25">
      <c r="A9" s="18" t="s">
        <v>31</v>
      </c>
      <c r="B9" s="61">
        <v>1</v>
      </c>
      <c r="C9" s="62">
        <v>2000</v>
      </c>
      <c r="D9" s="62">
        <v>168600</v>
      </c>
      <c r="E9" s="63">
        <v>30</v>
      </c>
      <c r="F9" s="63">
        <v>70</v>
      </c>
      <c r="G9" s="70" t="s">
        <v>150</v>
      </c>
      <c r="H9" s="70" t="s">
        <v>150</v>
      </c>
      <c r="I9" s="63">
        <v>7</v>
      </c>
      <c r="J9" s="63">
        <v>9</v>
      </c>
      <c r="K9" s="70" t="s">
        <v>150</v>
      </c>
      <c r="L9" s="63">
        <v>23</v>
      </c>
      <c r="M9" s="63">
        <v>23</v>
      </c>
      <c r="N9" s="70" t="s">
        <v>150</v>
      </c>
      <c r="O9" s="63">
        <v>32</v>
      </c>
      <c r="P9" s="63">
        <v>31</v>
      </c>
      <c r="Q9" s="71" t="s">
        <v>150</v>
      </c>
      <c r="R9" s="63">
        <v>8</v>
      </c>
      <c r="S9" s="63">
        <v>12</v>
      </c>
      <c r="T9" s="71" t="s">
        <v>150</v>
      </c>
      <c r="U9" s="63">
        <v>24</v>
      </c>
      <c r="V9" s="63">
        <v>25</v>
      </c>
      <c r="W9" s="71" t="s">
        <v>150</v>
      </c>
      <c r="X9" s="63">
        <v>17</v>
      </c>
      <c r="Y9" s="63">
        <v>19</v>
      </c>
      <c r="Z9" s="71" t="s">
        <v>150</v>
      </c>
      <c r="AA9" s="63">
        <v>8</v>
      </c>
      <c r="AB9" s="63">
        <v>12</v>
      </c>
      <c r="AC9" s="70" t="s">
        <v>150</v>
      </c>
      <c r="AD9" s="63">
        <v>3</v>
      </c>
      <c r="AE9" s="63">
        <v>2.7</v>
      </c>
      <c r="AF9" s="71" t="s">
        <v>150</v>
      </c>
      <c r="AG9" s="65">
        <v>31.96</v>
      </c>
      <c r="AH9" s="65">
        <v>36.520000000000003</v>
      </c>
      <c r="AI9" s="72" t="s">
        <v>150</v>
      </c>
      <c r="AJ9" s="65">
        <v>28.03</v>
      </c>
      <c r="AK9" s="65">
        <v>29.61</v>
      </c>
      <c r="AL9" s="72" t="s">
        <v>150</v>
      </c>
      <c r="AM9" s="65">
        <v>15.9</v>
      </c>
      <c r="AN9" s="65">
        <v>19.09</v>
      </c>
      <c r="AO9" s="72" t="s">
        <v>150</v>
      </c>
      <c r="AP9" s="77" t="s">
        <v>94</v>
      </c>
      <c r="AQ9" s="79" t="s">
        <v>150</v>
      </c>
      <c r="AR9" s="77" t="s">
        <v>106</v>
      </c>
      <c r="AS9" s="79" t="s">
        <v>150</v>
      </c>
      <c r="AT9" s="78">
        <v>61.9</v>
      </c>
      <c r="AU9" s="79" t="s">
        <v>150</v>
      </c>
      <c r="AV9" s="77" t="s">
        <v>117</v>
      </c>
      <c r="AW9" s="79" t="s">
        <v>150</v>
      </c>
      <c r="AX9" s="77" t="s">
        <v>101</v>
      </c>
      <c r="AY9" s="79" t="s">
        <v>150</v>
      </c>
      <c r="AZ9" s="78">
        <v>11.2</v>
      </c>
      <c r="BA9" s="79" t="s">
        <v>150</v>
      </c>
      <c r="BB9" s="77" t="s">
        <v>132</v>
      </c>
      <c r="BC9" s="79" t="s">
        <v>150</v>
      </c>
    </row>
    <row r="10" spans="1:56" ht="15" customHeight="1" x14ac:dyDescent="0.25">
      <c r="A10" s="18" t="s">
        <v>79</v>
      </c>
      <c r="B10" s="61">
        <v>-3</v>
      </c>
      <c r="C10" s="62">
        <v>-5399.9999999999773</v>
      </c>
      <c r="D10" s="62">
        <v>150800</v>
      </c>
      <c r="E10" s="63">
        <v>44</v>
      </c>
      <c r="F10" s="63">
        <v>56</v>
      </c>
      <c r="G10" s="70" t="s">
        <v>150</v>
      </c>
      <c r="H10" s="70" t="s">
        <v>150</v>
      </c>
      <c r="I10" s="63">
        <v>6</v>
      </c>
      <c r="J10" s="63">
        <v>6</v>
      </c>
      <c r="K10" s="70" t="s">
        <v>150</v>
      </c>
      <c r="L10" s="63">
        <v>23</v>
      </c>
      <c r="M10" s="63">
        <v>22</v>
      </c>
      <c r="N10" s="70" t="s">
        <v>150</v>
      </c>
      <c r="O10" s="63">
        <v>16</v>
      </c>
      <c r="P10" s="63">
        <v>18</v>
      </c>
      <c r="Q10" s="71" t="s">
        <v>150</v>
      </c>
      <c r="R10" s="63">
        <v>24</v>
      </c>
      <c r="S10" s="63">
        <v>25</v>
      </c>
      <c r="T10" s="71" t="s">
        <v>150</v>
      </c>
      <c r="U10" s="63">
        <v>5</v>
      </c>
      <c r="V10" s="63">
        <v>6</v>
      </c>
      <c r="W10" s="71" t="s">
        <v>150</v>
      </c>
      <c r="X10" s="63">
        <v>44</v>
      </c>
      <c r="Y10" s="63">
        <v>46</v>
      </c>
      <c r="Z10" s="71" t="s">
        <v>150</v>
      </c>
      <c r="AA10" s="63">
        <v>70</v>
      </c>
      <c r="AB10" s="63">
        <v>69</v>
      </c>
      <c r="AC10" s="70" t="s">
        <v>150</v>
      </c>
      <c r="AD10" s="63">
        <v>1.6</v>
      </c>
      <c r="AE10" s="63">
        <v>2</v>
      </c>
      <c r="AF10" s="71" t="s">
        <v>150</v>
      </c>
      <c r="AG10" s="65">
        <v>28.73</v>
      </c>
      <c r="AH10" s="65">
        <v>34.17</v>
      </c>
      <c r="AI10" s="72" t="s">
        <v>150</v>
      </c>
      <c r="AJ10" s="65">
        <v>23.91</v>
      </c>
      <c r="AK10" s="65">
        <v>27.31</v>
      </c>
      <c r="AL10" s="72" t="s">
        <v>150</v>
      </c>
      <c r="AM10" s="65">
        <v>15.57</v>
      </c>
      <c r="AN10" s="65">
        <v>16.809999999999999</v>
      </c>
      <c r="AO10" s="72" t="s">
        <v>150</v>
      </c>
      <c r="AP10" s="77" t="s">
        <v>91</v>
      </c>
      <c r="AQ10" s="79" t="s">
        <v>150</v>
      </c>
      <c r="AR10" s="77" t="s">
        <v>109</v>
      </c>
      <c r="AS10" s="79" t="s">
        <v>150</v>
      </c>
      <c r="AT10" s="78">
        <v>73</v>
      </c>
      <c r="AU10" s="79" t="s">
        <v>150</v>
      </c>
      <c r="AV10" s="77">
        <v>1</v>
      </c>
      <c r="AW10" s="79" t="s">
        <v>150</v>
      </c>
      <c r="AX10" s="77" t="s">
        <v>123</v>
      </c>
      <c r="AY10" s="79" t="s">
        <v>150</v>
      </c>
      <c r="AZ10" s="78">
        <v>8</v>
      </c>
      <c r="BA10" s="79" t="s">
        <v>150</v>
      </c>
      <c r="BB10" s="77" t="s">
        <v>133</v>
      </c>
      <c r="BC10" s="79" t="s">
        <v>150</v>
      </c>
    </row>
    <row r="11" spans="1:56" ht="15" customHeight="1" x14ac:dyDescent="0.25">
      <c r="A11" s="18" t="s">
        <v>80</v>
      </c>
      <c r="B11" s="61">
        <v>-4</v>
      </c>
      <c r="C11" s="62">
        <v>-800.00000000000068</v>
      </c>
      <c r="D11" s="62">
        <v>17800</v>
      </c>
      <c r="E11" s="63">
        <v>84</v>
      </c>
      <c r="F11" s="63">
        <v>16</v>
      </c>
      <c r="G11" s="70" t="s">
        <v>150</v>
      </c>
      <c r="H11" s="70" t="s">
        <v>150</v>
      </c>
      <c r="I11" s="63">
        <v>8</v>
      </c>
      <c r="J11" s="63">
        <v>4</v>
      </c>
      <c r="K11" s="70" t="s">
        <v>150</v>
      </c>
      <c r="L11" s="63">
        <v>17</v>
      </c>
      <c r="M11" s="63">
        <v>33</v>
      </c>
      <c r="N11" s="70" t="s">
        <v>150</v>
      </c>
      <c r="O11" s="63">
        <v>7</v>
      </c>
      <c r="P11" s="63">
        <v>9</v>
      </c>
      <c r="Q11" s="71" t="s">
        <v>150</v>
      </c>
      <c r="R11" s="63">
        <v>16</v>
      </c>
      <c r="S11" s="63">
        <v>12</v>
      </c>
      <c r="T11" s="71" t="s">
        <v>150</v>
      </c>
      <c r="U11" s="63">
        <v>19</v>
      </c>
      <c r="V11" s="63">
        <v>18</v>
      </c>
      <c r="W11" s="71" t="s">
        <v>150</v>
      </c>
      <c r="X11" s="63">
        <v>24</v>
      </c>
      <c r="Y11" s="63">
        <v>16</v>
      </c>
      <c r="Z11" s="71" t="s">
        <v>150</v>
      </c>
      <c r="AA11" s="63">
        <v>74</v>
      </c>
      <c r="AB11" s="63">
        <v>74</v>
      </c>
      <c r="AC11" s="70" t="s">
        <v>150</v>
      </c>
      <c r="AD11" s="63">
        <v>8.3000000000000007</v>
      </c>
      <c r="AE11" s="63">
        <v>5.8</v>
      </c>
      <c r="AF11" s="71" t="s">
        <v>150</v>
      </c>
      <c r="AG11" s="65">
        <v>30</v>
      </c>
      <c r="AH11" s="65">
        <v>32</v>
      </c>
      <c r="AI11" s="72" t="s">
        <v>150</v>
      </c>
      <c r="AJ11" s="65">
        <v>25</v>
      </c>
      <c r="AK11" s="65">
        <v>27</v>
      </c>
      <c r="AL11" s="72" t="s">
        <v>150</v>
      </c>
      <c r="AM11" s="65">
        <v>21</v>
      </c>
      <c r="AN11" s="65">
        <v>20</v>
      </c>
      <c r="AO11" s="72" t="s">
        <v>150</v>
      </c>
      <c r="AP11" s="77" t="s">
        <v>95</v>
      </c>
      <c r="AQ11" s="79" t="s">
        <v>150</v>
      </c>
      <c r="AR11" s="77" t="s">
        <v>110</v>
      </c>
      <c r="AS11" s="79" t="s">
        <v>150</v>
      </c>
      <c r="AT11" s="78">
        <v>10.7</v>
      </c>
      <c r="AU11" s="79" t="s">
        <v>150</v>
      </c>
      <c r="AV11" s="77" t="s">
        <v>118</v>
      </c>
      <c r="AW11" s="79" t="s">
        <v>150</v>
      </c>
      <c r="AX11" s="77" t="s">
        <v>124</v>
      </c>
      <c r="AY11" s="79" t="s">
        <v>150</v>
      </c>
      <c r="AZ11" s="78">
        <v>20.2</v>
      </c>
      <c r="BA11" s="79" t="s">
        <v>150</v>
      </c>
      <c r="BB11" s="77" t="s">
        <v>134</v>
      </c>
      <c r="BC11" s="79" t="s">
        <v>150</v>
      </c>
    </row>
    <row r="12" spans="1:56" ht="15" customHeight="1" x14ac:dyDescent="0.25">
      <c r="A12" s="18" t="s">
        <v>32</v>
      </c>
      <c r="B12" s="61">
        <v>6</v>
      </c>
      <c r="C12" s="62">
        <v>19699.999999999989</v>
      </c>
      <c r="D12" s="62">
        <v>323200</v>
      </c>
      <c r="E12" s="63">
        <v>20</v>
      </c>
      <c r="F12" s="63">
        <v>80</v>
      </c>
      <c r="G12" s="70" t="s">
        <v>150</v>
      </c>
      <c r="H12" s="70" t="s">
        <v>150</v>
      </c>
      <c r="I12" s="63">
        <v>6</v>
      </c>
      <c r="J12" s="63">
        <v>7</v>
      </c>
      <c r="K12" s="70" t="s">
        <v>150</v>
      </c>
      <c r="L12" s="63">
        <v>23</v>
      </c>
      <c r="M12" s="63">
        <v>24</v>
      </c>
      <c r="N12" s="70" t="s">
        <v>150</v>
      </c>
      <c r="O12" s="63">
        <v>25</v>
      </c>
      <c r="P12" s="63">
        <v>26</v>
      </c>
      <c r="Q12" s="71" t="s">
        <v>150</v>
      </c>
      <c r="R12" s="63">
        <v>12</v>
      </c>
      <c r="S12" s="63">
        <v>15</v>
      </c>
      <c r="T12" s="71" t="s">
        <v>150</v>
      </c>
      <c r="U12" s="63">
        <v>16</v>
      </c>
      <c r="V12" s="63">
        <v>14</v>
      </c>
      <c r="W12" s="71" t="s">
        <v>150</v>
      </c>
      <c r="X12" s="63">
        <v>35</v>
      </c>
      <c r="Y12" s="63">
        <v>35</v>
      </c>
      <c r="Z12" s="71" t="s">
        <v>150</v>
      </c>
      <c r="AA12" s="63">
        <v>40</v>
      </c>
      <c r="AB12" s="63">
        <v>40</v>
      </c>
      <c r="AC12" s="70" t="s">
        <v>150</v>
      </c>
      <c r="AD12" s="63">
        <v>2</v>
      </c>
      <c r="AE12" s="63">
        <v>1.2</v>
      </c>
      <c r="AF12" s="71" t="s">
        <v>150</v>
      </c>
      <c r="AG12" s="65">
        <v>27.31</v>
      </c>
      <c r="AH12" s="65">
        <v>28.6</v>
      </c>
      <c r="AI12" s="72" t="s">
        <v>150</v>
      </c>
      <c r="AJ12" s="65">
        <v>25.83</v>
      </c>
      <c r="AK12" s="65">
        <v>27.64</v>
      </c>
      <c r="AL12" s="72" t="s">
        <v>150</v>
      </c>
      <c r="AM12" s="65">
        <v>17.23</v>
      </c>
      <c r="AN12" s="65">
        <v>19.52</v>
      </c>
      <c r="AO12" s="72" t="s">
        <v>150</v>
      </c>
      <c r="AP12" s="77" t="s">
        <v>96</v>
      </c>
      <c r="AQ12" s="79" t="s">
        <v>150</v>
      </c>
      <c r="AR12" s="77" t="s">
        <v>104</v>
      </c>
      <c r="AS12" s="79" t="s">
        <v>150</v>
      </c>
      <c r="AT12" s="78">
        <v>57.9</v>
      </c>
      <c r="AU12" s="79" t="s">
        <v>150</v>
      </c>
      <c r="AV12" s="77" t="s">
        <v>115</v>
      </c>
      <c r="AW12" s="79" t="s">
        <v>150</v>
      </c>
      <c r="AX12" s="77" t="s">
        <v>123</v>
      </c>
      <c r="AY12" s="79" t="s">
        <v>150</v>
      </c>
      <c r="AZ12" s="78">
        <v>13.5</v>
      </c>
      <c r="BA12" s="79" t="s">
        <v>150</v>
      </c>
      <c r="BB12" s="77" t="s">
        <v>135</v>
      </c>
      <c r="BC12" s="79" t="s">
        <v>150</v>
      </c>
    </row>
    <row r="13" spans="1:56" ht="15" customHeight="1" x14ac:dyDescent="0.25">
      <c r="A13" s="18" t="s">
        <v>33</v>
      </c>
      <c r="B13" s="61">
        <v>-7.0000000000000009</v>
      </c>
      <c r="C13" s="62">
        <v>-9200.0000000000164</v>
      </c>
      <c r="D13" s="62">
        <v>127600</v>
      </c>
      <c r="E13" s="63">
        <v>57</v>
      </c>
      <c r="F13" s="63">
        <v>43</v>
      </c>
      <c r="G13" s="70" t="s">
        <v>150</v>
      </c>
      <c r="H13" s="70" t="s">
        <v>150</v>
      </c>
      <c r="I13" s="63">
        <v>18</v>
      </c>
      <c r="J13" s="63">
        <v>21</v>
      </c>
      <c r="K13" s="70" t="s">
        <v>150</v>
      </c>
      <c r="L13" s="63">
        <v>16</v>
      </c>
      <c r="M13" s="63">
        <v>19</v>
      </c>
      <c r="N13" s="70" t="s">
        <v>150</v>
      </c>
      <c r="O13" s="63">
        <v>29</v>
      </c>
      <c r="P13" s="63">
        <v>26</v>
      </c>
      <c r="Q13" s="71" t="s">
        <v>150</v>
      </c>
      <c r="R13" s="63">
        <v>21</v>
      </c>
      <c r="S13" s="63">
        <v>17</v>
      </c>
      <c r="T13" s="71" t="s">
        <v>150</v>
      </c>
      <c r="U13" s="63">
        <v>23</v>
      </c>
      <c r="V13" s="63">
        <v>24</v>
      </c>
      <c r="W13" s="71" t="s">
        <v>150</v>
      </c>
      <c r="X13" s="63">
        <v>33</v>
      </c>
      <c r="Y13" s="63">
        <v>28</v>
      </c>
      <c r="Z13" s="71" t="s">
        <v>150</v>
      </c>
      <c r="AA13" s="63">
        <v>69</v>
      </c>
      <c r="AB13" s="63">
        <v>72</v>
      </c>
      <c r="AC13" s="70" t="s">
        <v>150</v>
      </c>
      <c r="AD13" s="63">
        <v>5.8</v>
      </c>
      <c r="AE13" s="63">
        <v>4.3</v>
      </c>
      <c r="AF13" s="71" t="s">
        <v>150</v>
      </c>
      <c r="AG13" s="65">
        <v>25.3</v>
      </c>
      <c r="AH13" s="65">
        <v>29.26</v>
      </c>
      <c r="AI13" s="72" t="s">
        <v>150</v>
      </c>
      <c r="AJ13" s="65">
        <v>21.7</v>
      </c>
      <c r="AK13" s="65">
        <v>21.9</v>
      </c>
      <c r="AL13" s="72" t="s">
        <v>150</v>
      </c>
      <c r="AM13" s="65">
        <v>14.76</v>
      </c>
      <c r="AN13" s="65">
        <v>16.739999999999998</v>
      </c>
      <c r="AO13" s="72" t="s">
        <v>150</v>
      </c>
      <c r="AP13" s="77" t="s">
        <v>97</v>
      </c>
      <c r="AQ13" s="79" t="s">
        <v>150</v>
      </c>
      <c r="AR13" s="77" t="s">
        <v>109</v>
      </c>
      <c r="AS13" s="79" t="s">
        <v>150</v>
      </c>
      <c r="AT13" s="78">
        <v>74.5</v>
      </c>
      <c r="AU13" s="79" t="s">
        <v>150</v>
      </c>
      <c r="AV13" s="77" t="s">
        <v>105</v>
      </c>
      <c r="AW13" s="79" t="s">
        <v>150</v>
      </c>
      <c r="AX13" s="77" t="s">
        <v>105</v>
      </c>
      <c r="AY13" s="79" t="s">
        <v>150</v>
      </c>
      <c r="AZ13" s="78">
        <v>7.2</v>
      </c>
      <c r="BA13" s="79" t="s">
        <v>150</v>
      </c>
      <c r="BB13" s="77" t="s">
        <v>136</v>
      </c>
      <c r="BC13" s="79" t="s">
        <v>150</v>
      </c>
    </row>
    <row r="14" spans="1:56" ht="15" customHeight="1" x14ac:dyDescent="0.25">
      <c r="A14" s="18" t="s">
        <v>34</v>
      </c>
      <c r="B14" s="61">
        <v>0</v>
      </c>
      <c r="C14" s="62">
        <v>100.00000000002274</v>
      </c>
      <c r="D14" s="62">
        <v>174300</v>
      </c>
      <c r="E14" s="63">
        <v>72</v>
      </c>
      <c r="F14" s="63">
        <v>28</v>
      </c>
      <c r="G14" s="70" t="s">
        <v>150</v>
      </c>
      <c r="H14" s="70" t="s">
        <v>150</v>
      </c>
      <c r="I14" s="63">
        <v>8</v>
      </c>
      <c r="J14" s="63">
        <v>10</v>
      </c>
      <c r="K14" s="70" t="s">
        <v>150</v>
      </c>
      <c r="L14" s="63">
        <v>21</v>
      </c>
      <c r="M14" s="63">
        <v>26</v>
      </c>
      <c r="N14" s="70" t="s">
        <v>150</v>
      </c>
      <c r="O14" s="63">
        <v>7</v>
      </c>
      <c r="P14" s="63">
        <v>7</v>
      </c>
      <c r="Q14" s="71" t="s">
        <v>150</v>
      </c>
      <c r="R14" s="63">
        <v>8</v>
      </c>
      <c r="S14" s="63">
        <v>8</v>
      </c>
      <c r="T14" s="71" t="s">
        <v>150</v>
      </c>
      <c r="U14" s="63">
        <v>6</v>
      </c>
      <c r="V14" s="63">
        <v>5</v>
      </c>
      <c r="W14" s="71" t="s">
        <v>150</v>
      </c>
      <c r="X14" s="63">
        <v>27</v>
      </c>
      <c r="Y14" s="63">
        <v>27</v>
      </c>
      <c r="Z14" s="71" t="s">
        <v>150</v>
      </c>
      <c r="AA14" s="63">
        <v>92</v>
      </c>
      <c r="AB14" s="63">
        <v>92</v>
      </c>
      <c r="AC14" s="70" t="s">
        <v>150</v>
      </c>
      <c r="AD14" s="63">
        <v>5.2</v>
      </c>
      <c r="AE14" s="63">
        <v>2.4</v>
      </c>
      <c r="AF14" s="71" t="s">
        <v>150</v>
      </c>
      <c r="AG14" s="65">
        <v>26.99</v>
      </c>
      <c r="AH14" s="65">
        <v>30.75</v>
      </c>
      <c r="AI14" s="72" t="s">
        <v>150</v>
      </c>
      <c r="AJ14" s="65">
        <v>20.239999999999998</v>
      </c>
      <c r="AK14" s="65">
        <v>23.75</v>
      </c>
      <c r="AL14" s="72" t="s">
        <v>150</v>
      </c>
      <c r="AM14" s="65">
        <v>16.190000000000001</v>
      </c>
      <c r="AN14" s="65">
        <v>20.5</v>
      </c>
      <c r="AO14" s="72" t="s">
        <v>150</v>
      </c>
      <c r="AP14" s="77" t="s">
        <v>98</v>
      </c>
      <c r="AQ14" s="79" t="s">
        <v>150</v>
      </c>
      <c r="AR14" s="77" t="s">
        <v>111</v>
      </c>
      <c r="AS14" s="79" t="s">
        <v>150</v>
      </c>
      <c r="AT14" s="78">
        <v>69.400000000000006</v>
      </c>
      <c r="AU14" s="79" t="s">
        <v>150</v>
      </c>
      <c r="AV14" s="77" t="s">
        <v>103</v>
      </c>
      <c r="AW14" s="79" t="s">
        <v>150</v>
      </c>
      <c r="AX14" s="77">
        <v>1</v>
      </c>
      <c r="AY14" s="79" t="s">
        <v>150</v>
      </c>
      <c r="AZ14" s="78">
        <v>8.1</v>
      </c>
      <c r="BA14" s="79" t="s">
        <v>150</v>
      </c>
      <c r="BB14" s="77" t="s">
        <v>137</v>
      </c>
      <c r="BC14" s="79" t="s">
        <v>150</v>
      </c>
    </row>
    <row r="15" spans="1:56" ht="15" customHeight="1" x14ac:dyDescent="0.25">
      <c r="A15" s="18" t="s">
        <v>81</v>
      </c>
      <c r="B15" s="61">
        <v>-2</v>
      </c>
      <c r="C15" s="62">
        <v>-400.00000000000216</v>
      </c>
      <c r="D15" s="62">
        <v>25700</v>
      </c>
      <c r="E15" s="63">
        <v>85</v>
      </c>
      <c r="F15" s="63">
        <v>15</v>
      </c>
      <c r="G15" s="70" t="s">
        <v>150</v>
      </c>
      <c r="H15" s="70" t="s">
        <v>150</v>
      </c>
      <c r="I15" s="63">
        <v>9</v>
      </c>
      <c r="J15" s="63">
        <v>5</v>
      </c>
      <c r="K15" s="70" t="s">
        <v>150</v>
      </c>
      <c r="L15" s="63">
        <v>18</v>
      </c>
      <c r="M15" s="63">
        <v>21</v>
      </c>
      <c r="N15" s="70" t="s">
        <v>150</v>
      </c>
      <c r="O15" s="63">
        <v>5</v>
      </c>
      <c r="P15" s="63">
        <v>4</v>
      </c>
      <c r="Q15" s="71" t="s">
        <v>150</v>
      </c>
      <c r="R15" s="63">
        <v>7</v>
      </c>
      <c r="S15" s="63">
        <v>7</v>
      </c>
      <c r="T15" s="71" t="s">
        <v>150</v>
      </c>
      <c r="U15" s="63">
        <v>7</v>
      </c>
      <c r="V15" s="63">
        <v>7</v>
      </c>
      <c r="W15" s="71" t="s">
        <v>150</v>
      </c>
      <c r="X15" s="63">
        <v>10</v>
      </c>
      <c r="Y15" s="63">
        <v>6</v>
      </c>
      <c r="Z15" s="71" t="s">
        <v>150</v>
      </c>
      <c r="AA15" s="63">
        <v>93</v>
      </c>
      <c r="AB15" s="63">
        <v>93</v>
      </c>
      <c r="AC15" s="70" t="s">
        <v>150</v>
      </c>
      <c r="AD15" s="63">
        <v>6.2</v>
      </c>
      <c r="AE15" s="63">
        <v>4.8</v>
      </c>
      <c r="AF15" s="71" t="s">
        <v>150</v>
      </c>
      <c r="AG15" s="65">
        <v>32</v>
      </c>
      <c r="AH15" s="65">
        <v>41</v>
      </c>
      <c r="AI15" s="72" t="s">
        <v>150</v>
      </c>
      <c r="AJ15" s="65">
        <v>26</v>
      </c>
      <c r="AK15" s="65">
        <v>40</v>
      </c>
      <c r="AL15" s="72" t="s">
        <v>150</v>
      </c>
      <c r="AM15" s="65">
        <v>22</v>
      </c>
      <c r="AN15" s="65">
        <v>26</v>
      </c>
      <c r="AO15" s="72" t="s">
        <v>150</v>
      </c>
      <c r="AP15" s="77" t="s">
        <v>99</v>
      </c>
      <c r="AQ15" s="79" t="s">
        <v>150</v>
      </c>
      <c r="AR15" s="77" t="s">
        <v>112</v>
      </c>
      <c r="AS15" s="79" t="s">
        <v>150</v>
      </c>
      <c r="AT15" s="78">
        <v>13.6</v>
      </c>
      <c r="AU15" s="79" t="s">
        <v>150</v>
      </c>
      <c r="AV15" s="77" t="s">
        <v>119</v>
      </c>
      <c r="AW15" s="79" t="s">
        <v>150</v>
      </c>
      <c r="AX15" s="77" t="s">
        <v>125</v>
      </c>
      <c r="AY15" s="79" t="s">
        <v>150</v>
      </c>
      <c r="AZ15" s="78">
        <v>25.3</v>
      </c>
      <c r="BA15" s="79" t="s">
        <v>150</v>
      </c>
      <c r="BB15" s="77" t="s">
        <v>138</v>
      </c>
      <c r="BC15" s="79" t="s">
        <v>150</v>
      </c>
    </row>
    <row r="16" spans="1:56" ht="15" customHeight="1" x14ac:dyDescent="0.25">
      <c r="A16" s="18" t="s">
        <v>82</v>
      </c>
      <c r="B16" s="61">
        <v>3</v>
      </c>
      <c r="C16" s="62">
        <v>3699.9999999999886</v>
      </c>
      <c r="D16" s="62">
        <v>118100</v>
      </c>
      <c r="E16" s="63">
        <v>41</v>
      </c>
      <c r="F16" s="63">
        <v>59</v>
      </c>
      <c r="G16" s="70" t="s">
        <v>150</v>
      </c>
      <c r="H16" s="70" t="s">
        <v>150</v>
      </c>
      <c r="I16" s="63">
        <v>14</v>
      </c>
      <c r="J16" s="63">
        <v>14</v>
      </c>
      <c r="K16" s="70" t="s">
        <v>150</v>
      </c>
      <c r="L16" s="63">
        <v>22</v>
      </c>
      <c r="M16" s="63">
        <v>22</v>
      </c>
      <c r="N16" s="70" t="s">
        <v>150</v>
      </c>
      <c r="O16" s="63">
        <v>27</v>
      </c>
      <c r="P16" s="63">
        <v>23</v>
      </c>
      <c r="Q16" s="71" t="s">
        <v>150</v>
      </c>
      <c r="R16" s="63">
        <v>33</v>
      </c>
      <c r="S16" s="63">
        <v>29</v>
      </c>
      <c r="T16" s="71" t="s">
        <v>150</v>
      </c>
      <c r="U16" s="63">
        <v>16</v>
      </c>
      <c r="V16" s="63">
        <v>10</v>
      </c>
      <c r="W16" s="71" t="s">
        <v>150</v>
      </c>
      <c r="X16" s="63">
        <v>75</v>
      </c>
      <c r="Y16" s="63">
        <v>75</v>
      </c>
      <c r="Z16" s="71" t="s">
        <v>150</v>
      </c>
      <c r="AA16" s="63">
        <v>67</v>
      </c>
      <c r="AB16" s="63">
        <v>71</v>
      </c>
      <c r="AC16" s="70" t="s">
        <v>150</v>
      </c>
      <c r="AD16" s="63">
        <v>3.9</v>
      </c>
      <c r="AE16" s="63">
        <v>2</v>
      </c>
      <c r="AF16" s="71" t="s">
        <v>150</v>
      </c>
      <c r="AG16" s="65">
        <v>23.44</v>
      </c>
      <c r="AH16" s="65">
        <v>28.91</v>
      </c>
      <c r="AI16" s="72" t="s">
        <v>150</v>
      </c>
      <c r="AJ16" s="65">
        <v>17.579999999999998</v>
      </c>
      <c r="AK16" s="65">
        <v>19.43</v>
      </c>
      <c r="AL16" s="72" t="s">
        <v>150</v>
      </c>
      <c r="AM16" s="65">
        <v>14.24</v>
      </c>
      <c r="AN16" s="65">
        <v>15.34</v>
      </c>
      <c r="AO16" s="72" t="s">
        <v>150</v>
      </c>
      <c r="AP16" s="77" t="s">
        <v>100</v>
      </c>
      <c r="AQ16" s="79" t="s">
        <v>150</v>
      </c>
      <c r="AR16" s="77" t="s">
        <v>113</v>
      </c>
      <c r="AS16" s="79" t="s">
        <v>150</v>
      </c>
      <c r="AT16" s="78">
        <v>62.9</v>
      </c>
      <c r="AU16" s="79" t="s">
        <v>150</v>
      </c>
      <c r="AV16" s="77" t="s">
        <v>109</v>
      </c>
      <c r="AW16" s="79" t="s">
        <v>150</v>
      </c>
      <c r="AX16" s="77" t="s">
        <v>122</v>
      </c>
      <c r="AY16" s="79" t="s">
        <v>150</v>
      </c>
      <c r="AZ16" s="78">
        <v>9.4</v>
      </c>
      <c r="BA16" s="79" t="s">
        <v>150</v>
      </c>
      <c r="BB16" s="77" t="s">
        <v>130</v>
      </c>
      <c r="BC16" s="79" t="s">
        <v>150</v>
      </c>
    </row>
    <row r="17" spans="1:55" ht="15" customHeight="1" x14ac:dyDescent="0.25">
      <c r="A17" s="18" t="s">
        <v>83</v>
      </c>
      <c r="B17" s="61">
        <v>6</v>
      </c>
      <c r="C17" s="62">
        <v>11300.000000000011</v>
      </c>
      <c r="D17" s="62">
        <v>208500</v>
      </c>
      <c r="E17" s="63">
        <v>56</v>
      </c>
      <c r="F17" s="63">
        <v>44</v>
      </c>
      <c r="G17" s="70" t="s">
        <v>150</v>
      </c>
      <c r="H17" s="70" t="s">
        <v>150</v>
      </c>
      <c r="I17" s="63">
        <v>7</v>
      </c>
      <c r="J17" s="63">
        <v>8</v>
      </c>
      <c r="K17" s="70" t="s">
        <v>150</v>
      </c>
      <c r="L17" s="63">
        <v>21</v>
      </c>
      <c r="M17" s="63">
        <v>20</v>
      </c>
      <c r="N17" s="70" t="s">
        <v>150</v>
      </c>
      <c r="O17" s="63">
        <v>16</v>
      </c>
      <c r="P17" s="63">
        <v>17</v>
      </c>
      <c r="Q17" s="71" t="s">
        <v>150</v>
      </c>
      <c r="R17" s="63">
        <v>39</v>
      </c>
      <c r="S17" s="63">
        <v>34</v>
      </c>
      <c r="T17" s="71" t="s">
        <v>150</v>
      </c>
      <c r="U17" s="63">
        <v>9</v>
      </c>
      <c r="V17" s="63">
        <v>8</v>
      </c>
      <c r="W17" s="71" t="s">
        <v>150</v>
      </c>
      <c r="X17" s="63">
        <v>40</v>
      </c>
      <c r="Y17" s="63">
        <v>38</v>
      </c>
      <c r="Z17" s="71" t="s">
        <v>150</v>
      </c>
      <c r="AA17" s="63">
        <v>61</v>
      </c>
      <c r="AB17" s="63">
        <v>66</v>
      </c>
      <c r="AC17" s="70" t="s">
        <v>150</v>
      </c>
      <c r="AD17" s="63">
        <v>2.9</v>
      </c>
      <c r="AE17" s="63">
        <v>2</v>
      </c>
      <c r="AF17" s="71" t="s">
        <v>150</v>
      </c>
      <c r="AG17" s="65">
        <v>34.840000000000003</v>
      </c>
      <c r="AH17" s="65">
        <v>38.03</v>
      </c>
      <c r="AI17" s="72" t="s">
        <v>150</v>
      </c>
      <c r="AJ17" s="65">
        <v>27.08</v>
      </c>
      <c r="AK17" s="65">
        <v>28.61</v>
      </c>
      <c r="AL17" s="72" t="s">
        <v>150</v>
      </c>
      <c r="AM17" s="65">
        <v>18.45</v>
      </c>
      <c r="AN17" s="65">
        <v>19.95</v>
      </c>
      <c r="AO17" s="72" t="s">
        <v>150</v>
      </c>
      <c r="AP17" s="77" t="s">
        <v>101</v>
      </c>
      <c r="AQ17" s="79" t="s">
        <v>150</v>
      </c>
      <c r="AR17" s="77" t="s">
        <v>106</v>
      </c>
      <c r="AS17" s="79" t="s">
        <v>150</v>
      </c>
      <c r="AT17" s="78">
        <v>74.099999999999994</v>
      </c>
      <c r="AU17" s="79" t="s">
        <v>150</v>
      </c>
      <c r="AV17" s="77" t="s">
        <v>120</v>
      </c>
      <c r="AW17" s="79" t="s">
        <v>150</v>
      </c>
      <c r="AX17" s="77" t="s">
        <v>126</v>
      </c>
      <c r="AY17" s="79" t="s">
        <v>150</v>
      </c>
      <c r="AZ17" s="78">
        <v>6</v>
      </c>
      <c r="BA17" s="79" t="s">
        <v>150</v>
      </c>
      <c r="BB17" s="77" t="s">
        <v>139</v>
      </c>
      <c r="BC17" s="79" t="s">
        <v>150</v>
      </c>
    </row>
    <row r="18" spans="1:55" ht="15" customHeight="1" x14ac:dyDescent="0.25">
      <c r="A18" s="18" t="s">
        <v>35</v>
      </c>
      <c r="B18" s="61">
        <v>2</v>
      </c>
      <c r="C18" s="62">
        <v>2399.9999999999914</v>
      </c>
      <c r="D18" s="62">
        <v>104300</v>
      </c>
      <c r="E18" s="63">
        <v>45</v>
      </c>
      <c r="F18" s="63">
        <v>55</v>
      </c>
      <c r="G18" s="70" t="s">
        <v>150</v>
      </c>
      <c r="H18" s="70" t="s">
        <v>150</v>
      </c>
      <c r="I18" s="63">
        <v>3</v>
      </c>
      <c r="J18" s="63">
        <v>4</v>
      </c>
      <c r="K18" s="70" t="s">
        <v>150</v>
      </c>
      <c r="L18" s="63">
        <v>19</v>
      </c>
      <c r="M18" s="63">
        <v>23</v>
      </c>
      <c r="N18" s="70" t="s">
        <v>150</v>
      </c>
      <c r="O18" s="63">
        <v>8</v>
      </c>
      <c r="P18" s="63">
        <v>7</v>
      </c>
      <c r="Q18" s="71" t="s">
        <v>150</v>
      </c>
      <c r="R18" s="73" t="s">
        <v>105</v>
      </c>
      <c r="S18" s="63" t="s">
        <v>105</v>
      </c>
      <c r="T18" s="71" t="s">
        <v>150</v>
      </c>
      <c r="U18" s="63">
        <v>9</v>
      </c>
      <c r="V18" s="63">
        <v>10</v>
      </c>
      <c r="W18" s="71" t="s">
        <v>150</v>
      </c>
      <c r="X18" s="63">
        <v>24</v>
      </c>
      <c r="Y18" s="63">
        <v>18</v>
      </c>
      <c r="Z18" s="71" t="s">
        <v>150</v>
      </c>
      <c r="AA18" s="73" t="s">
        <v>105</v>
      </c>
      <c r="AB18" s="73" t="s">
        <v>105</v>
      </c>
      <c r="AC18" s="70" t="s">
        <v>150</v>
      </c>
      <c r="AD18" s="63">
        <v>2.4</v>
      </c>
      <c r="AE18" s="63" t="s">
        <v>105</v>
      </c>
      <c r="AF18" s="71" t="s">
        <v>150</v>
      </c>
      <c r="AG18" s="65">
        <v>35.869999999999997</v>
      </c>
      <c r="AH18" s="65">
        <v>38.74</v>
      </c>
      <c r="AI18" s="72" t="s">
        <v>150</v>
      </c>
      <c r="AJ18" s="65">
        <v>29.56</v>
      </c>
      <c r="AK18" s="65">
        <v>33.64</v>
      </c>
      <c r="AL18" s="72" t="s">
        <v>150</v>
      </c>
      <c r="AM18" s="65">
        <v>19.62</v>
      </c>
      <c r="AN18" s="65">
        <v>21.54</v>
      </c>
      <c r="AO18" s="72" t="s">
        <v>150</v>
      </c>
      <c r="AP18" s="77" t="s">
        <v>102</v>
      </c>
      <c r="AQ18" s="79" t="s">
        <v>150</v>
      </c>
      <c r="AR18" s="77" t="s">
        <v>114</v>
      </c>
      <c r="AS18" s="79" t="s">
        <v>150</v>
      </c>
      <c r="AT18" s="78">
        <v>52.2</v>
      </c>
      <c r="AU18" s="79" t="s">
        <v>150</v>
      </c>
      <c r="AV18" s="77" t="s">
        <v>121</v>
      </c>
      <c r="AW18" s="79" t="s">
        <v>150</v>
      </c>
      <c r="AX18" s="77" t="s">
        <v>97</v>
      </c>
      <c r="AY18" s="79" t="s">
        <v>150</v>
      </c>
      <c r="AZ18" s="78">
        <v>7.9</v>
      </c>
      <c r="BA18" s="79" t="s">
        <v>150</v>
      </c>
      <c r="BB18" s="77" t="s">
        <v>140</v>
      </c>
      <c r="BC18" s="79" t="s">
        <v>150</v>
      </c>
    </row>
    <row r="19" spans="1:55" ht="15" customHeight="1" x14ac:dyDescent="0.25">
      <c r="A19" s="18" t="s">
        <v>84</v>
      </c>
      <c r="B19" s="61">
        <v>-1</v>
      </c>
      <c r="C19" s="62">
        <v>-4100.0000000000227</v>
      </c>
      <c r="D19" s="62">
        <v>286200</v>
      </c>
      <c r="E19" s="63">
        <v>47</v>
      </c>
      <c r="F19" s="63">
        <v>53</v>
      </c>
      <c r="G19" s="70" t="s">
        <v>150</v>
      </c>
      <c r="H19" s="70" t="s">
        <v>150</v>
      </c>
      <c r="I19" s="63">
        <v>28</v>
      </c>
      <c r="J19" s="63">
        <v>26</v>
      </c>
      <c r="K19" s="70" t="s">
        <v>150</v>
      </c>
      <c r="L19" s="63">
        <v>16</v>
      </c>
      <c r="M19" s="63">
        <v>21</v>
      </c>
      <c r="N19" s="70" t="s">
        <v>150</v>
      </c>
      <c r="O19" s="63">
        <v>47</v>
      </c>
      <c r="P19" s="63">
        <v>48</v>
      </c>
      <c r="Q19" s="71" t="s">
        <v>150</v>
      </c>
      <c r="R19" s="63">
        <v>10</v>
      </c>
      <c r="S19" s="63">
        <v>8</v>
      </c>
      <c r="T19" s="71" t="s">
        <v>150</v>
      </c>
      <c r="U19" s="63">
        <v>11</v>
      </c>
      <c r="V19" s="63">
        <v>10</v>
      </c>
      <c r="W19" s="71" t="s">
        <v>150</v>
      </c>
      <c r="X19" s="63">
        <v>18</v>
      </c>
      <c r="Y19" s="63">
        <v>15</v>
      </c>
      <c r="Z19" s="71" t="s">
        <v>150</v>
      </c>
      <c r="AA19" s="63">
        <v>89</v>
      </c>
      <c r="AB19" s="63">
        <v>91</v>
      </c>
      <c r="AC19" s="70" t="s">
        <v>150</v>
      </c>
      <c r="AD19" s="63">
        <v>4.3</v>
      </c>
      <c r="AE19" s="63">
        <v>3.6</v>
      </c>
      <c r="AF19" s="71" t="s">
        <v>150</v>
      </c>
      <c r="AG19" s="65">
        <v>18.899999999999999</v>
      </c>
      <c r="AH19" s="65">
        <v>22</v>
      </c>
      <c r="AI19" s="72" t="s">
        <v>150</v>
      </c>
      <c r="AJ19" s="65">
        <v>15.5</v>
      </c>
      <c r="AK19" s="65">
        <v>17.2</v>
      </c>
      <c r="AL19" s="72" t="s">
        <v>150</v>
      </c>
      <c r="AM19" s="65">
        <v>12</v>
      </c>
      <c r="AN19" s="65">
        <v>13.6</v>
      </c>
      <c r="AO19" s="72" t="s">
        <v>150</v>
      </c>
      <c r="AP19" s="77" t="s">
        <v>103</v>
      </c>
      <c r="AQ19" s="79" t="s">
        <v>150</v>
      </c>
      <c r="AR19" s="77" t="s">
        <v>93</v>
      </c>
      <c r="AS19" s="79" t="s">
        <v>150</v>
      </c>
      <c r="AT19" s="78">
        <v>59.8</v>
      </c>
      <c r="AU19" s="79" t="s">
        <v>150</v>
      </c>
      <c r="AV19" s="77" t="s">
        <v>101</v>
      </c>
      <c r="AW19" s="79" t="s">
        <v>150</v>
      </c>
      <c r="AX19" s="77" t="s">
        <v>114</v>
      </c>
      <c r="AY19" s="79" t="s">
        <v>150</v>
      </c>
      <c r="AZ19" s="78">
        <v>11.5</v>
      </c>
      <c r="BA19" s="79" t="s">
        <v>150</v>
      </c>
      <c r="BB19" s="77" t="s">
        <v>141</v>
      </c>
      <c r="BC19" s="79" t="s">
        <v>150</v>
      </c>
    </row>
    <row r="20" spans="1:55" ht="15" customHeight="1" x14ac:dyDescent="0.25">
      <c r="A20" s="18" t="s">
        <v>36</v>
      </c>
      <c r="B20" s="61">
        <v>-3</v>
      </c>
      <c r="C20" s="62">
        <v>-3599.9999999999945</v>
      </c>
      <c r="D20" s="62">
        <v>135800</v>
      </c>
      <c r="E20" s="63">
        <v>77</v>
      </c>
      <c r="F20" s="63">
        <v>23</v>
      </c>
      <c r="G20" s="70" t="s">
        <v>150</v>
      </c>
      <c r="H20" s="70" t="s">
        <v>150</v>
      </c>
      <c r="I20" s="63">
        <v>6</v>
      </c>
      <c r="J20" s="63">
        <v>7</v>
      </c>
      <c r="K20" s="70" t="s">
        <v>150</v>
      </c>
      <c r="L20" s="63">
        <v>24</v>
      </c>
      <c r="M20" s="63">
        <v>27</v>
      </c>
      <c r="N20" s="70" t="s">
        <v>150</v>
      </c>
      <c r="O20" s="63">
        <v>12</v>
      </c>
      <c r="P20" s="63">
        <v>13</v>
      </c>
      <c r="Q20" s="71" t="s">
        <v>150</v>
      </c>
      <c r="R20" s="63">
        <v>17</v>
      </c>
      <c r="S20" s="63">
        <v>17</v>
      </c>
      <c r="T20" s="71" t="s">
        <v>150</v>
      </c>
      <c r="U20" s="63">
        <v>9</v>
      </c>
      <c r="V20" s="63">
        <v>9</v>
      </c>
      <c r="W20" s="71" t="s">
        <v>150</v>
      </c>
      <c r="X20" s="63">
        <v>28</v>
      </c>
      <c r="Y20" s="63">
        <v>24</v>
      </c>
      <c r="Z20" s="71" t="s">
        <v>150</v>
      </c>
      <c r="AA20" s="63">
        <v>67</v>
      </c>
      <c r="AB20" s="63">
        <v>66</v>
      </c>
      <c r="AC20" s="70" t="s">
        <v>150</v>
      </c>
      <c r="AD20" s="63">
        <v>3.4</v>
      </c>
      <c r="AE20" s="63">
        <v>2.5</v>
      </c>
      <c r="AF20" s="71" t="s">
        <v>150</v>
      </c>
      <c r="AG20" s="65">
        <v>28.14</v>
      </c>
      <c r="AH20" s="65">
        <v>30.52</v>
      </c>
      <c r="AI20" s="72" t="s">
        <v>150</v>
      </c>
      <c r="AJ20" s="65">
        <v>22.39</v>
      </c>
      <c r="AK20" s="65">
        <v>22.98</v>
      </c>
      <c r="AL20" s="72" t="s">
        <v>150</v>
      </c>
      <c r="AM20" s="65">
        <v>17.350000000000001</v>
      </c>
      <c r="AN20" s="65">
        <v>19.2</v>
      </c>
      <c r="AO20" s="72" t="s">
        <v>150</v>
      </c>
      <c r="AP20" s="77" t="s">
        <v>104</v>
      </c>
      <c r="AQ20" s="79" t="s">
        <v>150</v>
      </c>
      <c r="AR20" s="77" t="s">
        <v>109</v>
      </c>
      <c r="AS20" s="79" t="s">
        <v>150</v>
      </c>
      <c r="AT20" s="78">
        <v>71.5</v>
      </c>
      <c r="AU20" s="79" t="s">
        <v>150</v>
      </c>
      <c r="AV20" s="77" t="s">
        <v>122</v>
      </c>
      <c r="AW20" s="79" t="s">
        <v>150</v>
      </c>
      <c r="AX20" s="77" t="s">
        <v>108</v>
      </c>
      <c r="AY20" s="79" t="s">
        <v>150</v>
      </c>
      <c r="AZ20" s="78">
        <v>7.7</v>
      </c>
      <c r="BA20" s="79" t="s">
        <v>150</v>
      </c>
      <c r="BB20" s="77" t="s">
        <v>142</v>
      </c>
      <c r="BC20" s="79" t="s">
        <v>150</v>
      </c>
    </row>
    <row r="21" spans="1:55" ht="15" customHeight="1" x14ac:dyDescent="0.25">
      <c r="A21" s="18" t="s">
        <v>37</v>
      </c>
      <c r="B21" s="61">
        <v>8</v>
      </c>
      <c r="C21" s="62">
        <v>1000</v>
      </c>
      <c r="D21" s="62">
        <v>13900</v>
      </c>
      <c r="E21" s="63">
        <v>77</v>
      </c>
      <c r="F21" s="63">
        <v>23</v>
      </c>
      <c r="G21" s="70" t="s">
        <v>150</v>
      </c>
      <c r="H21" s="70" t="s">
        <v>150</v>
      </c>
      <c r="I21" s="73" t="s">
        <v>105</v>
      </c>
      <c r="J21" s="63" t="s">
        <v>105</v>
      </c>
      <c r="K21" s="70" t="s">
        <v>150</v>
      </c>
      <c r="L21" s="63">
        <v>21</v>
      </c>
      <c r="M21" s="63">
        <v>21</v>
      </c>
      <c r="N21" s="70" t="s">
        <v>150</v>
      </c>
      <c r="O21" s="63" t="s">
        <v>105</v>
      </c>
      <c r="P21" s="63" t="s">
        <v>105</v>
      </c>
      <c r="Q21" s="71" t="s">
        <v>150</v>
      </c>
      <c r="R21" s="73" t="s">
        <v>105</v>
      </c>
      <c r="S21" s="73" t="s">
        <v>105</v>
      </c>
      <c r="T21" s="71" t="s">
        <v>150</v>
      </c>
      <c r="U21" s="63" t="s">
        <v>105</v>
      </c>
      <c r="V21" s="63" t="s">
        <v>105</v>
      </c>
      <c r="W21" s="71" t="s">
        <v>150</v>
      </c>
      <c r="X21" s="63">
        <v>26</v>
      </c>
      <c r="Y21" s="63">
        <v>26</v>
      </c>
      <c r="Z21" s="71" t="s">
        <v>150</v>
      </c>
      <c r="AA21" s="63">
        <v>15</v>
      </c>
      <c r="AB21" s="63">
        <v>15</v>
      </c>
      <c r="AC21" s="70" t="s">
        <v>150</v>
      </c>
      <c r="AD21" s="63" t="s">
        <v>105</v>
      </c>
      <c r="AE21" s="63" t="s">
        <v>105</v>
      </c>
      <c r="AF21" s="71" t="s">
        <v>150</v>
      </c>
      <c r="AG21" s="65">
        <v>34.17</v>
      </c>
      <c r="AH21" s="65">
        <v>39.22</v>
      </c>
      <c r="AI21" s="72" t="s">
        <v>150</v>
      </c>
      <c r="AJ21" s="65">
        <v>28.31</v>
      </c>
      <c r="AK21" s="65">
        <v>30.95</v>
      </c>
      <c r="AL21" s="72" t="s">
        <v>150</v>
      </c>
      <c r="AM21" s="65">
        <v>19.3</v>
      </c>
      <c r="AN21" s="65">
        <v>30</v>
      </c>
      <c r="AO21" s="72" t="s">
        <v>150</v>
      </c>
      <c r="AP21" s="77" t="s">
        <v>105</v>
      </c>
      <c r="AQ21" s="79" t="s">
        <v>150</v>
      </c>
      <c r="AR21" s="77" t="s">
        <v>105</v>
      </c>
      <c r="AS21" s="79" t="s">
        <v>150</v>
      </c>
      <c r="AT21" s="78">
        <v>66.900000000000006</v>
      </c>
      <c r="AU21" s="79" t="s">
        <v>150</v>
      </c>
      <c r="AV21" s="77" t="s">
        <v>105</v>
      </c>
      <c r="AW21" s="79" t="s">
        <v>150</v>
      </c>
      <c r="AX21" s="77" t="s">
        <v>105</v>
      </c>
      <c r="AY21" s="79" t="s">
        <v>150</v>
      </c>
      <c r="AZ21" s="78">
        <v>13.7</v>
      </c>
      <c r="BA21" s="79" t="s">
        <v>150</v>
      </c>
      <c r="BB21" s="77" t="s">
        <v>105</v>
      </c>
      <c r="BC21" s="79" t="s">
        <v>150</v>
      </c>
    </row>
    <row r="22" spans="1:55" ht="15" customHeight="1" thickBot="1" x14ac:dyDescent="0.3">
      <c r="A22" s="18" t="s">
        <v>72</v>
      </c>
      <c r="B22" s="61">
        <v>-2</v>
      </c>
      <c r="C22" s="62">
        <v>-1299.9999999999973</v>
      </c>
      <c r="D22" s="62">
        <v>82200</v>
      </c>
      <c r="E22" s="63">
        <v>69</v>
      </c>
      <c r="F22" s="63">
        <v>31</v>
      </c>
      <c r="G22" s="74" t="s">
        <v>150</v>
      </c>
      <c r="H22" s="74" t="s">
        <v>150</v>
      </c>
      <c r="I22" s="63">
        <v>9</v>
      </c>
      <c r="J22" s="63">
        <v>7</v>
      </c>
      <c r="K22" s="74" t="s">
        <v>150</v>
      </c>
      <c r="L22" s="63">
        <v>22</v>
      </c>
      <c r="M22" s="63">
        <v>25</v>
      </c>
      <c r="N22" s="74" t="s">
        <v>150</v>
      </c>
      <c r="O22" s="63">
        <v>11</v>
      </c>
      <c r="P22" s="63">
        <v>9</v>
      </c>
      <c r="Q22" s="75" t="s">
        <v>150</v>
      </c>
      <c r="R22" s="63">
        <v>18</v>
      </c>
      <c r="S22" s="63">
        <v>15</v>
      </c>
      <c r="T22" s="75" t="s">
        <v>150</v>
      </c>
      <c r="U22" s="63">
        <v>3</v>
      </c>
      <c r="V22" s="63">
        <v>3</v>
      </c>
      <c r="W22" s="75" t="s">
        <v>150</v>
      </c>
      <c r="X22" s="63">
        <v>16</v>
      </c>
      <c r="Y22" s="63">
        <v>18</v>
      </c>
      <c r="Z22" s="75" t="s">
        <v>150</v>
      </c>
      <c r="AA22" s="63">
        <v>82</v>
      </c>
      <c r="AB22" s="63">
        <v>85</v>
      </c>
      <c r="AC22" s="74" t="s">
        <v>150</v>
      </c>
      <c r="AD22" s="63">
        <v>3.5</v>
      </c>
      <c r="AE22" s="63">
        <v>3.1</v>
      </c>
      <c r="AF22" s="75" t="s">
        <v>150</v>
      </c>
      <c r="AG22" s="65">
        <v>27</v>
      </c>
      <c r="AH22" s="65">
        <v>27</v>
      </c>
      <c r="AI22" s="76" t="s">
        <v>150</v>
      </c>
      <c r="AJ22" s="65">
        <v>20</v>
      </c>
      <c r="AK22" s="65">
        <v>24</v>
      </c>
      <c r="AL22" s="76" t="s">
        <v>150</v>
      </c>
      <c r="AM22" s="65">
        <v>17.100000000000001</v>
      </c>
      <c r="AN22" s="65">
        <v>18.600000000000001</v>
      </c>
      <c r="AO22" s="76" t="s">
        <v>150</v>
      </c>
      <c r="AP22" s="77" t="s">
        <v>104</v>
      </c>
      <c r="AQ22" s="80" t="s">
        <v>150</v>
      </c>
      <c r="AR22" s="77" t="s">
        <v>115</v>
      </c>
      <c r="AS22" s="80" t="s">
        <v>150</v>
      </c>
      <c r="AT22" s="78">
        <v>72.599999999999994</v>
      </c>
      <c r="AU22" s="80" t="s">
        <v>150</v>
      </c>
      <c r="AV22" s="77" t="s">
        <v>120</v>
      </c>
      <c r="AW22" s="80" t="s">
        <v>150</v>
      </c>
      <c r="AX22" s="77" t="s">
        <v>127</v>
      </c>
      <c r="AY22" s="80" t="s">
        <v>150</v>
      </c>
      <c r="AZ22" s="78">
        <v>10.4</v>
      </c>
      <c r="BA22" s="80" t="s">
        <v>150</v>
      </c>
      <c r="BB22" s="77" t="s">
        <v>143</v>
      </c>
      <c r="BC22" s="80" t="s">
        <v>150</v>
      </c>
    </row>
    <row r="23" spans="1:55" x14ac:dyDescent="0.2">
      <c r="A23" s="1"/>
      <c r="B23" s="55"/>
      <c r="C23" s="59"/>
      <c r="D23" s="59"/>
      <c r="E23" s="1"/>
      <c r="F23" s="1"/>
      <c r="G23" s="1"/>
      <c r="H23" s="1"/>
      <c r="I23" s="19"/>
      <c r="J23" s="19"/>
      <c r="K23" s="17"/>
      <c r="L23" s="17"/>
      <c r="M23" s="17"/>
      <c r="N23" s="17"/>
      <c r="O23" s="1"/>
      <c r="P23" s="1"/>
      <c r="Q23" s="1"/>
      <c r="R23" s="1"/>
      <c r="S23" s="1"/>
      <c r="AP23" s="56"/>
      <c r="AR23" s="56"/>
      <c r="AT23" s="57"/>
      <c r="AV23" s="56"/>
      <c r="AX23" s="56"/>
      <c r="AZ23" s="57"/>
      <c r="BB23" s="56"/>
    </row>
    <row r="24" spans="1:55" x14ac:dyDescent="0.2">
      <c r="B24" s="55"/>
      <c r="C24" s="55"/>
      <c r="D24" s="5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55" x14ac:dyDescent="0.2">
      <c r="A25" s="5" t="s">
        <v>13</v>
      </c>
      <c r="B25" s="48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1"/>
      <c r="P25" s="1"/>
      <c r="Q25" s="1"/>
      <c r="R25" s="1"/>
      <c r="S25" s="1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</row>
    <row r="26" spans="1:55" ht="15" x14ac:dyDescent="0.25">
      <c r="B26" s="48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P26" s="30"/>
      <c r="AQ26" s="54"/>
      <c r="AR26" s="54"/>
      <c r="AS26" s="54"/>
      <c r="AT26" s="54"/>
      <c r="AU26" s="54"/>
      <c r="AV26" s="54"/>
      <c r="AW26" s="54"/>
      <c r="AX26" s="30"/>
      <c r="AY26" s="30"/>
      <c r="AZ26" s="30"/>
      <c r="BA26" s="30"/>
      <c r="BB26" s="30"/>
      <c r="BC26" s="30"/>
    </row>
    <row r="27" spans="1:55" ht="15" x14ac:dyDescent="0.25">
      <c r="B27" s="48"/>
      <c r="C27" s="4"/>
      <c r="D27" s="15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P27" s="30"/>
      <c r="AQ27" s="54"/>
      <c r="AR27" s="54"/>
      <c r="AS27" s="54"/>
      <c r="AT27" s="54"/>
      <c r="AU27" s="54"/>
      <c r="AV27" s="54"/>
      <c r="AW27" s="54"/>
      <c r="AX27" s="30"/>
      <c r="AY27" s="30"/>
      <c r="AZ27" s="30"/>
      <c r="BA27" s="30"/>
      <c r="BB27" s="30"/>
      <c r="BC27" s="30"/>
    </row>
    <row r="28" spans="1:55" ht="15" x14ac:dyDescent="0.25">
      <c r="B28" s="48"/>
      <c r="C28" s="23"/>
      <c r="D28" s="23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P28" s="30"/>
      <c r="AQ28" s="54"/>
      <c r="AR28" s="54"/>
      <c r="AS28" s="54"/>
      <c r="AT28" s="54"/>
      <c r="AU28" s="54"/>
      <c r="AV28" s="54"/>
      <c r="AW28" s="54"/>
      <c r="AX28" s="30"/>
      <c r="AY28" s="30"/>
      <c r="AZ28" s="30"/>
      <c r="BA28" s="30"/>
      <c r="BB28" s="30"/>
      <c r="BC28" s="30"/>
    </row>
    <row r="29" spans="1:55" s="22" customFormat="1" ht="15" x14ac:dyDescent="0.25">
      <c r="A29" s="21"/>
      <c r="B29" s="48"/>
      <c r="C29" s="23"/>
      <c r="D29" s="24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P29" s="30"/>
      <c r="AQ29" s="54"/>
      <c r="AR29" s="54"/>
      <c r="AS29" s="54"/>
      <c r="AT29" s="54"/>
      <c r="AU29" s="54"/>
      <c r="AV29" s="54"/>
      <c r="AW29" s="54"/>
      <c r="AX29" s="30"/>
      <c r="AY29" s="30"/>
      <c r="AZ29" s="30"/>
      <c r="BA29" s="30"/>
      <c r="BB29" s="30"/>
      <c r="BC29" s="30"/>
    </row>
    <row r="30" spans="1:55" s="22" customFormat="1" ht="15" x14ac:dyDescent="0.25">
      <c r="A30" s="21"/>
      <c r="B30" s="48"/>
      <c r="C30" s="23"/>
      <c r="D30" s="24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P30" s="30"/>
      <c r="AQ30" s="54"/>
      <c r="AR30" s="54"/>
      <c r="AS30" s="54"/>
      <c r="AT30" s="54"/>
      <c r="AU30" s="54"/>
      <c r="AV30" s="54"/>
      <c r="AW30" s="54"/>
      <c r="AX30" s="30"/>
      <c r="AY30" s="30"/>
      <c r="AZ30" s="30"/>
      <c r="BA30" s="30"/>
      <c r="BB30" s="30"/>
      <c r="BC30" s="30"/>
    </row>
    <row r="31" spans="1:55" s="22" customFormat="1" ht="15" x14ac:dyDescent="0.25">
      <c r="A31" s="21"/>
      <c r="B31" s="48"/>
      <c r="C31" s="23"/>
      <c r="D31" s="24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P31" s="30"/>
      <c r="AQ31" s="54"/>
      <c r="AR31" s="54"/>
      <c r="AS31" s="54"/>
      <c r="AT31" s="54"/>
      <c r="AU31" s="54"/>
      <c r="AV31" s="54"/>
      <c r="AW31" s="54"/>
      <c r="AX31" s="30"/>
      <c r="AY31" s="30"/>
      <c r="AZ31" s="30"/>
      <c r="BA31" s="30"/>
      <c r="BB31" s="30"/>
      <c r="BC31" s="30"/>
    </row>
    <row r="32" spans="1:55" s="22" customFormat="1" ht="15" x14ac:dyDescent="0.25">
      <c r="A32" s="21"/>
      <c r="B32" s="48"/>
      <c r="C32" s="23"/>
      <c r="D32" s="24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P32" s="30"/>
      <c r="AQ32" s="54"/>
      <c r="AR32" s="54"/>
      <c r="AS32" s="54"/>
      <c r="AT32" s="54"/>
      <c r="AU32" s="54"/>
      <c r="AV32" s="54"/>
      <c r="AW32" s="54"/>
      <c r="AX32" s="30"/>
      <c r="AY32" s="30"/>
      <c r="AZ32" s="30"/>
      <c r="BA32" s="30"/>
      <c r="BB32" s="30"/>
      <c r="BC32" s="30"/>
    </row>
    <row r="33" spans="1:55" s="22" customFormat="1" ht="15" x14ac:dyDescent="0.25">
      <c r="A33" s="21"/>
      <c r="B33" s="48"/>
      <c r="C33" s="23"/>
      <c r="D33" s="24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P33" s="30"/>
      <c r="AQ33" s="54"/>
      <c r="AR33" s="54"/>
      <c r="AS33" s="54"/>
      <c r="AT33" s="54"/>
      <c r="AU33" s="54"/>
      <c r="AV33" s="54"/>
      <c r="AW33" s="54"/>
      <c r="AX33" s="30"/>
      <c r="AY33" s="30"/>
      <c r="AZ33" s="30"/>
      <c r="BA33" s="30"/>
      <c r="BB33" s="30"/>
      <c r="BC33" s="30"/>
    </row>
    <row r="34" spans="1:55" s="22" customFormat="1" ht="15" x14ac:dyDescent="0.25">
      <c r="A34" s="21"/>
      <c r="B34" s="48"/>
      <c r="C34" s="23"/>
      <c r="D34" s="24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P34" s="30"/>
      <c r="AQ34" s="54"/>
      <c r="AR34" s="54"/>
      <c r="AS34" s="54"/>
      <c r="AT34" s="54"/>
      <c r="AU34" s="54"/>
      <c r="AV34" s="54"/>
      <c r="AW34" s="54"/>
      <c r="AX34" s="30"/>
      <c r="AY34" s="30"/>
      <c r="AZ34" s="30"/>
      <c r="BA34" s="30"/>
      <c r="BB34" s="30"/>
      <c r="BC34" s="30"/>
    </row>
    <row r="35" spans="1:55" s="22" customFormat="1" ht="15" x14ac:dyDescent="0.25">
      <c r="A35" s="21"/>
      <c r="B35" s="48"/>
      <c r="C35" s="23"/>
      <c r="D35" s="24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P35" s="30"/>
      <c r="AQ35" s="54"/>
      <c r="AR35" s="54"/>
      <c r="AS35" s="54"/>
      <c r="AT35" s="54"/>
      <c r="AU35" s="54"/>
      <c r="AV35" s="54"/>
      <c r="AW35" s="54"/>
      <c r="AX35" s="30"/>
      <c r="AY35" s="30"/>
      <c r="AZ35" s="30"/>
      <c r="BA35" s="30"/>
      <c r="BB35" s="30"/>
      <c r="BC35" s="30"/>
    </row>
    <row r="36" spans="1:55" s="22" customFormat="1" ht="15" x14ac:dyDescent="0.25">
      <c r="A36" s="21"/>
      <c r="B36" s="48"/>
      <c r="C36" s="23"/>
      <c r="D36" s="24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P36" s="30"/>
      <c r="AQ36" s="54"/>
      <c r="AR36" s="54"/>
      <c r="AS36" s="54"/>
      <c r="AT36" s="54"/>
      <c r="AU36" s="54"/>
      <c r="AV36" s="54"/>
      <c r="AW36" s="54"/>
      <c r="AX36" s="30"/>
      <c r="AY36" s="30"/>
      <c r="AZ36" s="30"/>
      <c r="BA36" s="30"/>
      <c r="BB36" s="30"/>
      <c r="BC36" s="30"/>
    </row>
    <row r="37" spans="1:55" s="22" customFormat="1" ht="15" x14ac:dyDescent="0.25">
      <c r="A37" s="21"/>
      <c r="B37" s="48"/>
      <c r="C37" s="23"/>
      <c r="D37" s="24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P37" s="30"/>
      <c r="AQ37" s="54"/>
      <c r="AR37" s="54"/>
      <c r="AS37" s="54"/>
      <c r="AT37" s="54"/>
      <c r="AU37" s="54"/>
      <c r="AV37" s="54"/>
      <c r="AW37" s="54"/>
      <c r="AX37" s="30"/>
      <c r="AY37" s="30"/>
      <c r="AZ37" s="30"/>
      <c r="BA37" s="30"/>
      <c r="BB37" s="30"/>
      <c r="BC37" s="30"/>
    </row>
    <row r="38" spans="1:55" s="22" customFormat="1" ht="15" x14ac:dyDescent="0.25">
      <c r="A38" s="21"/>
      <c r="B38" s="48"/>
      <c r="C38" s="23"/>
      <c r="D38" s="24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P38" s="30"/>
      <c r="AQ38" s="54"/>
      <c r="AR38" s="54"/>
      <c r="AS38" s="54"/>
      <c r="AT38" s="54"/>
      <c r="AU38" s="54"/>
      <c r="AV38" s="54"/>
      <c r="AW38" s="54"/>
      <c r="AX38" s="30"/>
      <c r="AY38" s="30"/>
      <c r="AZ38" s="30"/>
      <c r="BA38" s="30"/>
      <c r="BB38" s="30"/>
      <c r="BC38" s="30"/>
    </row>
    <row r="39" spans="1:55" s="22" customFormat="1" ht="15" x14ac:dyDescent="0.25">
      <c r="A39" s="21"/>
      <c r="B39" s="48"/>
      <c r="C39" s="23"/>
      <c r="D39" s="24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P39" s="30"/>
      <c r="AQ39" s="54"/>
      <c r="AR39" s="54"/>
      <c r="AS39" s="54"/>
      <c r="AT39" s="54"/>
      <c r="AU39" s="54"/>
      <c r="AV39" s="54"/>
      <c r="AW39" s="54"/>
      <c r="AX39" s="30"/>
      <c r="AY39" s="30"/>
      <c r="AZ39" s="30"/>
      <c r="BA39" s="30"/>
      <c r="BB39" s="30"/>
      <c r="BC39" s="30"/>
    </row>
    <row r="40" spans="1:55" s="22" customFormat="1" ht="15" x14ac:dyDescent="0.25">
      <c r="A40" s="21"/>
      <c r="B40" s="48"/>
      <c r="C40" s="23"/>
      <c r="D40" s="24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P40" s="30"/>
      <c r="AQ40" s="54"/>
      <c r="AR40" s="54"/>
      <c r="AS40" s="54"/>
      <c r="AT40" s="54"/>
      <c r="AU40" s="54"/>
      <c r="AV40" s="54"/>
      <c r="AW40" s="54"/>
      <c r="AX40" s="30"/>
      <c r="AY40" s="30"/>
      <c r="AZ40" s="30"/>
      <c r="BA40" s="30"/>
      <c r="BB40" s="30"/>
      <c r="BC40" s="30"/>
    </row>
    <row r="41" spans="1:55" s="22" customFormat="1" ht="15" x14ac:dyDescent="0.25">
      <c r="A41" s="21"/>
      <c r="B41" s="48"/>
      <c r="C41" s="23"/>
      <c r="D41" s="24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P41" s="30"/>
      <c r="AQ41" s="54"/>
      <c r="AR41" s="54"/>
      <c r="AS41" s="54"/>
      <c r="AT41" s="54"/>
      <c r="AU41" s="54"/>
      <c r="AV41" s="54"/>
      <c r="AW41" s="54"/>
      <c r="AX41" s="30"/>
      <c r="AY41" s="30"/>
      <c r="AZ41" s="30"/>
      <c r="BA41" s="30"/>
      <c r="BB41" s="30"/>
      <c r="BC41" s="30"/>
    </row>
    <row r="42" spans="1:55" s="22" customFormat="1" ht="15" x14ac:dyDescent="0.25">
      <c r="A42" s="21"/>
      <c r="B42" s="48"/>
      <c r="C42" s="23"/>
      <c r="D42" s="24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P42" s="30"/>
      <c r="AQ42" s="54"/>
      <c r="AR42" s="54"/>
      <c r="AS42" s="54"/>
      <c r="AT42" s="54"/>
      <c r="AU42" s="54"/>
      <c r="AV42" s="54"/>
      <c r="AW42" s="54"/>
      <c r="AX42" s="30"/>
      <c r="AY42" s="30"/>
      <c r="AZ42" s="30"/>
      <c r="BA42" s="30"/>
      <c r="BB42" s="30"/>
      <c r="BC42" s="30"/>
    </row>
    <row r="43" spans="1:55" s="22" customFormat="1" ht="15" x14ac:dyDescent="0.25">
      <c r="A43" s="21"/>
      <c r="B43" s="27"/>
      <c r="C43" s="23"/>
      <c r="D43" s="24"/>
      <c r="E43" s="28"/>
      <c r="F43" s="28"/>
      <c r="G43" s="25"/>
      <c r="H43" s="25"/>
      <c r="I43" s="29"/>
      <c r="J43" s="29"/>
      <c r="K43" s="25"/>
      <c r="L43" s="29"/>
      <c r="M43" s="29"/>
      <c r="N43" s="25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P43" s="30"/>
      <c r="AQ43" s="54"/>
      <c r="AR43" s="54"/>
      <c r="AS43" s="54"/>
      <c r="AT43" s="54"/>
      <c r="AU43" s="54"/>
      <c r="AV43" s="54"/>
      <c r="AW43" s="54"/>
      <c r="AX43" s="30"/>
      <c r="AY43" s="30"/>
      <c r="AZ43" s="30"/>
      <c r="BA43" s="30"/>
      <c r="BB43" s="30"/>
      <c r="BC43" s="30"/>
    </row>
    <row r="44" spans="1:55" s="22" customFormat="1" ht="15" x14ac:dyDescent="0.25">
      <c r="A44" s="21"/>
      <c r="B44" s="27"/>
      <c r="C44" s="23"/>
      <c r="D44" s="24"/>
      <c r="E44" s="28"/>
      <c r="F44" s="28"/>
      <c r="G44" s="25"/>
      <c r="H44" s="25"/>
      <c r="I44" s="29"/>
      <c r="J44" s="29"/>
      <c r="K44" s="25"/>
      <c r="L44" s="29"/>
      <c r="M44" s="29"/>
      <c r="N44" s="25"/>
      <c r="O44" s="28"/>
      <c r="P44" s="29"/>
      <c r="Q44" s="25"/>
      <c r="R44" s="28"/>
      <c r="S44" s="29"/>
      <c r="U44" s="27"/>
      <c r="V44" s="27"/>
      <c r="Y44" s="27"/>
      <c r="AB44" s="28"/>
      <c r="AP44" s="30"/>
      <c r="AQ44" s="53"/>
      <c r="AR44" s="53"/>
      <c r="AS44" s="53"/>
      <c r="AT44" s="53"/>
      <c r="AU44" s="53"/>
      <c r="AV44" s="53"/>
      <c r="AW44" s="53"/>
      <c r="AX44" s="30"/>
      <c r="AY44" s="30"/>
      <c r="AZ44" s="30"/>
      <c r="BA44" s="30"/>
      <c r="BB44" s="30"/>
      <c r="BC44" s="30"/>
    </row>
    <row r="45" spans="1:55" s="22" customFormat="1" x14ac:dyDescent="0.2">
      <c r="A45" s="21"/>
      <c r="B45" s="27"/>
      <c r="C45" s="23"/>
      <c r="D45" s="24"/>
      <c r="E45" s="28"/>
      <c r="F45" s="28"/>
      <c r="G45" s="25"/>
      <c r="H45" s="25"/>
      <c r="I45" s="29"/>
      <c r="J45" s="29"/>
      <c r="K45" s="25"/>
      <c r="L45" s="29"/>
      <c r="M45" s="29"/>
      <c r="N45" s="25"/>
      <c r="O45" s="28"/>
      <c r="P45" s="29"/>
      <c r="Q45" s="25"/>
      <c r="R45" s="28"/>
      <c r="S45" s="29"/>
      <c r="U45" s="27"/>
      <c r="V45" s="27"/>
      <c r="Y45" s="27"/>
      <c r="AB45" s="28"/>
    </row>
    <row r="46" spans="1:55" s="22" customFormat="1" x14ac:dyDescent="0.2">
      <c r="A46" s="21"/>
      <c r="B46" s="27"/>
      <c r="C46" s="23"/>
      <c r="D46" s="24"/>
      <c r="E46" s="28"/>
      <c r="F46" s="28"/>
      <c r="G46" s="25"/>
      <c r="H46" s="25"/>
      <c r="I46" s="29"/>
      <c r="J46" s="29"/>
      <c r="K46" s="25"/>
      <c r="L46" s="29"/>
      <c r="M46" s="29"/>
      <c r="N46" s="25"/>
      <c r="O46" s="28"/>
      <c r="P46" s="29"/>
      <c r="Q46" s="25"/>
      <c r="R46" s="25"/>
      <c r="S46" s="29"/>
      <c r="U46" s="27"/>
      <c r="V46" s="27"/>
      <c r="Y46" s="27"/>
      <c r="AB46" s="28"/>
    </row>
    <row r="47" spans="1:55" x14ac:dyDescent="0.2">
      <c r="C47" s="4"/>
      <c r="D47" s="15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V47" s="30"/>
    </row>
    <row r="48" spans="1:55" x14ac:dyDescent="0.2">
      <c r="A48" s="26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AA48" s="15"/>
      <c r="AB48" s="15"/>
      <c r="AC48" s="15"/>
    </row>
    <row r="49" spans="1:29" x14ac:dyDescent="0.2">
      <c r="A49" s="26"/>
      <c r="B49" s="15"/>
      <c r="C49" s="15"/>
      <c r="D49" s="15"/>
      <c r="E49" s="15"/>
      <c r="F49" s="15"/>
      <c r="G49" s="1"/>
      <c r="H49" s="1"/>
      <c r="I49" s="15"/>
      <c r="J49" s="15"/>
      <c r="K49" s="1"/>
      <c r="L49" s="15"/>
      <c r="M49" s="15"/>
      <c r="N49" s="1"/>
      <c r="O49" s="15"/>
      <c r="P49" s="15"/>
      <c r="Q49" s="1"/>
      <c r="R49" s="15"/>
      <c r="S49" s="15"/>
      <c r="T49" s="1"/>
      <c r="U49" s="15"/>
      <c r="V49" s="15"/>
      <c r="AA49" s="15"/>
      <c r="AB49" s="15"/>
      <c r="AC49" s="1"/>
    </row>
    <row r="50" spans="1:29" x14ac:dyDescent="0.2">
      <c r="A50" s="26"/>
      <c r="B50" s="15"/>
      <c r="C50" s="15"/>
      <c r="D50" s="15"/>
      <c r="E50" s="15"/>
      <c r="F50" s="15"/>
      <c r="G50" s="1"/>
      <c r="H50" s="1"/>
      <c r="I50" s="15"/>
      <c r="J50" s="15"/>
      <c r="K50" s="1"/>
      <c r="L50" s="15"/>
      <c r="M50" s="15"/>
      <c r="N50" s="1"/>
      <c r="O50" s="15"/>
      <c r="P50" s="15"/>
      <c r="Q50" s="1"/>
      <c r="R50" s="15"/>
      <c r="S50" s="15"/>
      <c r="T50" s="1"/>
      <c r="U50" s="15"/>
      <c r="V50" s="15"/>
      <c r="AA50" s="15"/>
      <c r="AB50" s="15"/>
      <c r="AC50" s="1"/>
    </row>
    <row r="51" spans="1:29" x14ac:dyDescent="0.2">
      <c r="A51" s="26"/>
      <c r="B51" s="15"/>
      <c r="C51" s="15"/>
      <c r="D51" s="15"/>
      <c r="E51" s="15"/>
      <c r="F51" s="15"/>
      <c r="G51" s="1"/>
      <c r="H51" s="1"/>
      <c r="I51" s="15"/>
      <c r="J51" s="15"/>
      <c r="K51" s="1"/>
      <c r="L51" s="15"/>
      <c r="M51" s="15"/>
      <c r="N51" s="1"/>
      <c r="O51" s="15"/>
      <c r="P51" s="15"/>
      <c r="Q51" s="1"/>
      <c r="R51" s="15"/>
      <c r="S51" s="15"/>
      <c r="T51" s="1"/>
      <c r="U51" s="15"/>
      <c r="V51" s="15"/>
      <c r="AA51" s="15"/>
      <c r="AB51" s="15"/>
      <c r="AC51" s="1"/>
    </row>
    <row r="52" spans="1:29" x14ac:dyDescent="0.2">
      <c r="A52" s="26"/>
      <c r="B52" s="15"/>
      <c r="C52" s="15"/>
      <c r="D52" s="15"/>
      <c r="E52" s="15"/>
      <c r="F52" s="15"/>
      <c r="G52" s="1"/>
      <c r="H52" s="1"/>
      <c r="I52" s="15"/>
      <c r="J52" s="15"/>
      <c r="K52" s="1"/>
      <c r="L52" s="15"/>
      <c r="M52" s="15"/>
      <c r="N52" s="1"/>
      <c r="O52" s="15"/>
      <c r="P52" s="15"/>
      <c r="Q52" s="1"/>
      <c r="R52" s="15"/>
      <c r="S52" s="15"/>
      <c r="T52" s="1"/>
      <c r="U52" s="15"/>
      <c r="V52" s="15"/>
      <c r="AA52" s="15"/>
      <c r="AB52" s="15"/>
      <c r="AC52" s="1"/>
    </row>
    <row r="53" spans="1:29" x14ac:dyDescent="0.2">
      <c r="A53" s="26"/>
      <c r="B53" s="15"/>
      <c r="C53" s="15"/>
      <c r="D53" s="15"/>
      <c r="E53" s="15"/>
      <c r="F53" s="15"/>
      <c r="G53" s="1"/>
      <c r="H53" s="1"/>
      <c r="I53" s="15"/>
      <c r="J53" s="15"/>
      <c r="K53" s="1"/>
      <c r="L53" s="15"/>
      <c r="M53" s="15"/>
      <c r="N53" s="1"/>
      <c r="O53" s="15"/>
      <c r="P53" s="15"/>
      <c r="Q53" s="1"/>
      <c r="R53" s="15"/>
      <c r="S53" s="15"/>
      <c r="T53" s="1"/>
      <c r="U53" s="15"/>
      <c r="V53" s="15"/>
      <c r="AA53" s="15"/>
      <c r="AB53" s="15"/>
      <c r="AC53" s="1"/>
    </row>
    <row r="54" spans="1:29" x14ac:dyDescent="0.2">
      <c r="A54" s="26"/>
      <c r="B54" s="15"/>
      <c r="C54" s="15"/>
      <c r="D54" s="15"/>
      <c r="E54" s="15"/>
      <c r="F54" s="15"/>
      <c r="G54" s="1"/>
      <c r="H54" s="1"/>
      <c r="I54" s="15"/>
      <c r="J54" s="15"/>
      <c r="K54" s="1"/>
      <c r="L54" s="15"/>
      <c r="M54" s="15"/>
      <c r="N54" s="1"/>
      <c r="O54" s="15"/>
      <c r="P54" s="15"/>
      <c r="Q54" s="1"/>
      <c r="R54" s="15"/>
      <c r="S54" s="15"/>
      <c r="T54" s="1"/>
      <c r="U54" s="15"/>
      <c r="V54" s="15"/>
      <c r="AA54" s="15"/>
      <c r="AB54" s="15"/>
      <c r="AC54" s="1"/>
    </row>
    <row r="55" spans="1:29" x14ac:dyDescent="0.2">
      <c r="A55" s="26"/>
      <c r="B55" s="15"/>
      <c r="C55" s="15"/>
      <c r="D55" s="15"/>
      <c r="E55" s="15"/>
      <c r="F55" s="15"/>
      <c r="G55" s="1"/>
      <c r="H55" s="1"/>
      <c r="I55" s="15"/>
      <c r="J55" s="15"/>
      <c r="K55" s="1"/>
      <c r="L55" s="15"/>
      <c r="M55" s="15"/>
      <c r="N55" s="1"/>
      <c r="O55" s="15"/>
      <c r="P55" s="15"/>
      <c r="Q55" s="1"/>
      <c r="R55" s="15"/>
      <c r="S55" s="15"/>
      <c r="T55" s="1"/>
      <c r="U55" s="15"/>
      <c r="V55" s="15"/>
      <c r="AA55" s="15"/>
      <c r="AB55" s="15"/>
      <c r="AC55" s="1"/>
    </row>
    <row r="56" spans="1:29" x14ac:dyDescent="0.2">
      <c r="A56" s="26"/>
      <c r="B56" s="15"/>
      <c r="C56" s="15"/>
      <c r="D56" s="15"/>
      <c r="E56" s="15"/>
      <c r="F56" s="15"/>
      <c r="G56" s="1"/>
      <c r="H56" s="1"/>
      <c r="I56" s="15"/>
      <c r="J56" s="15"/>
      <c r="K56" s="1"/>
      <c r="L56" s="15"/>
      <c r="M56" s="15"/>
      <c r="N56" s="1"/>
      <c r="O56" s="15"/>
      <c r="P56" s="15"/>
      <c r="Q56" s="1"/>
      <c r="R56" s="15"/>
      <c r="S56" s="15"/>
      <c r="T56" s="1"/>
      <c r="U56" s="15"/>
      <c r="V56" s="15"/>
      <c r="AA56" s="15"/>
      <c r="AB56" s="15"/>
      <c r="AC56" s="1"/>
    </row>
    <row r="57" spans="1:29" x14ac:dyDescent="0.2">
      <c r="A57" s="26"/>
      <c r="B57" s="15"/>
      <c r="C57" s="15"/>
      <c r="D57" s="15"/>
      <c r="E57" s="15"/>
      <c r="F57" s="15"/>
      <c r="G57" s="1"/>
      <c r="H57" s="1"/>
      <c r="I57" s="15"/>
      <c r="J57" s="15"/>
      <c r="K57" s="1"/>
      <c r="L57" s="15"/>
      <c r="M57" s="15"/>
      <c r="N57" s="1"/>
      <c r="O57" s="15"/>
      <c r="P57" s="15"/>
      <c r="Q57" s="1"/>
      <c r="R57" s="15"/>
      <c r="S57" s="15"/>
      <c r="T57" s="1"/>
      <c r="U57" s="15"/>
      <c r="V57" s="15"/>
      <c r="AA57" s="15"/>
      <c r="AB57" s="15"/>
      <c r="AC57" s="1"/>
    </row>
    <row r="58" spans="1:29" x14ac:dyDescent="0.2">
      <c r="A58" s="26"/>
      <c r="B58" s="15"/>
      <c r="C58" s="15"/>
      <c r="D58" s="15"/>
      <c r="E58" s="15"/>
      <c r="F58" s="15"/>
      <c r="G58" s="1"/>
      <c r="H58" s="1"/>
      <c r="I58" s="15"/>
      <c r="J58" s="15"/>
      <c r="K58" s="1"/>
      <c r="L58" s="15"/>
      <c r="M58" s="15"/>
      <c r="N58" s="1"/>
      <c r="O58" s="15"/>
      <c r="P58" s="15"/>
      <c r="Q58" s="1"/>
      <c r="R58" s="15"/>
      <c r="S58" s="15"/>
      <c r="T58" s="1"/>
      <c r="U58" s="15"/>
      <c r="V58" s="15"/>
      <c r="AA58" s="15"/>
      <c r="AB58" s="15"/>
      <c r="AC58" s="1"/>
    </row>
    <row r="59" spans="1:29" x14ac:dyDescent="0.2">
      <c r="A59" s="26"/>
      <c r="B59" s="15"/>
      <c r="C59" s="15"/>
      <c r="D59" s="15"/>
      <c r="E59" s="15"/>
      <c r="F59" s="15"/>
      <c r="G59" s="1"/>
      <c r="H59" s="1"/>
      <c r="I59" s="15"/>
      <c r="J59" s="15"/>
      <c r="K59" s="1"/>
      <c r="L59" s="15"/>
      <c r="M59" s="15"/>
      <c r="N59" s="1"/>
      <c r="O59" s="15"/>
      <c r="P59" s="15"/>
      <c r="Q59" s="1"/>
      <c r="R59" s="15"/>
      <c r="S59" s="15"/>
      <c r="T59" s="1"/>
      <c r="U59" s="15"/>
      <c r="V59" s="15"/>
      <c r="AA59" s="15"/>
      <c r="AB59" s="15"/>
      <c r="AC59" s="1"/>
    </row>
    <row r="60" spans="1:29" x14ac:dyDescent="0.2">
      <c r="A60" s="26"/>
      <c r="B60" s="15"/>
      <c r="C60" s="15"/>
      <c r="D60" s="15"/>
      <c r="E60" s="15"/>
      <c r="F60" s="15"/>
      <c r="G60" s="1"/>
      <c r="H60" s="1"/>
      <c r="I60" s="15"/>
      <c r="J60" s="15"/>
      <c r="K60" s="1"/>
      <c r="L60" s="15"/>
      <c r="M60" s="15"/>
      <c r="N60" s="1"/>
      <c r="O60" s="15"/>
      <c r="P60" s="15"/>
      <c r="Q60" s="1"/>
      <c r="R60" s="15"/>
      <c r="S60" s="15"/>
      <c r="T60" s="1"/>
      <c r="U60" s="15"/>
      <c r="V60" s="15"/>
      <c r="AA60" s="15"/>
      <c r="AB60" s="15"/>
      <c r="AC60" s="1"/>
    </row>
    <row r="61" spans="1:29" x14ac:dyDescent="0.2">
      <c r="A61" s="26"/>
      <c r="B61" s="15"/>
      <c r="C61" s="15"/>
      <c r="D61" s="15"/>
      <c r="E61" s="15"/>
      <c r="F61" s="15"/>
      <c r="G61" s="1"/>
      <c r="H61" s="1"/>
      <c r="I61" s="15"/>
      <c r="J61" s="15"/>
      <c r="K61" s="1"/>
      <c r="L61" s="15"/>
      <c r="M61" s="15"/>
      <c r="N61" s="1"/>
      <c r="O61" s="15"/>
      <c r="P61" s="15"/>
      <c r="Q61" s="1"/>
      <c r="R61" s="15"/>
      <c r="S61" s="15"/>
      <c r="T61" s="1"/>
      <c r="U61" s="15"/>
      <c r="V61" s="15"/>
      <c r="AA61" s="15"/>
      <c r="AB61" s="15"/>
      <c r="AC61" s="1"/>
    </row>
    <row r="62" spans="1:29" x14ac:dyDescent="0.2">
      <c r="A62" s="26"/>
      <c r="B62" s="15"/>
      <c r="C62" s="15"/>
      <c r="D62" s="15"/>
      <c r="E62" s="15"/>
      <c r="F62" s="15"/>
      <c r="G62" s="1"/>
      <c r="H62" s="1"/>
      <c r="I62" s="15"/>
      <c r="J62" s="15"/>
      <c r="K62" s="1"/>
      <c r="L62" s="15"/>
      <c r="M62" s="15"/>
      <c r="N62" s="1"/>
      <c r="O62" s="15"/>
      <c r="P62" s="15"/>
      <c r="Q62" s="1"/>
      <c r="R62" s="15"/>
      <c r="S62" s="15"/>
      <c r="T62" s="1"/>
      <c r="U62" s="15"/>
      <c r="V62" s="15"/>
      <c r="AA62" s="15"/>
      <c r="AB62" s="15"/>
      <c r="AC62" s="1"/>
    </row>
    <row r="63" spans="1:29" x14ac:dyDescent="0.2">
      <c r="A63" s="26"/>
      <c r="B63" s="15"/>
      <c r="C63" s="15"/>
      <c r="D63" s="15"/>
      <c r="E63" s="15"/>
      <c r="F63" s="15"/>
      <c r="G63" s="1"/>
      <c r="H63" s="1"/>
      <c r="I63" s="15"/>
      <c r="J63" s="15"/>
      <c r="K63" s="1"/>
      <c r="L63" s="15"/>
      <c r="M63" s="15"/>
      <c r="N63" s="1"/>
      <c r="O63" s="15"/>
      <c r="P63" s="15"/>
      <c r="Q63" s="1"/>
      <c r="R63" s="15"/>
      <c r="S63" s="15"/>
      <c r="T63" s="1"/>
      <c r="U63" s="15"/>
      <c r="V63" s="15"/>
      <c r="AA63" s="15"/>
      <c r="AB63" s="15"/>
      <c r="AC63" s="1"/>
    </row>
    <row r="64" spans="1:29" x14ac:dyDescent="0.2">
      <c r="A64" s="26"/>
      <c r="B64" s="15"/>
      <c r="C64" s="15"/>
      <c r="D64" s="15"/>
      <c r="E64" s="15"/>
      <c r="F64" s="15"/>
      <c r="I64" s="15"/>
      <c r="J64" s="15"/>
      <c r="L64" s="15"/>
      <c r="M64" s="15"/>
      <c r="O64" s="15"/>
      <c r="P64" s="15"/>
      <c r="R64" s="15"/>
      <c r="S64" s="15"/>
      <c r="U64" s="15"/>
      <c r="V64" s="15"/>
      <c r="AA64" s="15"/>
      <c r="AB64" s="15"/>
    </row>
    <row r="65" spans="1:28" x14ac:dyDescent="0.2">
      <c r="A65" s="26"/>
      <c r="B65" s="15"/>
      <c r="C65" s="15"/>
      <c r="D65" s="15"/>
      <c r="E65" s="15"/>
      <c r="F65" s="15"/>
      <c r="I65" s="15"/>
      <c r="J65" s="15"/>
      <c r="L65" s="15"/>
      <c r="M65" s="15"/>
      <c r="O65" s="15"/>
      <c r="P65" s="15"/>
      <c r="R65" s="15"/>
      <c r="S65" s="15"/>
      <c r="U65" s="15"/>
      <c r="V65" s="15"/>
      <c r="AA65" s="15"/>
      <c r="AB65" s="15"/>
    </row>
    <row r="68" spans="1:28" x14ac:dyDescent="0.2">
      <c r="W68" s="16"/>
    </row>
    <row r="69" spans="1:28" x14ac:dyDescent="0.2">
      <c r="W69" s="16"/>
    </row>
    <row r="70" spans="1:28" x14ac:dyDescent="0.2">
      <c r="W70" s="16"/>
    </row>
    <row r="71" spans="1:28" x14ac:dyDescent="0.2">
      <c r="W71" s="16"/>
    </row>
    <row r="72" spans="1:28" x14ac:dyDescent="0.2">
      <c r="W72" s="16"/>
    </row>
    <row r="73" spans="1:28" x14ac:dyDescent="0.2">
      <c r="W73" s="16"/>
    </row>
    <row r="74" spans="1:28" x14ac:dyDescent="0.2">
      <c r="W74" s="16"/>
    </row>
    <row r="75" spans="1:28" x14ac:dyDescent="0.2">
      <c r="W75" s="16"/>
    </row>
    <row r="76" spans="1:28" x14ac:dyDescent="0.2">
      <c r="W76" s="16"/>
    </row>
    <row r="77" spans="1:28" x14ac:dyDescent="0.2">
      <c r="W77" s="16"/>
    </row>
    <row r="78" spans="1:28" x14ac:dyDescent="0.2">
      <c r="W78" s="16"/>
    </row>
    <row r="79" spans="1:28" x14ac:dyDescent="0.2">
      <c r="W79" s="16"/>
    </row>
    <row r="80" spans="1:28" x14ac:dyDescent="0.2">
      <c r="W80" s="16"/>
    </row>
    <row r="81" spans="5:23" x14ac:dyDescent="0.2">
      <c r="W81" s="16"/>
    </row>
    <row r="82" spans="5:23" x14ac:dyDescent="0.2">
      <c r="W82" s="16"/>
    </row>
    <row r="83" spans="5:23" x14ac:dyDescent="0.2">
      <c r="W83" s="16"/>
    </row>
    <row r="84" spans="5:23" x14ac:dyDescent="0.2">
      <c r="W84" s="16"/>
    </row>
    <row r="85" spans="5:23" x14ac:dyDescent="0.2">
      <c r="W85" s="16"/>
    </row>
    <row r="86" spans="5:23" x14ac:dyDescent="0.2"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W86" s="16"/>
    </row>
    <row r="87" spans="5:23" x14ac:dyDescent="0.2"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W87" s="16"/>
    </row>
    <row r="90" spans="5:23" x14ac:dyDescent="0.2"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</row>
    <row r="91" spans="5:23" x14ac:dyDescent="0.2"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</row>
    <row r="92" spans="5:23" x14ac:dyDescent="0.2"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</row>
    <row r="93" spans="5:23" x14ac:dyDescent="0.2"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</row>
    <row r="94" spans="5:23" x14ac:dyDescent="0.2"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</row>
    <row r="95" spans="5:23" x14ac:dyDescent="0.2"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</row>
    <row r="96" spans="5:23" x14ac:dyDescent="0.2"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</row>
    <row r="97" spans="5:19" x14ac:dyDescent="0.2"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</row>
    <row r="98" spans="5:19" x14ac:dyDescent="0.2"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</row>
    <row r="99" spans="5:19" x14ac:dyDescent="0.2"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</row>
    <row r="100" spans="5:19" x14ac:dyDescent="0.2"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</row>
    <row r="101" spans="5:19" x14ac:dyDescent="0.2"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</row>
    <row r="102" spans="5:19" x14ac:dyDescent="0.2"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</row>
    <row r="103" spans="5:19" x14ac:dyDescent="0.2"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</row>
    <row r="104" spans="5:19" x14ac:dyDescent="0.2"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</row>
    <row r="105" spans="5:19" x14ac:dyDescent="0.2"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</row>
    <row r="106" spans="5:19" x14ac:dyDescent="0.2"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</row>
    <row r="107" spans="5:19" x14ac:dyDescent="0.2"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</row>
    <row r="108" spans="5:19" x14ac:dyDescent="0.2"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</row>
  </sheetData>
  <mergeCells count="27">
    <mergeCell ref="AP2:BC2"/>
    <mergeCell ref="E3:F3"/>
    <mergeCell ref="G3:H3"/>
    <mergeCell ref="I3:K3"/>
    <mergeCell ref="L3:N3"/>
    <mergeCell ref="AD3:AF3"/>
    <mergeCell ref="O3:Q3"/>
    <mergeCell ref="R3:T3"/>
    <mergeCell ref="U3:W3"/>
    <mergeCell ref="X3:Z3"/>
    <mergeCell ref="AA3:AC3"/>
    <mergeCell ref="A1:A4"/>
    <mergeCell ref="B1:BC1"/>
    <mergeCell ref="AV3:AW3"/>
    <mergeCell ref="AX3:AY3"/>
    <mergeCell ref="AZ3:BA3"/>
    <mergeCell ref="BB3:BC3"/>
    <mergeCell ref="AG3:AI3"/>
    <mergeCell ref="AJ3:AL3"/>
    <mergeCell ref="AM3:AO3"/>
    <mergeCell ref="AP3:AQ3"/>
    <mergeCell ref="AR3:AS3"/>
    <mergeCell ref="AT3:AU3"/>
    <mergeCell ref="B2:D2"/>
    <mergeCell ref="E2:N2"/>
    <mergeCell ref="O2:AF2"/>
    <mergeCell ref="AG2:AO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29"/>
  <sheetViews>
    <sheetView zoomScaleNormal="100" workbookViewId="0">
      <pane xSplit="1" ySplit="5" topLeftCell="AW6" activePane="bottomRight" state="frozen"/>
      <selection pane="topRight" activeCell="B1" sqref="B1"/>
      <selection pane="bottomLeft" activeCell="A5" sqref="A5"/>
      <selection pane="bottomRight" activeCell="BF17" sqref="BF17"/>
    </sheetView>
  </sheetViews>
  <sheetFormatPr defaultColWidth="8.85546875" defaultRowHeight="12.75" x14ac:dyDescent="0.2"/>
  <cols>
    <col min="1" max="1" width="20.85546875" style="7" customWidth="1" collapsed="1"/>
    <col min="2" max="2" width="9.7109375" style="7" bestFit="1" customWidth="1" collapsed="1"/>
    <col min="3" max="3" width="8.5703125" style="7" bestFit="1" customWidth="1" collapsed="1"/>
    <col min="4" max="8" width="9.42578125" style="7" bestFit="1" customWidth="1" collapsed="1"/>
    <col min="9" max="10" width="5.7109375" style="7" bestFit="1" customWidth="1" collapsed="1"/>
    <col min="11" max="11" width="6.5703125" style="7" bestFit="1" customWidth="1" collapsed="1"/>
    <col min="12" max="12" width="5.7109375" style="7" bestFit="1" customWidth="1" collapsed="1"/>
    <col min="13" max="13" width="12.85546875" style="7" bestFit="1" customWidth="1" collapsed="1"/>
    <col min="14" max="14" width="13" style="7" bestFit="1" customWidth="1" collapsed="1"/>
    <col min="15" max="16" width="6" style="7" bestFit="1" customWidth="1" collapsed="1"/>
    <col min="17" max="17" width="5.28515625" style="7" bestFit="1" customWidth="1" collapsed="1"/>
    <col min="18" max="18" width="5.5703125" style="7" bestFit="1" customWidth="1" collapsed="1"/>
    <col min="19" max="19" width="5.7109375" style="7" bestFit="1" customWidth="1" collapsed="1"/>
    <col min="20" max="24" width="5.28515625" style="7" bestFit="1" customWidth="1" collapsed="1"/>
    <col min="25" max="25" width="8.5703125" style="7" bestFit="1" customWidth="1" collapsed="1"/>
    <col min="26" max="26" width="6.28515625" style="7" bestFit="1" customWidth="1" collapsed="1"/>
    <col min="27" max="27" width="4.85546875" style="7" bestFit="1" customWidth="1" collapsed="1"/>
    <col min="28" max="28" width="17.140625" style="7" bestFit="1" customWidth="1" collapsed="1"/>
    <col min="29" max="29" width="9.7109375" style="7" bestFit="1" customWidth="1" collapsed="1"/>
    <col min="30" max="30" width="19.140625" style="7" bestFit="1" customWidth="1" collapsed="1"/>
    <col min="31" max="31" width="11" style="7" bestFit="1" customWidth="1" collapsed="1"/>
    <col min="32" max="32" width="10" style="7" customWidth="1" collapsed="1"/>
    <col min="33" max="33" width="19.28515625" style="7" bestFit="1" customWidth="1" collapsed="1"/>
    <col min="34" max="34" width="13.5703125" style="7" bestFit="1" customWidth="1" collapsed="1"/>
    <col min="35" max="35" width="18.7109375" style="7" bestFit="1" customWidth="1" collapsed="1"/>
    <col min="36" max="36" width="14.28515625" style="7" bestFit="1" customWidth="1" collapsed="1"/>
    <col min="37" max="37" width="13.28515625" style="7" customWidth="1" collapsed="1"/>
    <col min="38" max="38" width="12.42578125" style="7" bestFit="1" customWidth="1" collapsed="1"/>
    <col min="39" max="39" width="12.7109375" style="7" customWidth="1" collapsed="1"/>
    <col min="40" max="40" width="13" style="7" customWidth="1" collapsed="1"/>
    <col min="41" max="41" width="14.5703125" style="7" customWidth="1" collapsed="1"/>
    <col min="42" max="42" width="10.140625" style="7" customWidth="1" collapsed="1"/>
    <col min="43" max="43" width="16.28515625" style="7" bestFit="1" customWidth="1" collapsed="1"/>
    <col min="44" max="44" width="8.5703125" style="7" bestFit="1" customWidth="1" collapsed="1"/>
    <col min="45" max="45" width="12.5703125" style="7" bestFit="1" customWidth="1" collapsed="1"/>
    <col min="46" max="46" width="17.140625" style="7" bestFit="1" customWidth="1" collapsed="1"/>
    <col min="47" max="47" width="9.7109375" style="7" bestFit="1" customWidth="1" collapsed="1"/>
    <col min="48" max="48" width="19.140625" style="7" bestFit="1" customWidth="1" collapsed="1"/>
    <col min="49" max="49" width="11" style="7" bestFit="1" customWidth="1" collapsed="1"/>
    <col min="50" max="50" width="10" style="7" customWidth="1" collapsed="1"/>
    <col min="51" max="51" width="19.28515625" style="7" bestFit="1" customWidth="1" collapsed="1"/>
    <col min="52" max="52" width="13.5703125" style="7" bestFit="1" customWidth="1" collapsed="1"/>
    <col min="53" max="53" width="18.7109375" style="7" bestFit="1" customWidth="1" collapsed="1"/>
    <col min="54" max="54" width="14.28515625" style="7" bestFit="1" customWidth="1" collapsed="1"/>
    <col min="55" max="55" width="10.42578125" style="7" bestFit="1" customWidth="1" collapsed="1"/>
    <col min="56" max="56" width="12.42578125" style="7" bestFit="1" customWidth="1" collapsed="1"/>
    <col min="57" max="57" width="11.28515625" style="7" customWidth="1" collapsed="1"/>
    <col min="58" max="58" width="12.5703125" style="7" bestFit="1" customWidth="1" collapsed="1"/>
    <col min="59" max="59" width="12.5703125" style="7" customWidth="1" collapsed="1"/>
    <col min="60" max="60" width="10.42578125" style="7" customWidth="1" collapsed="1"/>
    <col min="61" max="61" width="16.28515625" style="7" bestFit="1" customWidth="1" collapsed="1"/>
    <col min="62" max="62" width="7.140625" style="7" bestFit="1" customWidth="1" collapsed="1"/>
    <col min="63" max="63" width="12.5703125" style="7" bestFit="1" customWidth="1" collapsed="1"/>
    <col min="64" max="64" width="11.28515625" style="7" customWidth="1" collapsed="1"/>
    <col min="65" max="65" width="9.85546875" style="7" customWidth="1" collapsed="1"/>
    <col min="66" max="66" width="5.140625" style="7" customWidth="1" collapsed="1"/>
    <col min="67" max="16384" width="8.85546875" style="7" collapsed="1"/>
  </cols>
  <sheetData>
    <row r="1" spans="1:67" ht="13.5" thickBot="1" x14ac:dyDescent="0.25">
      <c r="A1" s="123" t="s">
        <v>12</v>
      </c>
      <c r="B1" s="129" t="s">
        <v>38</v>
      </c>
      <c r="C1" s="129"/>
      <c r="D1" s="129"/>
      <c r="E1" s="129"/>
      <c r="F1" s="129"/>
      <c r="G1" s="129"/>
      <c r="H1" s="129"/>
      <c r="I1" s="129"/>
      <c r="J1" s="129"/>
      <c r="K1" s="129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</row>
    <row r="2" spans="1:67" x14ac:dyDescent="0.2">
      <c r="A2" s="124"/>
      <c r="B2" s="117" t="s">
        <v>74</v>
      </c>
      <c r="C2" s="118"/>
      <c r="D2" s="118"/>
      <c r="E2" s="118"/>
      <c r="F2" s="118"/>
      <c r="G2" s="118"/>
      <c r="H2" s="118"/>
      <c r="I2" s="118"/>
      <c r="J2" s="118"/>
      <c r="K2" s="119"/>
      <c r="L2" s="126" t="s">
        <v>49</v>
      </c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35"/>
      <c r="AB2" s="121" t="s">
        <v>75</v>
      </c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 t="s">
        <v>75</v>
      </c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 t="s">
        <v>65</v>
      </c>
      <c r="BM2" s="121"/>
    </row>
    <row r="3" spans="1:67" x14ac:dyDescent="0.2">
      <c r="A3" s="124"/>
      <c r="B3" s="127" t="s">
        <v>41</v>
      </c>
      <c r="C3" s="126"/>
      <c r="D3" s="126"/>
      <c r="E3" s="126"/>
      <c r="F3" s="126"/>
      <c r="G3" s="126"/>
      <c r="H3" s="126"/>
      <c r="I3" s="126"/>
      <c r="J3" s="126"/>
      <c r="K3" s="128"/>
      <c r="L3" s="126" t="s">
        <v>48</v>
      </c>
      <c r="M3" s="126"/>
      <c r="N3" s="121" t="s">
        <v>26</v>
      </c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36" t="s">
        <v>14</v>
      </c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35"/>
      <c r="AT3" s="136" t="s">
        <v>14</v>
      </c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35"/>
      <c r="BL3" s="131" t="s">
        <v>76</v>
      </c>
      <c r="BM3" s="132"/>
    </row>
    <row r="4" spans="1:67" x14ac:dyDescent="0.2">
      <c r="A4" s="124"/>
      <c r="B4" s="120" t="s">
        <v>42</v>
      </c>
      <c r="C4" s="121"/>
      <c r="D4" s="121"/>
      <c r="E4" s="121"/>
      <c r="F4" s="121"/>
      <c r="G4" s="121" t="s">
        <v>43</v>
      </c>
      <c r="H4" s="121"/>
      <c r="I4" s="121"/>
      <c r="J4" s="121"/>
      <c r="K4" s="122"/>
      <c r="L4" s="126" t="s">
        <v>12</v>
      </c>
      <c r="M4" s="126"/>
      <c r="N4" s="121" t="s">
        <v>151</v>
      </c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 t="s">
        <v>86</v>
      </c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 t="s">
        <v>87</v>
      </c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33"/>
      <c r="BM4" s="134"/>
    </row>
    <row r="5" spans="1:67" ht="51" x14ac:dyDescent="0.2">
      <c r="A5" s="125"/>
      <c r="B5" s="46" t="s">
        <v>44</v>
      </c>
      <c r="C5" s="44" t="s">
        <v>9</v>
      </c>
      <c r="D5" s="44" t="s">
        <v>45</v>
      </c>
      <c r="E5" s="44" t="s">
        <v>46</v>
      </c>
      <c r="F5" s="44" t="s">
        <v>47</v>
      </c>
      <c r="G5" s="44" t="s">
        <v>44</v>
      </c>
      <c r="H5" s="44" t="s">
        <v>9</v>
      </c>
      <c r="I5" s="44" t="s">
        <v>45</v>
      </c>
      <c r="J5" s="44" t="s">
        <v>46</v>
      </c>
      <c r="K5" s="47" t="s">
        <v>47</v>
      </c>
      <c r="L5" s="37" t="s">
        <v>5</v>
      </c>
      <c r="M5" s="9" t="s">
        <v>6</v>
      </c>
      <c r="N5" s="60">
        <v>2008</v>
      </c>
      <c r="O5" s="8">
        <v>2009</v>
      </c>
      <c r="P5" s="58">
        <v>2010</v>
      </c>
      <c r="Q5" s="58">
        <v>2011</v>
      </c>
      <c r="R5" s="58">
        <v>2012</v>
      </c>
      <c r="S5" s="58">
        <v>2013</v>
      </c>
      <c r="T5" s="58">
        <v>2014</v>
      </c>
      <c r="U5" s="58">
        <v>2015</v>
      </c>
      <c r="V5" s="58">
        <v>2016</v>
      </c>
      <c r="W5" s="58">
        <v>2017</v>
      </c>
      <c r="X5" s="58">
        <v>2018</v>
      </c>
      <c r="Y5" s="8" t="s">
        <v>51</v>
      </c>
      <c r="Z5" s="8" t="s">
        <v>52</v>
      </c>
      <c r="AA5" s="8" t="s">
        <v>53</v>
      </c>
      <c r="AB5" s="8" t="s">
        <v>28</v>
      </c>
      <c r="AC5" s="8" t="s">
        <v>68</v>
      </c>
      <c r="AD5" s="8" t="s">
        <v>56</v>
      </c>
      <c r="AE5" s="8" t="s">
        <v>30</v>
      </c>
      <c r="AF5" s="8" t="s">
        <v>57</v>
      </c>
      <c r="AG5" s="8" t="s">
        <v>69</v>
      </c>
      <c r="AH5" s="11" t="s">
        <v>58</v>
      </c>
      <c r="AI5" s="11" t="s">
        <v>59</v>
      </c>
      <c r="AJ5" s="11" t="s">
        <v>60</v>
      </c>
      <c r="AK5" s="11" t="s">
        <v>34</v>
      </c>
      <c r="AL5" s="11" t="s">
        <v>61</v>
      </c>
      <c r="AM5" s="11" t="s">
        <v>70</v>
      </c>
      <c r="AN5" s="11" t="s">
        <v>62</v>
      </c>
      <c r="AO5" s="11" t="s">
        <v>63</v>
      </c>
      <c r="AP5" s="8" t="s">
        <v>71</v>
      </c>
      <c r="AQ5" s="8" t="s">
        <v>64</v>
      </c>
      <c r="AR5" s="8" t="s">
        <v>37</v>
      </c>
      <c r="AS5" s="8" t="s">
        <v>73</v>
      </c>
      <c r="AT5" s="11" t="s">
        <v>28</v>
      </c>
      <c r="AU5" s="11" t="s">
        <v>68</v>
      </c>
      <c r="AV5" s="11" t="s">
        <v>56</v>
      </c>
      <c r="AW5" s="11" t="s">
        <v>30</v>
      </c>
      <c r="AX5" s="11" t="s">
        <v>57</v>
      </c>
      <c r="AY5" s="11" t="s">
        <v>69</v>
      </c>
      <c r="AZ5" s="11" t="s">
        <v>58</v>
      </c>
      <c r="BA5" s="11" t="s">
        <v>59</v>
      </c>
      <c r="BB5" s="11" t="s">
        <v>60</v>
      </c>
      <c r="BC5" s="11" t="s">
        <v>34</v>
      </c>
      <c r="BD5" s="11" t="s">
        <v>61</v>
      </c>
      <c r="BE5" s="11" t="s">
        <v>70</v>
      </c>
      <c r="BF5" s="11" t="s">
        <v>62</v>
      </c>
      <c r="BG5" s="11" t="s">
        <v>63</v>
      </c>
      <c r="BH5" s="11" t="s">
        <v>71</v>
      </c>
      <c r="BI5" s="11" t="s">
        <v>64</v>
      </c>
      <c r="BJ5" s="11" t="s">
        <v>37</v>
      </c>
      <c r="BK5" s="11" t="s">
        <v>73</v>
      </c>
      <c r="BL5" s="10" t="s">
        <v>66</v>
      </c>
      <c r="BM5" s="10" t="s">
        <v>67</v>
      </c>
    </row>
    <row r="6" spans="1:67" s="96" customFormat="1" ht="20.100000000000001" customHeight="1" x14ac:dyDescent="0.25">
      <c r="A6" s="89" t="s">
        <v>40</v>
      </c>
      <c r="B6" s="90">
        <v>14</v>
      </c>
      <c r="C6" s="90">
        <v>12</v>
      </c>
      <c r="D6" s="90">
        <v>41</v>
      </c>
      <c r="E6" s="90">
        <v>14</v>
      </c>
      <c r="F6" s="90">
        <v>18</v>
      </c>
      <c r="G6" s="81" t="s">
        <v>150</v>
      </c>
      <c r="H6" s="82" t="s">
        <v>150</v>
      </c>
      <c r="I6" s="82" t="s">
        <v>150</v>
      </c>
      <c r="J6" s="82" t="s">
        <v>150</v>
      </c>
      <c r="K6" s="83" t="s">
        <v>150</v>
      </c>
      <c r="L6" s="90">
        <v>79</v>
      </c>
      <c r="M6" s="91">
        <v>1959300</v>
      </c>
      <c r="N6" s="92">
        <v>4.5999999999999996</v>
      </c>
      <c r="O6" s="92">
        <v>7.7</v>
      </c>
      <c r="P6" s="92">
        <v>7.6</v>
      </c>
      <c r="Q6" s="92">
        <v>7.5</v>
      </c>
      <c r="R6" s="92">
        <v>6.8</v>
      </c>
      <c r="S6" s="92">
        <v>6.6</v>
      </c>
      <c r="T6" s="92">
        <v>6.1</v>
      </c>
      <c r="U6" s="92">
        <v>6.2</v>
      </c>
      <c r="V6" s="92">
        <v>6</v>
      </c>
      <c r="W6" s="92">
        <v>5.0999999999999996</v>
      </c>
      <c r="X6" s="92">
        <v>4.7</v>
      </c>
      <c r="Y6" s="92">
        <v>4.5999999999999996</v>
      </c>
      <c r="Z6" s="92">
        <v>7.7</v>
      </c>
      <c r="AA6" s="92">
        <v>6.2</v>
      </c>
      <c r="AB6" s="93">
        <v>7.5</v>
      </c>
      <c r="AC6" s="93">
        <v>1.1000000000000001</v>
      </c>
      <c r="AD6" s="93">
        <v>4</v>
      </c>
      <c r="AE6" s="93">
        <v>9.6</v>
      </c>
      <c r="AF6" s="93">
        <v>6.8</v>
      </c>
      <c r="AG6" s="93">
        <v>6</v>
      </c>
      <c r="AH6" s="93">
        <v>0.7</v>
      </c>
      <c r="AI6" s="93">
        <v>13</v>
      </c>
      <c r="AJ6" s="93">
        <v>5.0999999999999996</v>
      </c>
      <c r="AK6" s="93">
        <v>7</v>
      </c>
      <c r="AL6" s="93">
        <v>1</v>
      </c>
      <c r="AM6" s="93">
        <v>4.7</v>
      </c>
      <c r="AN6" s="93">
        <v>8.4</v>
      </c>
      <c r="AO6" s="93">
        <v>4.2</v>
      </c>
      <c r="AP6" s="93">
        <v>11.5</v>
      </c>
      <c r="AQ6" s="93">
        <v>5.4</v>
      </c>
      <c r="AR6" s="93">
        <v>0.6</v>
      </c>
      <c r="AS6" s="93">
        <v>3.3</v>
      </c>
      <c r="AT6" s="84" t="s">
        <v>150</v>
      </c>
      <c r="AU6" s="84" t="s">
        <v>150</v>
      </c>
      <c r="AV6" s="84" t="s">
        <v>150</v>
      </c>
      <c r="AW6" s="84" t="s">
        <v>150</v>
      </c>
      <c r="AX6" s="84" t="s">
        <v>150</v>
      </c>
      <c r="AY6" s="84" t="s">
        <v>150</v>
      </c>
      <c r="AZ6" s="84" t="s">
        <v>150</v>
      </c>
      <c r="BA6" s="84" t="s">
        <v>150</v>
      </c>
      <c r="BB6" s="84" t="s">
        <v>150</v>
      </c>
      <c r="BC6" s="84" t="s">
        <v>150</v>
      </c>
      <c r="BD6" s="84" t="s">
        <v>150</v>
      </c>
      <c r="BE6" s="84" t="s">
        <v>150</v>
      </c>
      <c r="BF6" s="84" t="s">
        <v>150</v>
      </c>
      <c r="BG6" s="84" t="s">
        <v>150</v>
      </c>
      <c r="BH6" s="84" t="s">
        <v>150</v>
      </c>
      <c r="BI6" s="84" t="s">
        <v>150</v>
      </c>
      <c r="BJ6" s="84" t="s">
        <v>150</v>
      </c>
      <c r="BK6" s="84" t="s">
        <v>150</v>
      </c>
      <c r="BL6" s="94">
        <v>20</v>
      </c>
      <c r="BM6" s="94">
        <v>80</v>
      </c>
      <c r="BN6" s="90"/>
      <c r="BO6" s="95"/>
    </row>
    <row r="7" spans="1:67" s="96" customFormat="1" ht="20.100000000000001" customHeight="1" x14ac:dyDescent="0.25">
      <c r="A7" s="89" t="s">
        <v>0</v>
      </c>
      <c r="B7" s="81" t="s">
        <v>150</v>
      </c>
      <c r="C7" s="82" t="s">
        <v>150</v>
      </c>
      <c r="D7" s="82" t="s">
        <v>150</v>
      </c>
      <c r="E7" s="82" t="s">
        <v>150</v>
      </c>
      <c r="F7" s="82" t="s">
        <v>150</v>
      </c>
      <c r="G7" s="90">
        <v>16</v>
      </c>
      <c r="H7" s="90">
        <v>12</v>
      </c>
      <c r="I7" s="90">
        <v>39</v>
      </c>
      <c r="J7" s="90">
        <v>16</v>
      </c>
      <c r="K7" s="90">
        <v>17</v>
      </c>
      <c r="L7" s="90">
        <v>80</v>
      </c>
      <c r="M7" s="91">
        <v>64500</v>
      </c>
      <c r="N7" s="92">
        <v>6.7</v>
      </c>
      <c r="O7" s="92">
        <v>12.1</v>
      </c>
      <c r="P7" s="92">
        <v>8.4</v>
      </c>
      <c r="Q7" s="92">
        <v>7.5</v>
      </c>
      <c r="R7" s="92">
        <v>7</v>
      </c>
      <c r="S7" s="92">
        <v>5.9</v>
      </c>
      <c r="T7" s="92">
        <v>6</v>
      </c>
      <c r="U7" s="92">
        <v>7</v>
      </c>
      <c r="V7" s="92">
        <v>7.4</v>
      </c>
      <c r="W7" s="92">
        <v>7.4</v>
      </c>
      <c r="X7" s="92">
        <v>5.6</v>
      </c>
      <c r="Y7" s="92">
        <v>5.6</v>
      </c>
      <c r="Z7" s="92">
        <v>12.1</v>
      </c>
      <c r="AA7" s="92">
        <v>7.6</v>
      </c>
      <c r="AB7" s="93">
        <v>7.1</v>
      </c>
      <c r="AC7" s="93">
        <v>0.6</v>
      </c>
      <c r="AD7" s="93">
        <v>2.7</v>
      </c>
      <c r="AE7" s="93">
        <v>9.1999999999999993</v>
      </c>
      <c r="AF7" s="93">
        <v>6.9</v>
      </c>
      <c r="AG7" s="93">
        <v>3.6</v>
      </c>
      <c r="AH7" s="93">
        <v>4.3</v>
      </c>
      <c r="AI7" s="93">
        <v>14.6</v>
      </c>
      <c r="AJ7" s="93">
        <v>2.6</v>
      </c>
      <c r="AK7" s="93">
        <v>12.8</v>
      </c>
      <c r="AL7" s="93">
        <v>2</v>
      </c>
      <c r="AM7" s="93">
        <v>5</v>
      </c>
      <c r="AN7" s="93">
        <v>4</v>
      </c>
      <c r="AO7" s="93">
        <v>5</v>
      </c>
      <c r="AP7" s="93">
        <v>11.3</v>
      </c>
      <c r="AQ7" s="93">
        <v>4.8</v>
      </c>
      <c r="AR7" s="93" t="s">
        <v>105</v>
      </c>
      <c r="AS7" s="93">
        <v>3</v>
      </c>
      <c r="AT7" s="93">
        <v>3</v>
      </c>
      <c r="AU7" s="93">
        <v>1.9</v>
      </c>
      <c r="AV7" s="93">
        <v>2.2000000000000002</v>
      </c>
      <c r="AW7" s="93">
        <v>3.1</v>
      </c>
      <c r="AX7" s="93">
        <v>3.3</v>
      </c>
      <c r="AY7" s="93">
        <v>1.9</v>
      </c>
      <c r="AZ7" s="93">
        <v>19.7</v>
      </c>
      <c r="BA7" s="93">
        <v>3.7</v>
      </c>
      <c r="BB7" s="93">
        <v>1.6</v>
      </c>
      <c r="BC7" s="93">
        <v>5.9</v>
      </c>
      <c r="BD7" s="93">
        <v>6.2</v>
      </c>
      <c r="BE7" s="93">
        <v>3.4</v>
      </c>
      <c r="BF7" s="93">
        <v>1.5</v>
      </c>
      <c r="BG7" s="93">
        <v>3.8</v>
      </c>
      <c r="BH7" s="93">
        <v>3.2</v>
      </c>
      <c r="BI7" s="93">
        <v>2.9</v>
      </c>
      <c r="BJ7" s="93" t="s">
        <v>105</v>
      </c>
      <c r="BK7" s="93">
        <v>2.9</v>
      </c>
      <c r="BL7" s="94">
        <v>30</v>
      </c>
      <c r="BM7" s="94">
        <v>70</v>
      </c>
      <c r="BN7" s="90"/>
    </row>
    <row r="8" spans="1:67" s="96" customFormat="1" ht="20.100000000000001" customHeight="1" x14ac:dyDescent="0.25">
      <c r="A8" s="89" t="s">
        <v>10</v>
      </c>
      <c r="B8" s="81" t="s">
        <v>150</v>
      </c>
      <c r="C8" s="82" t="s">
        <v>150</v>
      </c>
      <c r="D8" s="82" t="s">
        <v>150</v>
      </c>
      <c r="E8" s="82" t="s">
        <v>150</v>
      </c>
      <c r="F8" s="82" t="s">
        <v>150</v>
      </c>
      <c r="G8" s="90">
        <v>14</v>
      </c>
      <c r="H8" s="90">
        <v>10</v>
      </c>
      <c r="I8" s="90">
        <v>36</v>
      </c>
      <c r="J8" s="90">
        <v>17</v>
      </c>
      <c r="K8" s="90">
        <v>23</v>
      </c>
      <c r="L8" s="90">
        <v>75</v>
      </c>
      <c r="M8" s="91">
        <v>53700</v>
      </c>
      <c r="N8" s="92">
        <v>4.9000000000000004</v>
      </c>
      <c r="O8" s="92">
        <v>9</v>
      </c>
      <c r="P8" s="92">
        <v>9.4</v>
      </c>
      <c r="Q8" s="92">
        <v>8</v>
      </c>
      <c r="R8" s="92">
        <v>7</v>
      </c>
      <c r="S8" s="92">
        <v>5.9</v>
      </c>
      <c r="T8" s="92">
        <v>6.9</v>
      </c>
      <c r="U8" s="92">
        <v>7.4</v>
      </c>
      <c r="V8" s="92">
        <v>8</v>
      </c>
      <c r="W8" s="92">
        <v>7.3</v>
      </c>
      <c r="X8" s="92">
        <v>5.3</v>
      </c>
      <c r="Y8" s="92">
        <v>4.9000000000000004</v>
      </c>
      <c r="Z8" s="92">
        <v>9.4</v>
      </c>
      <c r="AA8" s="92">
        <v>7.2</v>
      </c>
      <c r="AB8" s="93">
        <v>6</v>
      </c>
      <c r="AC8" s="93">
        <v>1.1000000000000001</v>
      </c>
      <c r="AD8" s="93">
        <v>2.8</v>
      </c>
      <c r="AE8" s="93">
        <v>8.1</v>
      </c>
      <c r="AF8" s="93">
        <v>5.5</v>
      </c>
      <c r="AG8" s="93">
        <v>4.4000000000000004</v>
      </c>
      <c r="AH8" s="93">
        <v>1.7</v>
      </c>
      <c r="AI8" s="93">
        <v>13.1</v>
      </c>
      <c r="AJ8" s="93">
        <v>3.8</v>
      </c>
      <c r="AK8" s="93">
        <v>8.8000000000000007</v>
      </c>
      <c r="AL8" s="93">
        <v>8.6999999999999993</v>
      </c>
      <c r="AM8" s="93">
        <v>6.7</v>
      </c>
      <c r="AN8" s="93">
        <v>6.6</v>
      </c>
      <c r="AO8" s="93">
        <v>2.1</v>
      </c>
      <c r="AP8" s="93">
        <v>12.6</v>
      </c>
      <c r="AQ8" s="93">
        <v>4.0999999999999996</v>
      </c>
      <c r="AR8" s="93" t="s">
        <v>105</v>
      </c>
      <c r="AS8" s="93">
        <v>1.5</v>
      </c>
      <c r="AT8" s="93">
        <v>2.2999999999999998</v>
      </c>
      <c r="AU8" s="93">
        <v>3</v>
      </c>
      <c r="AV8" s="93">
        <v>2</v>
      </c>
      <c r="AW8" s="93">
        <v>2.4</v>
      </c>
      <c r="AX8" s="93">
        <v>2.2999999999999998</v>
      </c>
      <c r="AY8" s="93">
        <v>2.1</v>
      </c>
      <c r="AZ8" s="93">
        <v>6.7</v>
      </c>
      <c r="BA8" s="93">
        <v>2.9</v>
      </c>
      <c r="BB8" s="93">
        <v>2.1</v>
      </c>
      <c r="BC8" s="93">
        <v>3.6</v>
      </c>
      <c r="BD8" s="93">
        <v>24.1</v>
      </c>
      <c r="BE8" s="93">
        <v>4.0999999999999996</v>
      </c>
      <c r="BF8" s="93">
        <v>2.2999999999999998</v>
      </c>
      <c r="BG8" s="93">
        <v>1.4</v>
      </c>
      <c r="BH8" s="93">
        <v>3.1</v>
      </c>
      <c r="BI8" s="93">
        <v>2.1</v>
      </c>
      <c r="BJ8" s="93" t="s">
        <v>105</v>
      </c>
      <c r="BK8" s="93">
        <v>1.3</v>
      </c>
      <c r="BL8" s="94">
        <v>30</v>
      </c>
      <c r="BM8" s="94">
        <v>70</v>
      </c>
      <c r="BN8" s="90"/>
    </row>
    <row r="9" spans="1:67" s="96" customFormat="1" ht="20.100000000000001" customHeight="1" x14ac:dyDescent="0.25">
      <c r="A9" s="89" t="s">
        <v>50</v>
      </c>
      <c r="B9" s="81" t="s">
        <v>150</v>
      </c>
      <c r="C9" s="82" t="s">
        <v>150</v>
      </c>
      <c r="D9" s="82" t="s">
        <v>150</v>
      </c>
      <c r="E9" s="82" t="s">
        <v>150</v>
      </c>
      <c r="F9" s="82" t="s">
        <v>150</v>
      </c>
      <c r="G9" s="90">
        <v>14</v>
      </c>
      <c r="H9" s="90">
        <v>13</v>
      </c>
      <c r="I9" s="90">
        <v>43</v>
      </c>
      <c r="J9" s="90">
        <v>13</v>
      </c>
      <c r="K9" s="90">
        <v>16</v>
      </c>
      <c r="L9" s="90">
        <v>79</v>
      </c>
      <c r="M9" s="91">
        <v>1274800</v>
      </c>
      <c r="N9" s="92">
        <v>4.2</v>
      </c>
      <c r="O9" s="92">
        <v>7.3</v>
      </c>
      <c r="P9" s="92">
        <v>7.5</v>
      </c>
      <c r="Q9" s="92">
        <v>7.4</v>
      </c>
      <c r="R9" s="92">
        <v>6.9</v>
      </c>
      <c r="S9" s="92">
        <v>6.7</v>
      </c>
      <c r="T9" s="92">
        <v>6</v>
      </c>
      <c r="U9" s="92">
        <v>6</v>
      </c>
      <c r="V9" s="92">
        <v>5.5</v>
      </c>
      <c r="W9" s="92">
        <v>4.5999999999999996</v>
      </c>
      <c r="X9" s="92">
        <v>4.3</v>
      </c>
      <c r="Y9" s="92">
        <v>4.2</v>
      </c>
      <c r="Z9" s="92">
        <v>7.5</v>
      </c>
      <c r="AA9" s="92">
        <v>6</v>
      </c>
      <c r="AB9" s="93">
        <v>7.7</v>
      </c>
      <c r="AC9" s="93">
        <v>1.1000000000000001</v>
      </c>
      <c r="AD9" s="93">
        <v>4.4000000000000004</v>
      </c>
      <c r="AE9" s="93">
        <v>9.5</v>
      </c>
      <c r="AF9" s="93">
        <v>6.5</v>
      </c>
      <c r="AG9" s="93">
        <v>6.8</v>
      </c>
      <c r="AH9" s="93">
        <v>0.1</v>
      </c>
      <c r="AI9" s="93">
        <v>11.6</v>
      </c>
      <c r="AJ9" s="93">
        <v>5.9</v>
      </c>
      <c r="AK9" s="93">
        <v>7.5</v>
      </c>
      <c r="AL9" s="93">
        <v>0.2</v>
      </c>
      <c r="AM9" s="93">
        <v>4.5999999999999996</v>
      </c>
      <c r="AN9" s="93">
        <v>9.6</v>
      </c>
      <c r="AO9" s="93">
        <v>3.4</v>
      </c>
      <c r="AP9" s="93">
        <v>10.7</v>
      </c>
      <c r="AQ9" s="93">
        <v>6</v>
      </c>
      <c r="AR9" s="93">
        <v>0.6</v>
      </c>
      <c r="AS9" s="93">
        <v>3.7</v>
      </c>
      <c r="AT9" s="93">
        <v>65.599999999999994</v>
      </c>
      <c r="AU9" s="93">
        <v>65.2</v>
      </c>
      <c r="AV9" s="93">
        <v>69.7</v>
      </c>
      <c r="AW9" s="93">
        <v>63.9</v>
      </c>
      <c r="AX9" s="93">
        <v>61.9</v>
      </c>
      <c r="AY9" s="93">
        <v>73</v>
      </c>
      <c r="AZ9" s="93">
        <v>10.7</v>
      </c>
      <c r="BA9" s="93">
        <v>57.9</v>
      </c>
      <c r="BB9" s="93">
        <v>74.5</v>
      </c>
      <c r="BC9" s="93">
        <v>69.400000000000006</v>
      </c>
      <c r="BD9" s="93">
        <v>13.6</v>
      </c>
      <c r="BE9" s="93">
        <v>62.9</v>
      </c>
      <c r="BF9" s="93">
        <v>74.099999999999994</v>
      </c>
      <c r="BG9" s="93">
        <v>52.2</v>
      </c>
      <c r="BH9" s="93">
        <v>59.8</v>
      </c>
      <c r="BI9" s="93">
        <v>71.5</v>
      </c>
      <c r="BJ9" s="93">
        <v>66.900000000000006</v>
      </c>
      <c r="BK9" s="93">
        <v>72.599999999999994</v>
      </c>
      <c r="BL9" s="94">
        <v>19</v>
      </c>
      <c r="BM9" s="94">
        <v>81</v>
      </c>
      <c r="BN9" s="90"/>
    </row>
    <row r="10" spans="1:67" s="96" customFormat="1" ht="20.100000000000001" customHeight="1" x14ac:dyDescent="0.25">
      <c r="A10" s="89" t="s">
        <v>11</v>
      </c>
      <c r="B10" s="81" t="s">
        <v>150</v>
      </c>
      <c r="C10" s="82" t="s">
        <v>150</v>
      </c>
      <c r="D10" s="82" t="s">
        <v>150</v>
      </c>
      <c r="E10" s="82" t="s">
        <v>150</v>
      </c>
      <c r="F10" s="82" t="s">
        <v>150</v>
      </c>
      <c r="G10" s="90">
        <v>18</v>
      </c>
      <c r="H10" s="90">
        <v>12</v>
      </c>
      <c r="I10" s="90">
        <v>38</v>
      </c>
      <c r="J10" s="90">
        <v>16</v>
      </c>
      <c r="K10" s="90">
        <v>15</v>
      </c>
      <c r="L10" s="90">
        <v>79</v>
      </c>
      <c r="M10" s="91">
        <v>34100</v>
      </c>
      <c r="N10" s="92">
        <v>7.8</v>
      </c>
      <c r="O10" s="92">
        <v>10.3</v>
      </c>
      <c r="P10" s="92">
        <v>9.6</v>
      </c>
      <c r="Q10" s="92">
        <v>8.6</v>
      </c>
      <c r="R10" s="92">
        <v>11</v>
      </c>
      <c r="S10" s="92">
        <v>6.9</v>
      </c>
      <c r="T10" s="92">
        <v>8</v>
      </c>
      <c r="U10" s="92">
        <v>7</v>
      </c>
      <c r="V10" s="92">
        <v>7.7</v>
      </c>
      <c r="W10" s="92">
        <v>5.8</v>
      </c>
      <c r="X10" s="92">
        <v>5.9</v>
      </c>
      <c r="Y10" s="92">
        <v>5.8</v>
      </c>
      <c r="Z10" s="92">
        <v>11</v>
      </c>
      <c r="AA10" s="92">
        <v>8.1</v>
      </c>
      <c r="AB10" s="93">
        <v>7.2</v>
      </c>
      <c r="AC10" s="93">
        <v>1.4</v>
      </c>
      <c r="AD10" s="85" t="s">
        <v>105</v>
      </c>
      <c r="AE10" s="93">
        <v>8.1</v>
      </c>
      <c r="AF10" s="93">
        <v>7.2</v>
      </c>
      <c r="AG10" s="93">
        <v>3.5</v>
      </c>
      <c r="AH10" s="93">
        <v>4.5999999999999996</v>
      </c>
      <c r="AI10" s="93">
        <v>9.6999999999999993</v>
      </c>
      <c r="AJ10" s="85" t="s">
        <v>105</v>
      </c>
      <c r="AK10" s="93">
        <v>13</v>
      </c>
      <c r="AL10" s="93">
        <v>2.6</v>
      </c>
      <c r="AM10" s="93">
        <v>5.8</v>
      </c>
      <c r="AN10" s="93">
        <v>4.4000000000000004</v>
      </c>
      <c r="AO10" s="93">
        <v>6</v>
      </c>
      <c r="AP10" s="93">
        <v>10</v>
      </c>
      <c r="AQ10" s="93">
        <v>8.4</v>
      </c>
      <c r="AR10" s="93" t="s">
        <v>105</v>
      </c>
      <c r="AS10" s="93">
        <v>1.6</v>
      </c>
      <c r="AT10" s="93">
        <v>1.7</v>
      </c>
      <c r="AU10" s="93">
        <v>2.2000000000000002</v>
      </c>
      <c r="AV10" s="86" t="s">
        <v>105</v>
      </c>
      <c r="AW10" s="93">
        <v>1.5</v>
      </c>
      <c r="AX10" s="93">
        <v>1.8</v>
      </c>
      <c r="AY10" s="93">
        <v>1</v>
      </c>
      <c r="AZ10" s="93">
        <v>11.2</v>
      </c>
      <c r="BA10" s="93">
        <v>1.3</v>
      </c>
      <c r="BB10" s="86" t="s">
        <v>105</v>
      </c>
      <c r="BC10" s="93">
        <v>3.2</v>
      </c>
      <c r="BD10" s="93">
        <v>4.3</v>
      </c>
      <c r="BE10" s="93">
        <v>2.1</v>
      </c>
      <c r="BF10" s="93">
        <v>0.9</v>
      </c>
      <c r="BG10" s="93">
        <v>2.5</v>
      </c>
      <c r="BH10" s="93">
        <v>1.5</v>
      </c>
      <c r="BI10" s="93">
        <v>2.7</v>
      </c>
      <c r="BJ10" s="93" t="s">
        <v>105</v>
      </c>
      <c r="BK10" s="93">
        <v>0.9</v>
      </c>
      <c r="BL10" s="94">
        <v>30</v>
      </c>
      <c r="BM10" s="94">
        <v>70</v>
      </c>
      <c r="BN10" s="90"/>
    </row>
    <row r="11" spans="1:67" s="96" customFormat="1" ht="20.100000000000001" customHeight="1" x14ac:dyDescent="0.25">
      <c r="A11" s="89" t="s">
        <v>39</v>
      </c>
      <c r="B11" s="81" t="s">
        <v>150</v>
      </c>
      <c r="C11" s="82" t="s">
        <v>150</v>
      </c>
      <c r="D11" s="82" t="s">
        <v>150</v>
      </c>
      <c r="E11" s="82" t="s">
        <v>150</v>
      </c>
      <c r="F11" s="82" t="s">
        <v>150</v>
      </c>
      <c r="G11" s="90">
        <v>21</v>
      </c>
      <c r="H11" s="90">
        <v>13</v>
      </c>
      <c r="I11" s="90">
        <v>43</v>
      </c>
      <c r="J11" s="90">
        <v>12</v>
      </c>
      <c r="K11" s="90">
        <v>10</v>
      </c>
      <c r="L11" s="90">
        <v>82</v>
      </c>
      <c r="M11" s="91">
        <v>32299.999999999996</v>
      </c>
      <c r="N11" s="92">
        <v>4.8</v>
      </c>
      <c r="O11" s="92">
        <v>7</v>
      </c>
      <c r="P11" s="92">
        <v>6.8</v>
      </c>
      <c r="Q11" s="92">
        <v>5.0999999999999996</v>
      </c>
      <c r="R11" s="92">
        <v>4.0999999999999996</v>
      </c>
      <c r="S11" s="92">
        <v>4.8</v>
      </c>
      <c r="T11" s="92">
        <v>4.9000000000000004</v>
      </c>
      <c r="U11" s="92">
        <v>5.9</v>
      </c>
      <c r="V11" s="92">
        <v>9.6999999999999993</v>
      </c>
      <c r="W11" s="92">
        <v>5.9</v>
      </c>
      <c r="X11" s="92">
        <v>5.7</v>
      </c>
      <c r="Y11" s="92">
        <v>4.0999999999999996</v>
      </c>
      <c r="Z11" s="92">
        <v>9.6999999999999993</v>
      </c>
      <c r="AA11" s="92">
        <v>6</v>
      </c>
      <c r="AB11" s="93">
        <v>7.6</v>
      </c>
      <c r="AC11" s="93">
        <v>0.8</v>
      </c>
      <c r="AD11" s="85" t="s">
        <v>105</v>
      </c>
      <c r="AE11" s="93">
        <v>15.2</v>
      </c>
      <c r="AF11" s="93">
        <v>6.3</v>
      </c>
      <c r="AG11" s="93">
        <v>4</v>
      </c>
      <c r="AH11" s="93">
        <v>2</v>
      </c>
      <c r="AI11" s="93">
        <v>9.3000000000000007</v>
      </c>
      <c r="AJ11" s="85" t="s">
        <v>105</v>
      </c>
      <c r="AK11" s="93">
        <v>4.3</v>
      </c>
      <c r="AL11" s="93">
        <v>7.3</v>
      </c>
      <c r="AM11" s="93">
        <v>8.1</v>
      </c>
      <c r="AN11" s="93">
        <v>3.8</v>
      </c>
      <c r="AO11" s="93">
        <v>4.3</v>
      </c>
      <c r="AP11" s="93">
        <v>10.1</v>
      </c>
      <c r="AQ11" s="93">
        <v>8.1</v>
      </c>
      <c r="AR11" s="93" t="s">
        <v>105</v>
      </c>
      <c r="AS11" s="93">
        <v>2.5</v>
      </c>
      <c r="AT11" s="93">
        <v>1.6</v>
      </c>
      <c r="AU11" s="93">
        <v>1.1000000000000001</v>
      </c>
      <c r="AV11" s="93" t="s">
        <v>105</v>
      </c>
      <c r="AW11" s="93">
        <v>2.5</v>
      </c>
      <c r="AX11" s="93">
        <v>1.5</v>
      </c>
      <c r="AY11" s="93">
        <v>1.1000000000000001</v>
      </c>
      <c r="AZ11" s="93">
        <v>4.5</v>
      </c>
      <c r="BA11" s="93">
        <v>1.1000000000000001</v>
      </c>
      <c r="BB11" s="93" t="s">
        <v>105</v>
      </c>
      <c r="BC11" s="93">
        <v>1</v>
      </c>
      <c r="BD11" s="93">
        <v>11.3</v>
      </c>
      <c r="BE11" s="93">
        <v>2.7</v>
      </c>
      <c r="BF11" s="93">
        <v>0.7</v>
      </c>
      <c r="BG11" s="93">
        <v>1.6</v>
      </c>
      <c r="BH11" s="93">
        <v>1.4</v>
      </c>
      <c r="BI11" s="93">
        <v>2.4</v>
      </c>
      <c r="BJ11" s="93" t="s">
        <v>105</v>
      </c>
      <c r="BK11" s="93">
        <v>1.2</v>
      </c>
      <c r="BL11" s="94">
        <v>31</v>
      </c>
      <c r="BM11" s="94">
        <v>69</v>
      </c>
      <c r="BN11" s="90"/>
    </row>
    <row r="12" spans="1:67" s="96" customFormat="1" ht="20.100000000000001" customHeight="1" x14ac:dyDescent="0.25">
      <c r="A12" s="89" t="s">
        <v>3</v>
      </c>
      <c r="B12" s="81" t="s">
        <v>150</v>
      </c>
      <c r="C12" s="82" t="s">
        <v>150</v>
      </c>
      <c r="D12" s="82" t="s">
        <v>150</v>
      </c>
      <c r="E12" s="82" t="s">
        <v>150</v>
      </c>
      <c r="F12" s="82" t="s">
        <v>150</v>
      </c>
      <c r="G12" s="90">
        <v>14</v>
      </c>
      <c r="H12" s="90">
        <v>11</v>
      </c>
      <c r="I12" s="90">
        <v>36</v>
      </c>
      <c r="J12" s="90">
        <v>16</v>
      </c>
      <c r="K12" s="90">
        <v>23</v>
      </c>
      <c r="L12" s="90">
        <v>77</v>
      </c>
      <c r="M12" s="91">
        <v>196300</v>
      </c>
      <c r="N12" s="92">
        <v>5.3</v>
      </c>
      <c r="O12" s="92">
        <v>8.6999999999999993</v>
      </c>
      <c r="P12" s="92">
        <v>8.8000000000000007</v>
      </c>
      <c r="Q12" s="92">
        <v>7.8</v>
      </c>
      <c r="R12" s="92">
        <v>7.1</v>
      </c>
      <c r="S12" s="92">
        <v>7</v>
      </c>
      <c r="T12" s="92">
        <v>6.3</v>
      </c>
      <c r="U12" s="92">
        <v>6.4</v>
      </c>
      <c r="V12" s="92">
        <v>7.8</v>
      </c>
      <c r="W12" s="92">
        <v>7.1</v>
      </c>
      <c r="X12" s="92">
        <v>6.1</v>
      </c>
      <c r="Y12" s="92">
        <v>5.3</v>
      </c>
      <c r="Z12" s="92">
        <v>8.8000000000000007</v>
      </c>
      <c r="AA12" s="92">
        <v>7.1</v>
      </c>
      <c r="AB12" s="93">
        <v>8.8000000000000007</v>
      </c>
      <c r="AC12" s="93">
        <v>1</v>
      </c>
      <c r="AD12" s="93">
        <v>3.3</v>
      </c>
      <c r="AE12" s="93">
        <v>10.7</v>
      </c>
      <c r="AF12" s="93">
        <v>7.4</v>
      </c>
      <c r="AG12" s="93">
        <v>4.7</v>
      </c>
      <c r="AH12" s="93">
        <v>1.4</v>
      </c>
      <c r="AI12" s="93">
        <v>17.100000000000001</v>
      </c>
      <c r="AJ12" s="93">
        <v>3.6</v>
      </c>
      <c r="AK12" s="93">
        <v>5.6</v>
      </c>
      <c r="AL12" s="93">
        <v>2.5</v>
      </c>
      <c r="AM12" s="93">
        <v>4.3</v>
      </c>
      <c r="AN12" s="93">
        <v>4.9000000000000004</v>
      </c>
      <c r="AO12" s="93">
        <v>3.2</v>
      </c>
      <c r="AP12" s="93">
        <v>12.9</v>
      </c>
      <c r="AQ12" s="93">
        <v>4.0999999999999996</v>
      </c>
      <c r="AR12" s="93">
        <v>0.7</v>
      </c>
      <c r="AS12" s="93">
        <v>3.3</v>
      </c>
      <c r="AT12" s="93">
        <v>12</v>
      </c>
      <c r="AU12" s="93">
        <v>9.6</v>
      </c>
      <c r="AV12" s="93">
        <v>8.3000000000000007</v>
      </c>
      <c r="AW12" s="93">
        <v>11.5</v>
      </c>
      <c r="AX12" s="93">
        <v>11.2</v>
      </c>
      <c r="AY12" s="93">
        <v>8</v>
      </c>
      <c r="AZ12" s="93">
        <v>20.2</v>
      </c>
      <c r="BA12" s="93">
        <v>13.5</v>
      </c>
      <c r="BB12" s="93">
        <v>7.2</v>
      </c>
      <c r="BC12" s="93">
        <v>8.1</v>
      </c>
      <c r="BD12" s="93">
        <v>25.3</v>
      </c>
      <c r="BE12" s="93">
        <v>9.4</v>
      </c>
      <c r="BF12" s="93">
        <v>6</v>
      </c>
      <c r="BG12" s="93">
        <v>7.9</v>
      </c>
      <c r="BH12" s="93">
        <v>11.5</v>
      </c>
      <c r="BI12" s="93">
        <v>7.7</v>
      </c>
      <c r="BJ12" s="93">
        <v>13.7</v>
      </c>
      <c r="BK12" s="93">
        <v>10.4</v>
      </c>
      <c r="BL12" s="94">
        <v>22</v>
      </c>
      <c r="BM12" s="94">
        <v>78</v>
      </c>
      <c r="BN12" s="90"/>
    </row>
    <row r="13" spans="1:67" s="96" customFormat="1" ht="20.100000000000001" customHeight="1" thickBot="1" x14ac:dyDescent="0.3">
      <c r="A13" s="89" t="s">
        <v>4</v>
      </c>
      <c r="B13" s="87" t="s">
        <v>150</v>
      </c>
      <c r="C13" s="88" t="s">
        <v>150</v>
      </c>
      <c r="D13" s="88" t="s">
        <v>150</v>
      </c>
      <c r="E13" s="88" t="s">
        <v>150</v>
      </c>
      <c r="F13" s="88" t="s">
        <v>150</v>
      </c>
      <c r="G13" s="90">
        <v>13</v>
      </c>
      <c r="H13" s="90">
        <v>11</v>
      </c>
      <c r="I13" s="90">
        <v>37</v>
      </c>
      <c r="J13" s="90">
        <v>16</v>
      </c>
      <c r="K13" s="90">
        <v>24</v>
      </c>
      <c r="L13" s="90">
        <v>77</v>
      </c>
      <c r="M13" s="91">
        <v>303700</v>
      </c>
      <c r="N13" s="92">
        <v>4.4000000000000004</v>
      </c>
      <c r="O13" s="92">
        <v>7.1</v>
      </c>
      <c r="P13" s="92">
        <v>6.3</v>
      </c>
      <c r="Q13" s="92">
        <v>7.8</v>
      </c>
      <c r="R13" s="92">
        <v>6.2</v>
      </c>
      <c r="S13" s="92">
        <v>6.3</v>
      </c>
      <c r="T13" s="92">
        <v>6.1</v>
      </c>
      <c r="U13" s="92">
        <v>6.3</v>
      </c>
      <c r="V13" s="92">
        <v>5.8</v>
      </c>
      <c r="W13" s="92">
        <v>5</v>
      </c>
      <c r="X13" s="92">
        <v>4.7</v>
      </c>
      <c r="Y13" s="92">
        <v>4.4000000000000004</v>
      </c>
      <c r="Z13" s="92">
        <v>7.8</v>
      </c>
      <c r="AA13" s="92">
        <v>6</v>
      </c>
      <c r="AB13" s="93">
        <v>6.6</v>
      </c>
      <c r="AC13" s="93">
        <v>1.2</v>
      </c>
      <c r="AD13" s="93">
        <v>3.9</v>
      </c>
      <c r="AE13" s="93">
        <v>9.1</v>
      </c>
      <c r="AF13" s="93">
        <v>7.7</v>
      </c>
      <c r="AG13" s="93">
        <v>4.9000000000000004</v>
      </c>
      <c r="AH13" s="93">
        <v>1.2</v>
      </c>
      <c r="AI13" s="93">
        <v>16</v>
      </c>
      <c r="AJ13" s="93">
        <v>4.0999999999999996</v>
      </c>
      <c r="AK13" s="93">
        <v>3.8</v>
      </c>
      <c r="AL13" s="93">
        <v>1</v>
      </c>
      <c r="AM13" s="93">
        <v>4.5999999999999996</v>
      </c>
      <c r="AN13" s="93">
        <v>7.6</v>
      </c>
      <c r="AO13" s="93">
        <v>8</v>
      </c>
      <c r="AP13" s="93">
        <v>14.1</v>
      </c>
      <c r="AQ13" s="93">
        <v>3.7</v>
      </c>
      <c r="AR13" s="93" t="s">
        <v>105</v>
      </c>
      <c r="AS13" s="93">
        <v>2.2000000000000002</v>
      </c>
      <c r="AT13" s="93">
        <v>13.9</v>
      </c>
      <c r="AU13" s="93">
        <v>17</v>
      </c>
      <c r="AV13" s="93">
        <v>15.4</v>
      </c>
      <c r="AW13" s="93">
        <v>15.1</v>
      </c>
      <c r="AX13" s="93">
        <v>18</v>
      </c>
      <c r="AY13" s="93">
        <v>12.9</v>
      </c>
      <c r="AZ13" s="93">
        <v>27</v>
      </c>
      <c r="BA13" s="93">
        <v>19.600000000000001</v>
      </c>
      <c r="BB13" s="93">
        <v>12.7</v>
      </c>
      <c r="BC13" s="93">
        <v>8.6999999999999993</v>
      </c>
      <c r="BD13" s="93">
        <v>15.2</v>
      </c>
      <c r="BE13" s="93">
        <v>15.4</v>
      </c>
      <c r="BF13" s="93">
        <v>14.4</v>
      </c>
      <c r="BG13" s="93">
        <v>30.5</v>
      </c>
      <c r="BH13" s="93">
        <v>19.5</v>
      </c>
      <c r="BI13" s="93">
        <v>10.8</v>
      </c>
      <c r="BJ13" s="93" t="s">
        <v>105</v>
      </c>
      <c r="BK13" s="93">
        <v>10.7</v>
      </c>
      <c r="BL13" s="94">
        <v>17</v>
      </c>
      <c r="BM13" s="94">
        <v>83</v>
      </c>
      <c r="BN13" s="90"/>
    </row>
    <row r="14" spans="1:67" x14ac:dyDescent="0.2">
      <c r="G14"/>
      <c r="H14"/>
      <c r="I14"/>
      <c r="J14"/>
      <c r="K14"/>
      <c r="AB14" s="33"/>
      <c r="AC14" s="31"/>
      <c r="AT14" s="31"/>
    </row>
    <row r="15" spans="1:67" x14ac:dyDescent="0.2"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N15" s="51"/>
      <c r="AB15" s="33"/>
      <c r="AS15"/>
      <c r="BL15" s="31"/>
      <c r="BM15" s="31"/>
    </row>
    <row r="16" spans="1:67" ht="15" x14ac:dyDescent="0.2"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32"/>
      <c r="AB16" s="20"/>
      <c r="AC16" s="20"/>
      <c r="AD16" s="20"/>
      <c r="AE16" s="20"/>
      <c r="AF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/>
      <c r="AY16" s="34" t="s">
        <v>88</v>
      </c>
      <c r="BL16" s="50"/>
      <c r="BM16" s="50"/>
    </row>
    <row r="17" spans="2:65" ht="15" x14ac:dyDescent="0.2"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32"/>
      <c r="AB17" s="20"/>
      <c r="AC17" s="20"/>
      <c r="AD17" s="20"/>
      <c r="AE17" s="20"/>
      <c r="AF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50"/>
      <c r="BM17" s="50"/>
    </row>
    <row r="18" spans="2:65" ht="15" x14ac:dyDescent="0.25"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32"/>
      <c r="AB18" s="20"/>
      <c r="AC18" s="20"/>
      <c r="AD18" s="20"/>
      <c r="AE18" s="20"/>
      <c r="AF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52"/>
      <c r="BK18" s="31"/>
      <c r="BL18" s="50"/>
      <c r="BM18" s="50"/>
    </row>
    <row r="19" spans="2:65" ht="15" x14ac:dyDescent="0.25"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32"/>
      <c r="AB19" s="20"/>
      <c r="AC19" s="20"/>
      <c r="AD19" s="20"/>
      <c r="AE19" s="20"/>
      <c r="AF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52"/>
      <c r="BK19" s="31"/>
      <c r="BL19" s="50"/>
      <c r="BM19" s="50"/>
    </row>
    <row r="20" spans="2:65" ht="15" x14ac:dyDescent="0.2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32"/>
      <c r="AB20" s="20"/>
      <c r="AC20" s="20"/>
      <c r="AD20" s="20"/>
      <c r="AE20" s="20"/>
      <c r="AF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50"/>
      <c r="BM20" s="50"/>
    </row>
    <row r="21" spans="2:65" ht="15" x14ac:dyDescent="0.25"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32"/>
      <c r="AB21" s="20"/>
      <c r="AC21" s="20"/>
      <c r="AD21" s="20"/>
      <c r="AE21" s="20"/>
      <c r="AF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52"/>
      <c r="BK21" s="31"/>
      <c r="BL21" s="50"/>
      <c r="BM21" s="50"/>
    </row>
    <row r="22" spans="2:65" ht="15" x14ac:dyDescent="0.25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32"/>
      <c r="AB22" s="20"/>
      <c r="AC22" s="20"/>
      <c r="AD22" s="20"/>
      <c r="AE22" s="20"/>
      <c r="AF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52"/>
      <c r="BK22" s="31"/>
      <c r="BL22" s="50"/>
      <c r="BM22" s="50"/>
    </row>
    <row r="23" spans="2:65" ht="15" x14ac:dyDescent="0.25">
      <c r="B23" s="50"/>
      <c r="C23" s="50"/>
      <c r="D23" s="50"/>
      <c r="E23" s="50"/>
      <c r="F23" s="50"/>
      <c r="G23" s="50"/>
      <c r="H23" s="50"/>
      <c r="I23" s="50"/>
      <c r="J23" s="50"/>
      <c r="K23" s="50"/>
      <c r="M23" s="32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52"/>
      <c r="BK23" s="31"/>
      <c r="BL23" s="50"/>
      <c r="BM23" s="50"/>
    </row>
    <row r="24" spans="2:65" ht="15" x14ac:dyDescent="0.2">
      <c r="AG24" s="20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</row>
    <row r="25" spans="2:65" ht="15" x14ac:dyDescent="0.2">
      <c r="AT25" s="36"/>
    </row>
    <row r="26" spans="2:65" ht="15" x14ac:dyDescent="0.2">
      <c r="AT26" s="36"/>
    </row>
    <row r="27" spans="2:65" ht="15" x14ac:dyDescent="0.2">
      <c r="AT27" s="36"/>
    </row>
    <row r="28" spans="2:65" ht="15" x14ac:dyDescent="0.2">
      <c r="AT28" s="36"/>
    </row>
    <row r="29" spans="2:65" ht="15" x14ac:dyDescent="0.2">
      <c r="AT29" s="36"/>
    </row>
  </sheetData>
  <sortState xmlns:xlrd2="http://schemas.microsoft.com/office/spreadsheetml/2017/richdata2" ref="A5:A12">
    <sortCondition ref="A5"/>
  </sortState>
  <mergeCells count="19">
    <mergeCell ref="L2:AA2"/>
    <mergeCell ref="AB3:AS3"/>
    <mergeCell ref="AT3:BK3"/>
    <mergeCell ref="B2:K2"/>
    <mergeCell ref="B4:F4"/>
    <mergeCell ref="G4:K4"/>
    <mergeCell ref="A1:A5"/>
    <mergeCell ref="L4:M4"/>
    <mergeCell ref="B3:K3"/>
    <mergeCell ref="L3:M3"/>
    <mergeCell ref="B1:BM1"/>
    <mergeCell ref="BL2:BM2"/>
    <mergeCell ref="N4:AA4"/>
    <mergeCell ref="AB4:AS4"/>
    <mergeCell ref="AB2:AS2"/>
    <mergeCell ref="AT2:BK2"/>
    <mergeCell ref="AT4:BK4"/>
    <mergeCell ref="BL3:BM4"/>
    <mergeCell ref="N3:AA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Industry Profiles</vt:lpstr>
      <vt:lpstr>Regional Profiles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Stewart, Meaghan AEST:EX</cp:lastModifiedBy>
  <dcterms:created xsi:type="dcterms:W3CDTF">2003-08-27T16:40:13Z</dcterms:created>
  <dcterms:modified xsi:type="dcterms:W3CDTF">2019-12-10T00:15:18Z</dcterms:modified>
</cp:coreProperties>
</file>