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ustry Profiles" sheetId="1" state="visible" r:id="rId2"/>
    <sheet name="Regional Profi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rFont val="Arial"/>
            <family val="0"/>
            <charset val="1"/>
          </rPr>
          <t xml:space="preserve">Jain, Siddharth JTST:EX:
</t>
        </r>
        <r>
          <rPr>
            <sz val="9"/>
            <color rgb="FF000000"/>
            <rFont val="Tahoma"/>
            <family val="2"/>
            <charset val="1"/>
          </rPr>
          <t xml:space="preserve">Please round the values to the nearest whole number.</t>
        </r>
      </text>
    </comment>
    <comment ref="B16" authorId="0">
      <text>
        <r>
          <rPr>
            <sz val="10"/>
            <rFont val="Arial"/>
            <family val="0"/>
            <charset val="1"/>
          </rPr>
          <t xml:space="preserve">Jain, Siddharth JTST:EX:
</t>
        </r>
        <r>
          <rPr>
            <sz val="9"/>
            <color rgb="FF000000"/>
            <rFont val="Tahoma"/>
            <family val="2"/>
            <charset val="1"/>
          </rPr>
          <t xml:space="preserve">round off to nearest 1 decimal</t>
        </r>
      </text>
    </comment>
    <comment ref="B30" authorId="0">
      <text>
        <r>
          <rPr>
            <sz val="10"/>
            <rFont val="Arial"/>
            <family val="0"/>
            <charset val="1"/>
          </rPr>
          <t xml:space="preserve">Jain, Siddharth JTST:EX:
</t>
        </r>
        <r>
          <rPr>
            <sz val="9"/>
            <color rgb="FF000000"/>
            <rFont val="Tahoma"/>
            <family val="2"/>
            <charset val="1"/>
          </rPr>
          <t xml:space="preserve">round off to nearest 1 decimal</t>
        </r>
      </text>
    </comment>
    <comment ref="G3" authorId="0">
      <text>
        <r>
          <rPr>
            <sz val="10"/>
            <rFont val="Arial"/>
            <family val="0"/>
            <charset val="1"/>
          </rPr>
          <t xml:space="preserve">Jain, Siddharth JTST:EX:
</t>
        </r>
        <r>
          <rPr>
            <sz val="9"/>
            <color rgb="FF000000"/>
            <rFont val="Tahoma"/>
            <family val="2"/>
            <charset val="1"/>
          </rPr>
          <t xml:space="preserve">Round values to nearest whole number.</t>
        </r>
      </text>
    </comment>
    <comment ref="I3" authorId="0">
      <text>
        <r>
          <rPr>
            <sz val="10"/>
            <rFont val="Arial"/>
            <family val="0"/>
            <charset val="1"/>
          </rPr>
          <t xml:space="preserve">Jain, Siddharth JTST:EX:
</t>
        </r>
        <r>
          <rPr>
            <sz val="9"/>
            <color rgb="FF000000"/>
            <rFont val="Tahoma"/>
            <family val="2"/>
            <charset val="1"/>
          </rPr>
          <t xml:space="preserve">Round to nearest 1 decimal</t>
        </r>
      </text>
    </comment>
    <comment ref="T30" authorId="0">
      <text>
        <r>
          <rPr>
            <sz val="10"/>
            <rFont val="Arial"/>
            <family val="0"/>
            <charset val="1"/>
          </rPr>
          <t xml:space="preserve">Jain, Siddharth JTST:EX:
</t>
        </r>
        <r>
          <rPr>
            <sz val="9"/>
            <color rgb="FF000000"/>
            <rFont val="Tahoma"/>
            <family val="2"/>
            <charset val="1"/>
          </rPr>
          <t xml:space="preserve">round off to nearest whole number</t>
        </r>
      </text>
    </comment>
  </commentList>
</comments>
</file>

<file path=xl/sharedStrings.xml><?xml version="1.0" encoding="utf-8"?>
<sst xmlns="http://schemas.openxmlformats.org/spreadsheetml/2006/main" count="63" uniqueCount="49">
  <si>
    <t xml:space="preserve">Industry</t>
  </si>
  <si>
    <t xml:space="preserve">LABOUR FORCE SURVEY</t>
  </si>
  <si>
    <t xml:space="preserve">Overview</t>
  </si>
  <si>
    <t xml:space="preserve">Workforce</t>
  </si>
  <si>
    <t xml:space="preserve">Employment</t>
  </si>
  <si>
    <t xml:space="preserve">Earnings</t>
  </si>
  <si>
    <t xml:space="preserve">Location of Work</t>
  </si>
  <si>
    <t xml:space="preserve">Employment by gender (%)</t>
  </si>
  <si>
    <t xml:space="preserve">% of employment under 25 years of age</t>
  </si>
  <si>
    <t xml:space="preserve">% of employment 55 years and older</t>
  </si>
  <si>
    <t xml:space="preserve">Part-time, % of total employment</t>
  </si>
  <si>
    <t xml:space="preserve">Self-employment, % of total employment</t>
  </si>
  <si>
    <t xml:space="preserve">Temporary jobs, % of total employees</t>
  </si>
  <si>
    <t xml:space="preserve">% of workers in firms less than 20 employees</t>
  </si>
  <si>
    <t xml:space="preserve">Private sector employees, % of total employment</t>
  </si>
  <si>
    <t xml:space="preserve">Unemployment rate (%)</t>
  </si>
  <si>
    <t xml:space="preserve">Men</t>
  </si>
  <si>
    <t xml:space="preserve">Women</t>
  </si>
  <si>
    <t xml:space="preserve">Youth</t>
  </si>
  <si>
    <t xml:space="preserve">Cariboo</t>
  </si>
  <si>
    <t xml:space="preserve">Kootenay</t>
  </si>
  <si>
    <t xml:space="preserve">Mainland/
Southwest</t>
  </si>
  <si>
    <t xml:space="preserve">North Coast &amp; Nechako</t>
  </si>
  <si>
    <t xml:space="preserve">Northeast</t>
  </si>
  <si>
    <t xml:space="preserve">Thompson-Okanagan</t>
  </si>
  <si>
    <t xml:space="preserve">Vancouver Island/
Coast</t>
  </si>
  <si>
    <t xml:space="preserve">% employment of this industry</t>
  </si>
  <si>
    <t xml:space="preserve">Region</t>
  </si>
  <si>
    <t xml:space="preserve">Population Distrbution</t>
  </si>
  <si>
    <t xml:space="preserve">Employment statistics</t>
  </si>
  <si>
    <t xml:space="preserve">Age distribution</t>
  </si>
  <si>
    <t xml:space="preserve">Regional full-time employment</t>
  </si>
  <si>
    <t xml:space="preserve">Unemployment rate</t>
  </si>
  <si>
    <t xml:space="preserve">10-year unemployment rate (2011-2021)</t>
  </si>
  <si>
    <t xml:space="preserve">0-14</t>
  </si>
  <si>
    <t xml:space="preserve">15-24</t>
  </si>
  <si>
    <t xml:space="preserve">25-54</t>
  </si>
  <si>
    <t xml:space="preserve">55-64</t>
  </si>
  <si>
    <t xml:space="preserve">65+</t>
  </si>
  <si>
    <t xml:space="preserve">%</t>
  </si>
  <si>
    <t xml:space="preserve">Number</t>
  </si>
  <si>
    <t xml:space="preserve">Low</t>
  </si>
  <si>
    <t xml:space="preserve">High</t>
  </si>
  <si>
    <t xml:space="preserve">Avg</t>
  </si>
  <si>
    <t xml:space="preserve">This region's industries and sectors</t>
  </si>
  <si>
    <t xml:space="preserve">Share of this region's employment (%) / Share of Industry Employment within a Region (%)</t>
  </si>
  <si>
    <t xml:space="preserve">Goods and Services sectors</t>
  </si>
  <si>
    <t xml:space="preserve">Share of employment in Goods and Service sectors (2021)</t>
  </si>
  <si>
    <t xml:space="preserve">Share of B.C. employment (%) /Regional Share of Industry Employment (%)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</si>
</sst>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_-;\-* #,##0.00_-;_-* \-??_-;_-@_-"/>
    <numFmt numFmtId="166" formatCode="0%"/>
    <numFmt numFmtId="167" formatCode="mm/dd/yyyy\ hh:mm:ss"/>
    <numFmt numFmtId="168" formatCode="General"/>
    <numFmt numFmtId="169" formatCode="\+#,###;\-#,###"/>
    <numFmt numFmtId="170" formatCode="_-* #,##0_-;\-* #,##0_-;_-* \-??_-;_-@_-"/>
    <numFmt numFmtId="171" formatCode="0"/>
    <numFmt numFmtId="172" formatCode="_-\$* #,##0.00_-;&quot;-$&quot;* #,##0.00_-;_-\$* \-??_-;_-@_-"/>
    <numFmt numFmtId="173" formatCode="0.0"/>
    <numFmt numFmtId="174" formatCode="#,##0"/>
    <numFmt numFmtId="175" formatCode="_-* #,##0.0_-;\-* #,##0.0_-;_-* \-??_-;_-@_-"/>
    <numFmt numFmtId="176" formatCode="0.0%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CCC1DA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FFFFCC"/>
        <bgColor rgb="FFEBF1DE"/>
      </patternFill>
    </fill>
    <fill>
      <patternFill patternType="solid">
        <fgColor rgb="FFC0C0C0"/>
        <bgColor rgb="FFCCC1DA"/>
      </patternFill>
    </fill>
    <fill>
      <patternFill patternType="solid">
        <fgColor rgb="FFD9D9D9"/>
        <bgColor rgb="FFE6E0EC"/>
      </patternFill>
    </fill>
    <fill>
      <patternFill patternType="solid">
        <fgColor rgb="FFC3D69B"/>
        <bgColor rgb="FFD7E4BD"/>
      </patternFill>
    </fill>
    <fill>
      <patternFill patternType="solid">
        <fgColor rgb="FF93CDDD"/>
        <bgColor rgb="FFB9CDE5"/>
      </patternFill>
    </fill>
    <fill>
      <patternFill patternType="solid">
        <fgColor rgb="FF376092"/>
        <bgColor rgb="FF333399"/>
      </patternFill>
    </fill>
    <fill>
      <patternFill patternType="solid">
        <fgColor rgb="FFC4BD97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5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2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7" borderId="3" xfId="1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1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5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6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6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7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9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6" xfId="14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7" xfId="14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6" borderId="7" xfId="14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6" borderId="10" xfId="14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6" borderId="8" xfId="14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6" borderId="6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6" borderId="7" xfId="14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3" xfId="1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9" borderId="11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9" fontId="12" fillId="19" borderId="12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12" fillId="19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19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19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19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9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9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9" borderId="1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19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19" borderId="1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9" borderId="1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9" borderId="1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19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16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19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6" fillId="0" borderId="0" xfId="14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14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14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14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7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7" fillId="0" borderId="0" xfId="14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14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6" fontId="8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7" borderId="7" xfId="1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18" xfId="14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3" fillId="19" borderId="19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3" fillId="19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3" fillId="19" borderId="2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3" fillId="19" borderId="1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3" fillId="19" borderId="2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13" fillId="19" borderId="0" xfId="199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73" fontId="13" fillId="19" borderId="20" xfId="199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3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199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76" fontId="19" fillId="0" borderId="0" xfId="18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14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9" fillId="0" borderId="1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0" borderId="2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0" borderId="1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9" fillId="0" borderId="2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19" fillId="0" borderId="0" xfId="199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73" fontId="19" fillId="0" borderId="20" xfId="199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21" xfId="14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9" fillId="0" borderId="2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0" borderId="2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0" borderId="2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9" fillId="0" borderId="2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19" fillId="0" borderId="2" xfId="199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2" fillId="19" borderId="18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3" fontId="19" fillId="0" borderId="18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3" fontId="4" fillId="0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9" fillId="0" borderId="21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3" fontId="4" fillId="0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12" xfId="14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2" fillId="20" borderId="1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12" fillId="2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12" fillId="20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19" borderId="18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1" fontId="12" fillId="19" borderId="20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3" fontId="19" fillId="0" borderId="1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3" fontId="19" fillId="0" borderId="0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1" fontId="19" fillId="0" borderId="18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1" fontId="19" fillId="0" borderId="20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3" fontId="19" fillId="0" borderId="22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3" fontId="19" fillId="0" borderId="2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1" fontId="19" fillId="0" borderId="21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1" fontId="19" fillId="0" borderId="23" xfId="19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18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1 2 2" xfId="21"/>
    <cellStyle name="20% - Accent1 2 3" xfId="22"/>
    <cellStyle name="20% - Accent1 3" xfId="23"/>
    <cellStyle name="20% - Accent1 3 2" xfId="24"/>
    <cellStyle name="20% - Accent1 3 3" xfId="25"/>
    <cellStyle name="20% - Accent1 4" xfId="26"/>
    <cellStyle name="20% - Accent1 5" xfId="27"/>
    <cellStyle name="20% - Accent1 6" xfId="28"/>
    <cellStyle name="20% - Accent2 2" xfId="29"/>
    <cellStyle name="20% - Accent2 2 2" xfId="30"/>
    <cellStyle name="20% - Accent2 2 3" xfId="31"/>
    <cellStyle name="20% - Accent2 3" xfId="32"/>
    <cellStyle name="20% - Accent2 3 2" xfId="33"/>
    <cellStyle name="20% - Accent2 3 3" xfId="34"/>
    <cellStyle name="20% - Accent2 4" xfId="35"/>
    <cellStyle name="20% - Accent2 5" xfId="36"/>
    <cellStyle name="20% - Accent2 6" xfId="37"/>
    <cellStyle name="20% - Accent3 2" xfId="38"/>
    <cellStyle name="20% - Accent3 2 2" xfId="39"/>
    <cellStyle name="20% - Accent3 2 3" xfId="40"/>
    <cellStyle name="20% - Accent3 3" xfId="41"/>
    <cellStyle name="20% - Accent3 3 2" xfId="42"/>
    <cellStyle name="20% - Accent3 3 3" xfId="43"/>
    <cellStyle name="20% - Accent3 4" xfId="44"/>
    <cellStyle name="20% - Accent3 5" xfId="45"/>
    <cellStyle name="20% - Accent3 6" xfId="46"/>
    <cellStyle name="20% - Accent4 2" xfId="47"/>
    <cellStyle name="20% - Accent4 2 2" xfId="48"/>
    <cellStyle name="20% - Accent4 2 3" xfId="49"/>
    <cellStyle name="20% - Accent4 3" xfId="50"/>
    <cellStyle name="20% - Accent4 3 2" xfId="51"/>
    <cellStyle name="20% - Accent4 3 3" xfId="52"/>
    <cellStyle name="20% - Accent4 4" xfId="53"/>
    <cellStyle name="20% - Accent4 5" xfId="54"/>
    <cellStyle name="20% - Accent4 6" xfId="55"/>
    <cellStyle name="20% - Accent5 2" xfId="56"/>
    <cellStyle name="20% - Accent5 2 2" xfId="57"/>
    <cellStyle name="20% - Accent5 2 3" xfId="58"/>
    <cellStyle name="20% - Accent5 3" xfId="59"/>
    <cellStyle name="20% - Accent5 3 2" xfId="60"/>
    <cellStyle name="20% - Accent5 3 3" xfId="61"/>
    <cellStyle name="20% - Accent5 4" xfId="62"/>
    <cellStyle name="20% - Accent5 5" xfId="63"/>
    <cellStyle name="20% - Accent5 6" xfId="64"/>
    <cellStyle name="20% - Accent6 2" xfId="65"/>
    <cellStyle name="20% - Accent6 2 2" xfId="66"/>
    <cellStyle name="20% - Accent6 2 3" xfId="67"/>
    <cellStyle name="20% - Accent6 3" xfId="68"/>
    <cellStyle name="20% - Accent6 3 2" xfId="69"/>
    <cellStyle name="20% - Accent6 3 3" xfId="70"/>
    <cellStyle name="20% - Accent6 4" xfId="71"/>
    <cellStyle name="20% - Accent6 5" xfId="72"/>
    <cellStyle name="20% - Accent6 6" xfId="73"/>
    <cellStyle name="40% - Accent1 2" xfId="74"/>
    <cellStyle name="40% - Accent1 2 2" xfId="75"/>
    <cellStyle name="40% - Accent1 2 3" xfId="76"/>
    <cellStyle name="40% - Accent1 3" xfId="77"/>
    <cellStyle name="40% - Accent1 3 2" xfId="78"/>
    <cellStyle name="40% - Accent1 3 3" xfId="79"/>
    <cellStyle name="40% - Accent1 4" xfId="80"/>
    <cellStyle name="40% - Accent1 5" xfId="81"/>
    <cellStyle name="40% - Accent1 6" xfId="82"/>
    <cellStyle name="40% - Accent2 2" xfId="83"/>
    <cellStyle name="40% - Accent2 2 2" xfId="84"/>
    <cellStyle name="40% - Accent2 2 3" xfId="85"/>
    <cellStyle name="40% - Accent2 3" xfId="86"/>
    <cellStyle name="40% - Accent2 3 2" xfId="87"/>
    <cellStyle name="40% - Accent2 3 3" xfId="88"/>
    <cellStyle name="40% - Accent2 4" xfId="89"/>
    <cellStyle name="40% - Accent2 5" xfId="90"/>
    <cellStyle name="40% - Accent2 6" xfId="91"/>
    <cellStyle name="40% - Accent3 2" xfId="92"/>
    <cellStyle name="40% - Accent3 2 2" xfId="93"/>
    <cellStyle name="40% - Accent3 2 3" xfId="94"/>
    <cellStyle name="40% - Accent3 3" xfId="95"/>
    <cellStyle name="40% - Accent3 3 2" xfId="96"/>
    <cellStyle name="40% - Accent3 3 3" xfId="97"/>
    <cellStyle name="40% - Accent3 4" xfId="98"/>
    <cellStyle name="40% - Accent3 5" xfId="99"/>
    <cellStyle name="40% - Accent3 6" xfId="100"/>
    <cellStyle name="40% - Accent4 2" xfId="101"/>
    <cellStyle name="40% - Accent4 2 2" xfId="102"/>
    <cellStyle name="40% - Accent4 2 3" xfId="103"/>
    <cellStyle name="40% - Accent4 3" xfId="104"/>
    <cellStyle name="40% - Accent4 3 2" xfId="105"/>
    <cellStyle name="40% - Accent4 3 3" xfId="106"/>
    <cellStyle name="40% - Accent4 4" xfId="107"/>
    <cellStyle name="40% - Accent4 5" xfId="108"/>
    <cellStyle name="40% - Accent4 6" xfId="109"/>
    <cellStyle name="40% - Accent5 2" xfId="110"/>
    <cellStyle name="40% - Accent5 2 2" xfId="111"/>
    <cellStyle name="40% - Accent5 2 3" xfId="112"/>
    <cellStyle name="40% - Accent5 3" xfId="113"/>
    <cellStyle name="40% - Accent5 3 2" xfId="114"/>
    <cellStyle name="40% - Accent5 3 3" xfId="115"/>
    <cellStyle name="40% - Accent5 4" xfId="116"/>
    <cellStyle name="40% - Accent5 5" xfId="117"/>
    <cellStyle name="40% - Accent5 6" xfId="118"/>
    <cellStyle name="40% - Accent6 2" xfId="119"/>
    <cellStyle name="40% - Accent6 2 2" xfId="120"/>
    <cellStyle name="40% - Accent6 2 3" xfId="121"/>
    <cellStyle name="40% - Accent6 3" xfId="122"/>
    <cellStyle name="40% - Accent6 3 2" xfId="123"/>
    <cellStyle name="40% - Accent6 3 3" xfId="124"/>
    <cellStyle name="40% - Accent6 4" xfId="125"/>
    <cellStyle name="40% - Accent6 5" xfId="126"/>
    <cellStyle name="40% - Accent6 6" xfId="127"/>
    <cellStyle name="Comma 2" xfId="128"/>
    <cellStyle name="Comma 2 2" xfId="129"/>
    <cellStyle name="Comma 2 3" xfId="130"/>
    <cellStyle name="Comma 3" xfId="131"/>
    <cellStyle name="Comma 4" xfId="132"/>
    <cellStyle name="Hyperlink 2" xfId="133"/>
    <cellStyle name="Normal 10" xfId="134"/>
    <cellStyle name="Normal 10 2" xfId="135"/>
    <cellStyle name="Normal 10 3" xfId="136"/>
    <cellStyle name="Normal 11" xfId="137"/>
    <cellStyle name="Normal 11 2" xfId="138"/>
    <cellStyle name="Normal 11 3" xfId="139"/>
    <cellStyle name="Normal 12" xfId="140"/>
    <cellStyle name="Normal 12 2" xfId="141"/>
    <cellStyle name="Normal 13" xfId="142"/>
    <cellStyle name="Normal 2" xfId="143"/>
    <cellStyle name="Normal 2 2" xfId="144"/>
    <cellStyle name="Normal 2 2 2" xfId="145"/>
    <cellStyle name="Normal 2 2 2 2" xfId="146"/>
    <cellStyle name="Normal 2 2 2 3" xfId="147"/>
    <cellStyle name="Normal 2 2 2 4" xfId="148"/>
    <cellStyle name="Normal 3" xfId="149"/>
    <cellStyle name="Normal 4" xfId="150"/>
    <cellStyle name="Normal 4 2" xfId="151"/>
    <cellStyle name="Normal 5" xfId="152"/>
    <cellStyle name="Normal 5 2" xfId="153"/>
    <cellStyle name="Normal 6" xfId="154"/>
    <cellStyle name="Normal 6 2" xfId="155"/>
    <cellStyle name="Normal 6 2 2" xfId="156"/>
    <cellStyle name="Normal 6 2 3" xfId="157"/>
    <cellStyle name="Normal 6 3" xfId="158"/>
    <cellStyle name="Normal 6 4" xfId="159"/>
    <cellStyle name="Normal 7" xfId="160"/>
    <cellStyle name="Normal 7 2" xfId="161"/>
    <cellStyle name="Normal 7 3" xfId="162"/>
    <cellStyle name="Normal 8" xfId="163"/>
    <cellStyle name="Normal 8 2" xfId="164"/>
    <cellStyle name="Normal 8 3" xfId="165"/>
    <cellStyle name="Normal 9" xfId="166"/>
    <cellStyle name="Normal 9 2" xfId="167"/>
    <cellStyle name="Normal 9 2 2" xfId="168"/>
    <cellStyle name="Normal 9 2 2 2" xfId="169"/>
    <cellStyle name="Normal 9 2 2 3" xfId="170"/>
    <cellStyle name="Normal 9 3" xfId="171"/>
    <cellStyle name="Normal 9 3 2" xfId="172"/>
    <cellStyle name="Normal 9 3 3" xfId="173"/>
    <cellStyle name="Normal 9 4" xfId="174"/>
    <cellStyle name="Note 2" xfId="175"/>
    <cellStyle name="Note 2 2" xfId="176"/>
    <cellStyle name="Note 2 3" xfId="177"/>
    <cellStyle name="Note 3" xfId="178"/>
    <cellStyle name="Note 3 2" xfId="179"/>
    <cellStyle name="Note 3 3" xfId="180"/>
    <cellStyle name="Note 4" xfId="181"/>
    <cellStyle name="Note 4 2" xfId="182"/>
    <cellStyle name="Note 4 3" xfId="183"/>
    <cellStyle name="Note 5" xfId="184"/>
    <cellStyle name="Note 6" xfId="185"/>
    <cellStyle name="Percent 2" xfId="186"/>
    <cellStyle name="Percent 2 2" xfId="187"/>
    <cellStyle name="Percent 3" xfId="188"/>
    <cellStyle name="Percent 4" xfId="189"/>
    <cellStyle name="Percent 4 2" xfId="190"/>
    <cellStyle name="Percent 4 2 2" xfId="191"/>
    <cellStyle name="Percent 4 2 3" xfId="192"/>
    <cellStyle name="Percent 4 3" xfId="193"/>
    <cellStyle name="Percent 4 4" xfId="194"/>
    <cellStyle name="Percent 5" xfId="195"/>
    <cellStyle name="XLConnect.Boolean" xfId="196"/>
    <cellStyle name="XLConnect.DateTime" xfId="197"/>
    <cellStyle name="XLConnect.Header" xfId="198"/>
    <cellStyle name="XLConnect.Numeric" xfId="199"/>
    <cellStyle name="XLConnect.String" xfId="200"/>
  </cell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C4BD97"/>
      <rgbColor rgb="FF993366"/>
      <rgbColor rgb="FFFFFFCC"/>
      <rgbColor rgb="FFDBEEF4"/>
      <rgbColor rgb="FF660066"/>
      <rgbColor rgb="FFF2DCDB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93CDDD"/>
      <rgbColor rgb="FFE6B9B8"/>
      <rgbColor rgb="FFCCC1DA"/>
      <rgbColor rgb="FFFCD5B5"/>
      <rgbColor rgb="FF3366FF"/>
      <rgbColor rgb="FFB7DEE8"/>
      <rgbColor rgb="FFC3D69B"/>
      <rgbColor rgb="FFD7E4BD"/>
      <rgbColor rgb="FFFF9900"/>
      <rgbColor rgb="FFFF6600"/>
      <rgbColor rgb="FF376092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H5" activeCellId="1" sqref="A30:A33 H5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45.45"/>
    <col collapsed="false" customWidth="true" hidden="false" outlineLevel="0" max="3" min="2" style="1" width="15.34"/>
    <col collapsed="false" customWidth="true" hidden="false" outlineLevel="0" max="4" min="4" style="2" width="15.34"/>
    <col collapsed="false" customWidth="true" hidden="false" outlineLevel="0" max="6" min="5" style="2" width="10"/>
    <col collapsed="false" customWidth="true" hidden="false" outlineLevel="0" max="7" min="7" style="2" width="8.11"/>
    <col collapsed="false" customWidth="true" hidden="false" outlineLevel="0" max="8" min="8" style="2" width="12.04"/>
    <col collapsed="false" customWidth="true" hidden="false" outlineLevel="0" max="10" min="9" style="2" width="7.87"/>
    <col collapsed="false" customWidth="true" hidden="false" outlineLevel="0" max="11" min="11" style="2" width="9.4"/>
    <col collapsed="false" customWidth="true" hidden="false" outlineLevel="0" max="12" min="12" style="2" width="7.34"/>
    <col collapsed="false" customWidth="true" hidden="false" outlineLevel="0" max="13" min="13" style="2" width="9.59"/>
    <col collapsed="false" customWidth="true" hidden="false" outlineLevel="0" max="14" min="14" style="2" width="10.49"/>
    <col collapsed="false" customWidth="true" hidden="false" outlineLevel="0" max="15" min="15" style="2" width="10.05"/>
    <col collapsed="false" customWidth="true" hidden="false" outlineLevel="0" max="16" min="16" style="2" width="10.19"/>
    <col collapsed="false" customWidth="true" hidden="false" outlineLevel="0" max="17" min="17" style="2" width="10.65"/>
    <col collapsed="false" customWidth="true" hidden="false" outlineLevel="0" max="18" min="18" style="2" width="10.19"/>
    <col collapsed="false" customWidth="true" hidden="false" outlineLevel="0" max="19" min="19" style="2" width="11.27"/>
    <col collapsed="false" customWidth="true" hidden="false" outlineLevel="0" max="20" min="20" style="2" width="11.42"/>
    <col collapsed="false" customWidth="true" hidden="false" outlineLevel="0" max="22" min="21" style="2" width="8.56"/>
    <col collapsed="false" customWidth="true" hidden="false" outlineLevel="0" max="28" min="23" style="2" width="10.12"/>
    <col collapsed="false" customWidth="true" hidden="false" outlineLevel="0" max="32" min="29" style="2" width="14.88"/>
    <col collapsed="false" customWidth="true" hidden="false" outlineLevel="0" max="33" min="33" style="1" width="14.88"/>
    <col collapsed="false" customWidth="true" hidden="false" outlineLevel="0" max="34" min="34" style="1" width="14.43"/>
    <col collapsed="false" customWidth="true" hidden="false" outlineLevel="0" max="35" min="35" style="1" width="14.88"/>
    <col collapsed="false" customWidth="false" hidden="false" outlineLevel="0" max="1004" min="36" style="1" width="9.13"/>
    <col collapsed="false" customWidth="true" hidden="false" outlineLevel="0" max="1024" min="1005" style="0" width="11.52"/>
  </cols>
  <sheetData>
    <row r="1" customFormat="false" ht="26.8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2.8" hidden="false" customHeight="true" outlineLevel="0" collapsed="false">
      <c r="A2" s="3"/>
      <c r="B2" s="5" t="s">
        <v>2</v>
      </c>
      <c r="C2" s="5"/>
      <c r="D2" s="5"/>
      <c r="E2" s="6" t="s">
        <v>3</v>
      </c>
      <c r="F2" s="6"/>
      <c r="G2" s="6"/>
      <c r="H2" s="6"/>
      <c r="I2" s="6"/>
      <c r="J2" s="6"/>
      <c r="K2" s="6" t="s">
        <v>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 t="s">
        <v>5</v>
      </c>
      <c r="X2" s="6"/>
      <c r="Y2" s="6"/>
      <c r="Z2" s="6"/>
      <c r="AA2" s="6"/>
      <c r="AB2" s="6"/>
      <c r="AC2" s="7" t="s">
        <v>6</v>
      </c>
      <c r="AD2" s="7"/>
      <c r="AE2" s="7"/>
      <c r="AF2" s="7"/>
      <c r="AG2" s="7"/>
      <c r="AH2" s="7"/>
      <c r="AI2" s="7"/>
    </row>
    <row r="3" customFormat="false" ht="82.5" hidden="false" customHeight="true" outlineLevel="0" collapsed="false">
      <c r="A3" s="3"/>
      <c r="B3" s="8" t="str">
        <f aca="true">"% yoy employment growth ("&amp;  YEAR(TODAY())-2  &amp; "-" &amp;  YEAR(TODAY())-1 &amp; ")"</f>
        <v>% yoy employment growth (2020-2021)</v>
      </c>
      <c r="C3" s="9" t="str">
        <f aca="true">"yoy change of employment ("&amp;  YEAR(TODAY())-2  &amp; "-" &amp;  YEAR(TODAY())-1 &amp; ")"</f>
        <v>yoy change of employment (2020-2021)</v>
      </c>
      <c r="D3" s="10" t="str">
        <f aca="true">"Total employment " &amp;  YEAR(TODAY())-1</f>
        <v>Total employment 2021</v>
      </c>
      <c r="E3" s="8" t="s">
        <v>7</v>
      </c>
      <c r="F3" s="8"/>
      <c r="G3" s="9" t="s">
        <v>8</v>
      </c>
      <c r="H3" s="9"/>
      <c r="I3" s="10" t="s">
        <v>9</v>
      </c>
      <c r="J3" s="10"/>
      <c r="K3" s="8" t="s">
        <v>10</v>
      </c>
      <c r="L3" s="8"/>
      <c r="M3" s="9" t="s">
        <v>11</v>
      </c>
      <c r="N3" s="9"/>
      <c r="O3" s="9" t="s">
        <v>12</v>
      </c>
      <c r="P3" s="9"/>
      <c r="Q3" s="9" t="s">
        <v>13</v>
      </c>
      <c r="R3" s="9"/>
      <c r="S3" s="9" t="s">
        <v>14</v>
      </c>
      <c r="T3" s="9"/>
      <c r="U3" s="10" t="s">
        <v>15</v>
      </c>
      <c r="V3" s="10"/>
      <c r="W3" s="8" t="s">
        <v>16</v>
      </c>
      <c r="X3" s="8"/>
      <c r="Y3" s="9" t="s">
        <v>17</v>
      </c>
      <c r="Z3" s="9"/>
      <c r="AA3" s="10" t="s">
        <v>18</v>
      </c>
      <c r="AB3" s="10"/>
      <c r="AC3" s="11" t="s">
        <v>19</v>
      </c>
      <c r="AD3" s="12" t="s">
        <v>20</v>
      </c>
      <c r="AE3" s="12" t="s">
        <v>21</v>
      </c>
      <c r="AF3" s="12" t="s">
        <v>22</v>
      </c>
      <c r="AG3" s="12" t="s">
        <v>23</v>
      </c>
      <c r="AH3" s="12" t="s">
        <v>24</v>
      </c>
      <c r="AI3" s="13" t="s">
        <v>25</v>
      </c>
    </row>
    <row r="4" customFormat="false" ht="55.5" hidden="false" customHeight="true" outlineLevel="0" collapsed="false">
      <c r="A4" s="3"/>
      <c r="B4" s="8"/>
      <c r="C4" s="9"/>
      <c r="D4" s="10"/>
      <c r="E4" s="14" t="s">
        <v>16</v>
      </c>
      <c r="F4" s="15" t="s">
        <v>17</v>
      </c>
      <c r="G4" s="15" t="n">
        <f aca="true">YEAR(TODAY())-6</f>
        <v>2016</v>
      </c>
      <c r="H4" s="16" t="n">
        <f aca="true">YEAR(TODAY())-1</f>
        <v>2021</v>
      </c>
      <c r="I4" s="15" t="n">
        <f aca="true">YEAR(TODAY())-6</f>
        <v>2016</v>
      </c>
      <c r="J4" s="17" t="n">
        <f aca="true">YEAR(TODAY())-1</f>
        <v>2021</v>
      </c>
      <c r="K4" s="14" t="n">
        <f aca="true">YEAR(TODAY())-6</f>
        <v>2016</v>
      </c>
      <c r="L4" s="15" t="n">
        <f aca="true">YEAR(TODAY())-1</f>
        <v>2021</v>
      </c>
      <c r="M4" s="15" t="n">
        <f aca="true">YEAR(TODAY())-6</f>
        <v>2016</v>
      </c>
      <c r="N4" s="15" t="n">
        <f aca="true">YEAR(TODAY())-1</f>
        <v>2021</v>
      </c>
      <c r="O4" s="15" t="n">
        <f aca="true">YEAR(TODAY())-6</f>
        <v>2016</v>
      </c>
      <c r="P4" s="15" t="n">
        <f aca="true">YEAR(TODAY())-1</f>
        <v>2021</v>
      </c>
      <c r="Q4" s="15" t="n">
        <f aca="true">YEAR(TODAY())-6</f>
        <v>2016</v>
      </c>
      <c r="R4" s="15" t="n">
        <f aca="true">YEAR(TODAY())-1</f>
        <v>2021</v>
      </c>
      <c r="S4" s="15" t="n">
        <f aca="true">YEAR(TODAY())-6</f>
        <v>2016</v>
      </c>
      <c r="T4" s="15" t="n">
        <f aca="true">YEAR(TODAY())-1</f>
        <v>2021</v>
      </c>
      <c r="U4" s="15" t="n">
        <f aca="true">YEAR(TODAY())-6</f>
        <v>2016</v>
      </c>
      <c r="V4" s="18" t="n">
        <f aca="true">YEAR(TODAY())-1</f>
        <v>2021</v>
      </c>
      <c r="W4" s="14" t="n">
        <f aca="true">YEAR(TODAY())-6</f>
        <v>2016</v>
      </c>
      <c r="X4" s="15" t="n">
        <f aca="true">YEAR(TODAY())-1</f>
        <v>2021</v>
      </c>
      <c r="Y4" s="15" t="n">
        <f aca="true">YEAR(TODAY())-6</f>
        <v>2016</v>
      </c>
      <c r="Z4" s="15" t="n">
        <f aca="true">YEAR(TODAY())-1</f>
        <v>2021</v>
      </c>
      <c r="AA4" s="15" t="n">
        <f aca="true">YEAR(TODAY())-6</f>
        <v>2016</v>
      </c>
      <c r="AB4" s="18" t="n">
        <f aca="true">YEAR(TODAY())-1</f>
        <v>2021</v>
      </c>
      <c r="AC4" s="19" t="s">
        <v>26</v>
      </c>
      <c r="AD4" s="20" t="s">
        <v>26</v>
      </c>
      <c r="AE4" s="20" t="s">
        <v>26</v>
      </c>
      <c r="AF4" s="20" t="s">
        <v>26</v>
      </c>
      <c r="AG4" s="20" t="s">
        <v>26</v>
      </c>
      <c r="AH4" s="20" t="s">
        <v>26</v>
      </c>
      <c r="AI4" s="20" t="s">
        <v>26</v>
      </c>
    </row>
    <row r="5" s="37" customFormat="true" ht="22.5" hidden="false" customHeight="true" outlineLevel="0" collapsed="false">
      <c r="A5" s="21"/>
      <c r="B5" s="22"/>
      <c r="C5" s="23"/>
      <c r="D5" s="24"/>
      <c r="E5" s="25"/>
      <c r="F5" s="26"/>
      <c r="G5" s="27"/>
      <c r="H5" s="28"/>
      <c r="I5" s="27"/>
      <c r="J5" s="28"/>
      <c r="K5" s="25"/>
      <c r="L5" s="29"/>
      <c r="M5" s="27"/>
      <c r="N5" s="29"/>
      <c r="O5" s="27"/>
      <c r="P5" s="28"/>
      <c r="Q5" s="27"/>
      <c r="R5" s="28"/>
      <c r="S5" s="27"/>
      <c r="T5" s="29"/>
      <c r="U5" s="30"/>
      <c r="V5" s="31"/>
      <c r="W5" s="32"/>
      <c r="X5" s="33"/>
      <c r="Y5" s="33"/>
      <c r="Z5" s="33"/>
      <c r="AA5" s="33"/>
      <c r="AB5" s="33"/>
      <c r="AC5" s="34"/>
      <c r="AD5" s="35"/>
      <c r="AE5" s="35"/>
      <c r="AF5" s="35"/>
      <c r="AG5" s="35"/>
      <c r="AH5" s="35"/>
      <c r="AI5" s="36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38"/>
      <c r="B6" s="39"/>
      <c r="C6" s="40"/>
      <c r="D6" s="40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40"/>
      <c r="V6" s="40"/>
      <c r="W6" s="41"/>
      <c r="X6" s="41"/>
      <c r="Y6" s="41"/>
      <c r="Z6" s="41"/>
      <c r="AA6" s="41"/>
      <c r="AB6" s="41"/>
      <c r="AC6" s="39"/>
      <c r="AD6" s="39"/>
      <c r="AE6" s="39"/>
      <c r="AF6" s="39"/>
      <c r="AG6" s="39"/>
      <c r="AH6" s="39"/>
      <c r="AI6" s="39"/>
    </row>
    <row r="7" customFormat="false" ht="15" hidden="false" customHeight="true" outlineLevel="0" collapsed="false">
      <c r="A7" s="38"/>
      <c r="B7" s="39"/>
      <c r="C7" s="40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40"/>
      <c r="V7" s="40"/>
      <c r="W7" s="41"/>
      <c r="X7" s="41"/>
      <c r="Y7" s="41"/>
      <c r="Z7" s="41"/>
      <c r="AA7" s="41"/>
      <c r="AB7" s="41"/>
      <c r="AC7" s="39"/>
      <c r="AD7" s="39"/>
      <c r="AE7" s="39"/>
      <c r="AF7" s="39"/>
      <c r="AG7" s="39"/>
      <c r="AH7" s="39"/>
      <c r="AI7" s="39"/>
    </row>
    <row r="8" customFormat="false" ht="15" hidden="false" customHeight="true" outlineLevel="0" collapsed="false">
      <c r="A8" s="38"/>
      <c r="B8" s="39"/>
      <c r="C8" s="40"/>
      <c r="D8" s="40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0"/>
      <c r="V8" s="40"/>
      <c r="W8" s="41"/>
      <c r="X8" s="41"/>
      <c r="Y8" s="41"/>
      <c r="Z8" s="41"/>
      <c r="AA8" s="41"/>
      <c r="AB8" s="41"/>
      <c r="AC8" s="39"/>
      <c r="AD8" s="39"/>
      <c r="AE8" s="39"/>
      <c r="AF8" s="39"/>
      <c r="AG8" s="39"/>
      <c r="AH8" s="39"/>
      <c r="AI8" s="39"/>
    </row>
    <row r="9" customFormat="false" ht="15" hidden="false" customHeight="true" outlineLevel="0" collapsed="false">
      <c r="A9" s="38"/>
      <c r="B9" s="39"/>
      <c r="C9" s="40"/>
      <c r="D9" s="40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40"/>
      <c r="V9" s="40"/>
      <c r="W9" s="41"/>
      <c r="X9" s="41"/>
      <c r="Y9" s="41"/>
      <c r="Z9" s="41"/>
      <c r="AA9" s="41"/>
      <c r="AB9" s="41"/>
      <c r="AC9" s="39"/>
      <c r="AD9" s="39"/>
      <c r="AE9" s="39"/>
      <c r="AF9" s="39"/>
      <c r="AG9" s="39"/>
      <c r="AH9" s="39"/>
      <c r="AI9" s="39"/>
    </row>
    <row r="10" customFormat="false" ht="15" hidden="false" customHeight="true" outlineLevel="0" collapsed="false">
      <c r="A10" s="38"/>
      <c r="B10" s="39"/>
      <c r="C10" s="40"/>
      <c r="D10" s="40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40"/>
      <c r="V10" s="40"/>
      <c r="W10" s="41"/>
      <c r="X10" s="41"/>
      <c r="Y10" s="41"/>
      <c r="Z10" s="41"/>
      <c r="AA10" s="41"/>
      <c r="AB10" s="41"/>
      <c r="AC10" s="39"/>
      <c r="AD10" s="39"/>
      <c r="AE10" s="39"/>
      <c r="AF10" s="39"/>
      <c r="AG10" s="39"/>
      <c r="AH10" s="39"/>
      <c r="AI10" s="39"/>
    </row>
    <row r="11" customFormat="false" ht="15" hidden="false" customHeight="true" outlineLevel="0" collapsed="false">
      <c r="A11" s="38"/>
      <c r="B11" s="39"/>
      <c r="C11" s="40"/>
      <c r="D11" s="40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  <c r="W11" s="41"/>
      <c r="X11" s="41"/>
      <c r="Y11" s="41"/>
      <c r="Z11" s="41"/>
      <c r="AA11" s="41"/>
      <c r="AB11" s="41"/>
      <c r="AC11" s="39"/>
      <c r="AD11" s="39"/>
      <c r="AE11" s="39"/>
      <c r="AF11" s="39"/>
      <c r="AG11" s="39"/>
      <c r="AH11" s="39"/>
      <c r="AI11" s="39"/>
    </row>
    <row r="12" customFormat="false" ht="15" hidden="false" customHeight="true" outlineLevel="0" collapsed="false">
      <c r="A12" s="38"/>
      <c r="B12" s="39"/>
      <c r="C12" s="40"/>
      <c r="D12" s="40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40"/>
      <c r="V12" s="40"/>
      <c r="W12" s="41"/>
      <c r="X12" s="41"/>
      <c r="Y12" s="41"/>
      <c r="Z12" s="41"/>
      <c r="AA12" s="41"/>
      <c r="AB12" s="41"/>
      <c r="AC12" s="39"/>
      <c r="AD12" s="39"/>
      <c r="AE12" s="39"/>
      <c r="AF12" s="39"/>
      <c r="AG12" s="39"/>
      <c r="AH12" s="39"/>
      <c r="AI12" s="39"/>
    </row>
    <row r="13" customFormat="false" ht="15" hidden="false" customHeight="true" outlineLevel="0" collapsed="false">
      <c r="A13" s="38"/>
      <c r="B13" s="39"/>
      <c r="C13" s="40"/>
      <c r="D13" s="40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"/>
      <c r="V13" s="40"/>
      <c r="W13" s="41"/>
      <c r="X13" s="41"/>
      <c r="Y13" s="41"/>
      <c r="Z13" s="41"/>
      <c r="AA13" s="41"/>
      <c r="AB13" s="41"/>
      <c r="AC13" s="39"/>
      <c r="AD13" s="39"/>
      <c r="AE13" s="39"/>
      <c r="AF13" s="39"/>
      <c r="AG13" s="39"/>
      <c r="AH13" s="39"/>
      <c r="AI13" s="39"/>
    </row>
    <row r="14" customFormat="false" ht="15" hidden="false" customHeight="true" outlineLevel="0" collapsed="false">
      <c r="A14" s="38"/>
      <c r="B14" s="39"/>
      <c r="C14" s="40"/>
      <c r="D14" s="40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40"/>
      <c r="V14" s="40"/>
      <c r="W14" s="41"/>
      <c r="X14" s="41"/>
      <c r="Y14" s="41"/>
      <c r="Z14" s="41"/>
      <c r="AA14" s="41"/>
      <c r="AB14" s="41"/>
      <c r="AC14" s="39"/>
      <c r="AD14" s="39"/>
      <c r="AE14" s="39"/>
      <c r="AF14" s="39"/>
      <c r="AG14" s="39"/>
      <c r="AH14" s="39"/>
      <c r="AI14" s="39"/>
    </row>
    <row r="15" customFormat="false" ht="15" hidden="false" customHeight="true" outlineLevel="0" collapsed="false">
      <c r="A15" s="38"/>
      <c r="B15" s="39"/>
      <c r="C15" s="40"/>
      <c r="D15" s="40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0"/>
      <c r="V15" s="40"/>
      <c r="W15" s="41"/>
      <c r="X15" s="41"/>
      <c r="Y15" s="41"/>
      <c r="Z15" s="41"/>
      <c r="AA15" s="41"/>
      <c r="AB15" s="41"/>
      <c r="AC15" s="39"/>
      <c r="AD15" s="39"/>
      <c r="AE15" s="39"/>
      <c r="AF15" s="39"/>
      <c r="AG15" s="39"/>
      <c r="AH15" s="39"/>
      <c r="AI15" s="39"/>
    </row>
    <row r="16" customFormat="false" ht="15" hidden="false" customHeight="true" outlineLevel="0" collapsed="false">
      <c r="A16" s="38"/>
      <c r="B16" s="39"/>
      <c r="C16" s="40"/>
      <c r="D16" s="40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0"/>
      <c r="V16" s="40"/>
      <c r="W16" s="41"/>
      <c r="X16" s="41"/>
      <c r="Y16" s="41"/>
      <c r="Z16" s="41"/>
      <c r="AA16" s="41"/>
      <c r="AB16" s="41"/>
      <c r="AC16" s="39"/>
      <c r="AD16" s="39"/>
      <c r="AE16" s="39"/>
      <c r="AF16" s="39"/>
      <c r="AG16" s="39"/>
      <c r="AH16" s="39"/>
      <c r="AI16" s="39"/>
    </row>
    <row r="17" customFormat="false" ht="15" hidden="false" customHeight="true" outlineLevel="0" collapsed="false">
      <c r="A17" s="38"/>
      <c r="B17" s="39"/>
      <c r="C17" s="40"/>
      <c r="D17" s="40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1"/>
      <c r="X17" s="41"/>
      <c r="Y17" s="41"/>
      <c r="Z17" s="41"/>
      <c r="AA17" s="41"/>
      <c r="AB17" s="41"/>
      <c r="AC17" s="39"/>
      <c r="AD17" s="39"/>
      <c r="AE17" s="39"/>
      <c r="AF17" s="39"/>
      <c r="AG17" s="39"/>
      <c r="AH17" s="39"/>
      <c r="AI17" s="39"/>
    </row>
    <row r="18" customFormat="false" ht="15" hidden="false" customHeight="true" outlineLevel="0" collapsed="false">
      <c r="A18" s="38"/>
      <c r="B18" s="39"/>
      <c r="C18" s="40"/>
      <c r="D18" s="40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40"/>
      <c r="V18" s="40"/>
      <c r="W18" s="41"/>
      <c r="X18" s="41"/>
      <c r="Y18" s="41"/>
      <c r="Z18" s="41"/>
      <c r="AA18" s="41"/>
      <c r="AB18" s="41"/>
      <c r="AC18" s="39"/>
      <c r="AD18" s="39"/>
      <c r="AE18" s="39"/>
      <c r="AF18" s="39"/>
      <c r="AG18" s="39"/>
      <c r="AH18" s="39"/>
      <c r="AI18" s="39"/>
    </row>
    <row r="19" customFormat="false" ht="15" hidden="false" customHeight="true" outlineLevel="0" collapsed="false">
      <c r="A19" s="38"/>
      <c r="B19" s="39"/>
      <c r="C19" s="40"/>
      <c r="D19" s="40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0"/>
      <c r="V19" s="40"/>
      <c r="W19" s="41"/>
      <c r="X19" s="41"/>
      <c r="Y19" s="41"/>
      <c r="Z19" s="41"/>
      <c r="AA19" s="41"/>
      <c r="AB19" s="41"/>
      <c r="AC19" s="39"/>
      <c r="AD19" s="39"/>
      <c r="AE19" s="39"/>
      <c r="AF19" s="39"/>
      <c r="AG19" s="39"/>
      <c r="AH19" s="39"/>
      <c r="AI19" s="39"/>
    </row>
    <row r="20" customFormat="false" ht="15" hidden="false" customHeight="true" outlineLevel="0" collapsed="false">
      <c r="A20" s="38"/>
      <c r="B20" s="39"/>
      <c r="C20" s="40"/>
      <c r="D20" s="40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40"/>
      <c r="V20" s="40"/>
      <c r="W20" s="41"/>
      <c r="X20" s="41"/>
      <c r="Y20" s="41"/>
      <c r="Z20" s="41"/>
      <c r="AA20" s="41"/>
      <c r="AB20" s="41"/>
      <c r="AC20" s="39"/>
      <c r="AD20" s="39"/>
      <c r="AE20" s="39"/>
      <c r="AF20" s="39"/>
      <c r="AG20" s="39"/>
      <c r="AH20" s="39"/>
      <c r="AI20" s="39"/>
    </row>
    <row r="21" customFormat="false" ht="15" hidden="false" customHeight="true" outlineLevel="0" collapsed="false">
      <c r="A21" s="38"/>
      <c r="B21" s="39"/>
      <c r="C21" s="40"/>
      <c r="D21" s="40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0"/>
      <c r="V21" s="40"/>
      <c r="W21" s="41"/>
      <c r="X21" s="41"/>
      <c r="Y21" s="41"/>
      <c r="Z21" s="41"/>
      <c r="AA21" s="41"/>
      <c r="AB21" s="41"/>
      <c r="AC21" s="39"/>
      <c r="AD21" s="39"/>
      <c r="AE21" s="39"/>
      <c r="AF21" s="39"/>
      <c r="AG21" s="39"/>
      <c r="AH21" s="39"/>
      <c r="AI21" s="39"/>
    </row>
    <row r="22" customFormat="false" ht="15" hidden="false" customHeight="true" outlineLevel="0" collapsed="false">
      <c r="A22" s="38"/>
      <c r="B22" s="39"/>
      <c r="C22" s="40"/>
      <c r="D22" s="40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41"/>
      <c r="X22" s="41"/>
      <c r="Y22" s="41"/>
      <c r="Z22" s="41"/>
      <c r="AA22" s="41"/>
      <c r="AB22" s="39"/>
      <c r="AC22" s="39"/>
      <c r="AD22" s="39"/>
      <c r="AE22" s="39"/>
      <c r="AF22" s="39"/>
      <c r="AG22" s="39"/>
      <c r="AH22" s="39"/>
      <c r="AI22" s="39"/>
    </row>
    <row r="23" customFormat="false" ht="15" hidden="false" customHeight="true" outlineLevel="0" collapsed="false">
      <c r="A23" s="38"/>
      <c r="B23" s="39"/>
      <c r="C23" s="40"/>
      <c r="D23" s="40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40"/>
      <c r="V23" s="40"/>
      <c r="W23" s="41"/>
      <c r="X23" s="41"/>
      <c r="Y23" s="41"/>
      <c r="Z23" s="41"/>
      <c r="AA23" s="41"/>
      <c r="AB23" s="41"/>
      <c r="AC23" s="39"/>
      <c r="AD23" s="39"/>
      <c r="AE23" s="39"/>
      <c r="AF23" s="39"/>
      <c r="AG23" s="39"/>
      <c r="AH23" s="39"/>
      <c r="AI23" s="39"/>
    </row>
    <row r="24" customFormat="false" ht="19.7" hidden="false" customHeight="false" outlineLevel="0" collapsed="false">
      <c r="A24" s="0"/>
      <c r="B24" s="42"/>
      <c r="C24" s="42"/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</row>
    <row r="25" customFormat="false" ht="19.7" hidden="false" customHeight="false" outlineLevel="0" collapsed="false">
      <c r="A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AC25" s="46"/>
      <c r="AD25" s="46"/>
      <c r="AE25" s="46"/>
      <c r="AF25" s="46"/>
      <c r="AG25" s="46"/>
      <c r="AH25" s="46"/>
      <c r="AI25" s="46"/>
    </row>
    <row r="26" customFormat="false" ht="13.8" hidden="false" customHeight="false" outlineLevel="0" collapsed="false"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AC26" s="46"/>
      <c r="AD26" s="47"/>
      <c r="AE26" s="47"/>
      <c r="AF26" s="47"/>
      <c r="AG26" s="46"/>
      <c r="AH26" s="46"/>
      <c r="AI26" s="46"/>
    </row>
    <row r="27" s="1" customFormat="true" ht="12.8" hidden="false" customHeight="false" outlineLevel="0" collapsed="false"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" customFormat="true" ht="12.8" hidden="false" customHeight="false" outlineLevel="0" collapsed="false"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49" customFormat="true" ht="12.8" hidden="false" customHeight="false" outlineLevel="0" collapsed="false">
      <c r="A29" s="4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9" customFormat="true" ht="12.8" hidden="false" customHeight="false" outlineLevel="0" collapsed="false">
      <c r="A30" s="4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49" customFormat="true" ht="12.8" hidden="false" customHeight="false" outlineLevel="0" collapsed="false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49" customFormat="true" ht="12.8" hidden="false" customHeight="false" outlineLevel="0" collapsed="false">
      <c r="A32" s="4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49" customFormat="true" ht="12.8" hidden="false" customHeight="false" outlineLevel="0" collapsed="false">
      <c r="A33" s="4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49" customFormat="true" ht="12.8" hidden="false" customHeight="false" outlineLevel="0" collapsed="false">
      <c r="A34" s="4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49" customFormat="true" ht="12.8" hidden="false" customHeight="false" outlineLevel="0" collapsed="false">
      <c r="A35" s="4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9" customFormat="true" ht="12.8" hidden="false" customHeight="false" outlineLevel="0" collapsed="false">
      <c r="A36" s="4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49" customFormat="true" ht="12.8" hidden="false" customHeight="false" outlineLevel="0" collapsed="false">
      <c r="A37" s="4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49" customFormat="true" ht="12.8" hidden="false" customHeight="false" outlineLevel="0" collapsed="false">
      <c r="A38" s="4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49" customFormat="true" ht="12.8" hidden="false" customHeight="false" outlineLevel="0" collapsed="false">
      <c r="A39" s="4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49" customFormat="true" ht="12.8" hidden="false" customHeight="false" outlineLevel="0" collapsed="false">
      <c r="A40" s="4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49" customFormat="true" ht="12.8" hidden="false" customHeight="false" outlineLevel="0" collapsed="false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49" customFormat="true" ht="12.8" hidden="false" customHeight="false" outlineLevel="0" collapsed="false">
      <c r="A42" s="4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49" customFormat="true" ht="12.8" hidden="false" customHeight="false" outlineLevel="0" collapsed="false">
      <c r="A43" s="4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49" customFormat="true" ht="12.8" hidden="false" customHeight="false" outlineLevel="0" collapsed="false">
      <c r="A44" s="4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49" customFormat="true" ht="12.8" hidden="false" customHeight="false" outlineLevel="0" collapsed="false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49" customFormat="true" ht="12.8" hidden="false" customHeight="false" outlineLevel="0" collapsed="false">
      <c r="A46" s="48"/>
      <c r="B46" s="1"/>
      <c r="C46" s="50"/>
      <c r="D46" s="51"/>
      <c r="E46" s="52"/>
      <c r="F46" s="52"/>
      <c r="G46" s="53"/>
      <c r="H46" s="53"/>
      <c r="I46" s="53"/>
      <c r="J46" s="53"/>
      <c r="K46" s="52"/>
      <c r="L46" s="53"/>
      <c r="M46" s="54"/>
      <c r="N46" s="53"/>
      <c r="O46" s="55"/>
      <c r="P46" s="55"/>
      <c r="R46" s="55"/>
      <c r="T46" s="52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C47" s="56"/>
      <c r="D47" s="57"/>
      <c r="E47" s="45"/>
      <c r="F47" s="45"/>
      <c r="G47" s="45"/>
      <c r="H47" s="45"/>
      <c r="I47" s="45"/>
      <c r="J47" s="45"/>
      <c r="K47" s="45"/>
      <c r="L47" s="45"/>
      <c r="M47" s="45"/>
      <c r="N47" s="45"/>
      <c r="P47" s="46"/>
    </row>
    <row r="48" customFormat="false" ht="12.8" hidden="false" customHeight="false" outlineLevel="0" collapsed="false">
      <c r="A48" s="58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S48" s="57"/>
      <c r="T48" s="57"/>
    </row>
    <row r="49" customFormat="false" ht="12.8" hidden="false" customHeight="false" outlineLevel="0" collapsed="false">
      <c r="A49" s="58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S49" s="57"/>
      <c r="T49" s="57"/>
    </row>
    <row r="50" customFormat="false" ht="12.8" hidden="false" customHeight="false" outlineLevel="0" collapsed="false">
      <c r="A50" s="58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S50" s="57"/>
      <c r="T50" s="57"/>
    </row>
    <row r="51" customFormat="false" ht="12.8" hidden="false" customHeight="false" outlineLevel="0" collapsed="false">
      <c r="A51" s="58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S51" s="57"/>
      <c r="T51" s="57"/>
    </row>
    <row r="52" customFormat="false" ht="12.8" hidden="false" customHeight="false" outlineLevel="0" collapsed="false">
      <c r="A52" s="58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S52" s="57"/>
      <c r="T52" s="57"/>
    </row>
    <row r="53" customFormat="false" ht="12.8" hidden="false" customHeight="false" outlineLevel="0" collapsed="false">
      <c r="A53" s="58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S53" s="57"/>
      <c r="T53" s="57"/>
    </row>
    <row r="54" customFormat="false" ht="12.8" hidden="false" customHeight="false" outlineLevel="0" collapsed="false">
      <c r="A54" s="58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S54" s="57"/>
      <c r="T54" s="57"/>
    </row>
    <row r="55" customFormat="false" ht="12.8" hidden="false" customHeight="false" outlineLevel="0" collapsed="false">
      <c r="A55" s="58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S55" s="57"/>
      <c r="T55" s="57"/>
    </row>
    <row r="56" customFormat="false" ht="12.8" hidden="false" customHeight="false" outlineLevel="0" collapsed="false">
      <c r="A56" s="58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S56" s="57"/>
      <c r="T56" s="57"/>
    </row>
    <row r="57" customFormat="false" ht="12.8" hidden="false" customHeight="false" outlineLevel="0" collapsed="false">
      <c r="A57" s="58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S57" s="57"/>
      <c r="T57" s="57"/>
    </row>
    <row r="58" customFormat="false" ht="12.8" hidden="false" customHeight="false" outlineLevel="0" collapsed="false">
      <c r="A58" s="58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S58" s="57"/>
      <c r="T58" s="57"/>
    </row>
    <row r="59" customFormat="false" ht="12.8" hidden="false" customHeight="false" outlineLevel="0" collapsed="false">
      <c r="A59" s="58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S59" s="57"/>
      <c r="T59" s="57"/>
    </row>
    <row r="60" customFormat="false" ht="12.8" hidden="false" customHeight="false" outlineLevel="0" collapsed="false">
      <c r="A60" s="58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S60" s="57"/>
      <c r="T60" s="57"/>
    </row>
    <row r="61" customFormat="false" ht="12.8" hidden="false" customHeight="false" outlineLevel="0" collapsed="false">
      <c r="A61" s="58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S61" s="57"/>
      <c r="T61" s="57"/>
    </row>
    <row r="62" customFormat="false" ht="12.8" hidden="false" customHeight="false" outlineLevel="0" collapsed="false">
      <c r="A62" s="58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S62" s="57"/>
      <c r="T62" s="57"/>
    </row>
    <row r="63" customFormat="false" ht="12.8" hidden="false" customHeight="false" outlineLevel="0" collapsed="false">
      <c r="A63" s="58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S63" s="57"/>
      <c r="T63" s="57"/>
    </row>
    <row r="64" customFormat="false" ht="12.8" hidden="false" customHeight="false" outlineLevel="0" collapsed="false">
      <c r="A64" s="58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S64" s="57"/>
      <c r="T64" s="57"/>
    </row>
    <row r="65" customFormat="false" ht="12.8" hidden="false" customHeight="false" outlineLevel="0" collapsed="false">
      <c r="A65" s="58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S65" s="57"/>
      <c r="T65" s="57"/>
    </row>
    <row r="86" customFormat="false" ht="12.8" hidden="false" customHeight="false" outlineLevel="0" collapsed="false">
      <c r="E86" s="45"/>
      <c r="F86" s="45"/>
      <c r="G86" s="45"/>
      <c r="H86" s="45"/>
      <c r="I86" s="45"/>
      <c r="J86" s="45"/>
      <c r="K86" s="45"/>
      <c r="L86" s="45"/>
      <c r="M86" s="45"/>
      <c r="N86" s="45"/>
    </row>
    <row r="87" customFormat="false" ht="12.8" hidden="false" customHeight="false" outlineLevel="0" collapsed="false">
      <c r="E87" s="45"/>
      <c r="F87" s="45"/>
      <c r="G87" s="45"/>
      <c r="H87" s="45"/>
      <c r="I87" s="45"/>
      <c r="J87" s="45"/>
      <c r="K87" s="45"/>
      <c r="L87" s="45"/>
      <c r="M87" s="45"/>
      <c r="N87" s="45"/>
    </row>
    <row r="90" customFormat="false" ht="12.8" hidden="false" customHeight="false" outlineLevel="0" collapsed="false">
      <c r="E90" s="59"/>
      <c r="F90" s="59"/>
      <c r="G90" s="59"/>
      <c r="H90" s="59"/>
      <c r="I90" s="59"/>
      <c r="J90" s="59"/>
      <c r="K90" s="59"/>
      <c r="L90" s="59"/>
      <c r="M90" s="59"/>
      <c r="N90" s="59"/>
    </row>
    <row r="91" customFormat="false" ht="12.8" hidden="false" customHeight="false" outlineLevel="0" collapsed="false">
      <c r="E91" s="59"/>
      <c r="F91" s="59"/>
      <c r="G91" s="59"/>
      <c r="H91" s="59"/>
      <c r="I91" s="59"/>
      <c r="J91" s="59"/>
      <c r="K91" s="59"/>
      <c r="L91" s="59"/>
      <c r="M91" s="59"/>
      <c r="N91" s="59"/>
    </row>
    <row r="92" customFormat="false" ht="12.8" hidden="false" customHeight="false" outlineLevel="0" collapsed="false">
      <c r="E92" s="59"/>
      <c r="F92" s="59"/>
      <c r="G92" s="59"/>
      <c r="H92" s="59"/>
      <c r="I92" s="59"/>
      <c r="J92" s="59"/>
      <c r="K92" s="59"/>
      <c r="L92" s="59"/>
      <c r="M92" s="59"/>
      <c r="N92" s="59"/>
    </row>
    <row r="93" customFormat="false" ht="12.8" hidden="false" customHeight="false" outlineLevel="0" collapsed="false">
      <c r="E93" s="59"/>
      <c r="F93" s="59"/>
      <c r="G93" s="59"/>
      <c r="H93" s="59"/>
      <c r="I93" s="59"/>
      <c r="J93" s="59"/>
      <c r="K93" s="59"/>
      <c r="L93" s="59"/>
      <c r="M93" s="59"/>
      <c r="N93" s="59"/>
    </row>
    <row r="94" customFormat="false" ht="12.8" hidden="false" customHeight="false" outlineLevel="0" collapsed="false">
      <c r="E94" s="59"/>
      <c r="F94" s="59"/>
      <c r="G94" s="59"/>
      <c r="H94" s="59"/>
      <c r="I94" s="59"/>
      <c r="J94" s="59"/>
      <c r="K94" s="59"/>
      <c r="L94" s="59"/>
      <c r="M94" s="59"/>
      <c r="N94" s="59"/>
    </row>
    <row r="95" customFormat="false" ht="12.8" hidden="false" customHeight="false" outlineLevel="0" collapsed="false">
      <c r="E95" s="59"/>
      <c r="F95" s="59"/>
      <c r="G95" s="59"/>
      <c r="H95" s="59"/>
      <c r="I95" s="59"/>
      <c r="J95" s="59"/>
      <c r="K95" s="59"/>
      <c r="L95" s="59"/>
      <c r="M95" s="59"/>
      <c r="N95" s="59"/>
    </row>
    <row r="96" customFormat="false" ht="12.8" hidden="false" customHeight="false" outlineLevel="0" collapsed="false">
      <c r="E96" s="59"/>
      <c r="F96" s="59"/>
      <c r="G96" s="59"/>
      <c r="H96" s="59"/>
      <c r="I96" s="59"/>
      <c r="J96" s="59"/>
      <c r="K96" s="59"/>
      <c r="L96" s="59"/>
      <c r="M96" s="59"/>
      <c r="N96" s="59"/>
    </row>
    <row r="97" customFormat="false" ht="12.8" hidden="false" customHeight="false" outlineLevel="0" collapsed="false">
      <c r="E97" s="59"/>
      <c r="F97" s="59"/>
      <c r="G97" s="59"/>
      <c r="H97" s="59"/>
      <c r="I97" s="59"/>
      <c r="J97" s="59"/>
      <c r="K97" s="59"/>
      <c r="L97" s="59"/>
      <c r="M97" s="59"/>
      <c r="N97" s="59"/>
    </row>
    <row r="98" customFormat="false" ht="12.8" hidden="false" customHeight="false" outlineLevel="0" collapsed="false">
      <c r="E98" s="59"/>
      <c r="F98" s="59"/>
      <c r="G98" s="59"/>
      <c r="H98" s="59"/>
      <c r="I98" s="59"/>
      <c r="J98" s="59"/>
      <c r="K98" s="59"/>
      <c r="L98" s="59"/>
      <c r="M98" s="59"/>
      <c r="N98" s="59"/>
    </row>
    <row r="99" customFormat="false" ht="12.8" hidden="false" customHeight="false" outlineLevel="0" collapsed="false">
      <c r="E99" s="59"/>
      <c r="F99" s="59"/>
      <c r="G99" s="59"/>
      <c r="H99" s="59"/>
      <c r="I99" s="59"/>
      <c r="J99" s="59"/>
      <c r="K99" s="59"/>
      <c r="L99" s="59"/>
      <c r="M99" s="59"/>
      <c r="N99" s="59"/>
    </row>
    <row r="100" customFormat="false" ht="12.8" hidden="false" customHeight="false" outlineLevel="0" collapsed="false">
      <c r="E100" s="59"/>
      <c r="F100" s="59"/>
      <c r="G100" s="59"/>
      <c r="H100" s="59"/>
      <c r="I100" s="59"/>
      <c r="J100" s="59"/>
      <c r="K100" s="59"/>
      <c r="L100" s="59"/>
      <c r="M100" s="59"/>
      <c r="N100" s="59"/>
    </row>
    <row r="101" customFormat="false" ht="12.8" hidden="false" customHeight="false" outlineLevel="0" collapsed="false">
      <c r="E101" s="59"/>
      <c r="F101" s="59"/>
      <c r="G101" s="59"/>
      <c r="H101" s="59"/>
      <c r="I101" s="59"/>
      <c r="J101" s="59"/>
      <c r="K101" s="59"/>
      <c r="L101" s="59"/>
      <c r="M101" s="59"/>
      <c r="N101" s="59"/>
    </row>
    <row r="102" customFormat="false" ht="12.8" hidden="false" customHeight="false" outlineLevel="0" collapsed="false">
      <c r="E102" s="59"/>
      <c r="F102" s="59"/>
      <c r="G102" s="59"/>
      <c r="H102" s="59"/>
      <c r="I102" s="59"/>
      <c r="J102" s="59"/>
      <c r="K102" s="59"/>
      <c r="L102" s="59"/>
      <c r="M102" s="59"/>
      <c r="N102" s="59"/>
    </row>
    <row r="103" customFormat="false" ht="12.8" hidden="false" customHeight="false" outlineLevel="0" collapsed="false">
      <c r="E103" s="59"/>
      <c r="F103" s="59"/>
      <c r="G103" s="59"/>
      <c r="H103" s="59"/>
      <c r="I103" s="59"/>
      <c r="J103" s="59"/>
      <c r="K103" s="59"/>
      <c r="L103" s="59"/>
      <c r="M103" s="59"/>
      <c r="N103" s="59"/>
    </row>
    <row r="104" customFormat="false" ht="12.8" hidden="false" customHeight="false" outlineLevel="0" collapsed="false">
      <c r="E104" s="59"/>
      <c r="F104" s="59"/>
      <c r="G104" s="59"/>
      <c r="H104" s="59"/>
      <c r="I104" s="59"/>
      <c r="J104" s="59"/>
      <c r="K104" s="59"/>
      <c r="L104" s="59"/>
      <c r="M104" s="59"/>
      <c r="N104" s="59"/>
    </row>
    <row r="105" customFormat="false" ht="12.8" hidden="false" customHeight="false" outlineLevel="0" collapsed="false">
      <c r="E105" s="59"/>
      <c r="F105" s="59"/>
      <c r="G105" s="59"/>
      <c r="H105" s="59"/>
      <c r="I105" s="59"/>
      <c r="J105" s="59"/>
      <c r="K105" s="59"/>
      <c r="L105" s="59"/>
      <c r="M105" s="59"/>
      <c r="N105" s="59"/>
    </row>
    <row r="106" customFormat="false" ht="12.8" hidden="false" customHeight="false" outlineLevel="0" collapsed="false">
      <c r="E106" s="59"/>
      <c r="F106" s="59"/>
      <c r="G106" s="59"/>
      <c r="H106" s="59"/>
      <c r="I106" s="59"/>
      <c r="J106" s="59"/>
      <c r="K106" s="59"/>
      <c r="L106" s="59"/>
      <c r="M106" s="59"/>
      <c r="N106" s="59"/>
    </row>
    <row r="107" customFormat="false" ht="12.8" hidden="false" customHeight="false" outlineLevel="0" collapsed="false">
      <c r="E107" s="59"/>
      <c r="F107" s="59"/>
      <c r="G107" s="59"/>
      <c r="H107" s="59"/>
      <c r="I107" s="59"/>
      <c r="J107" s="59"/>
      <c r="K107" s="59"/>
      <c r="L107" s="59"/>
      <c r="M107" s="59"/>
      <c r="N107" s="59"/>
    </row>
    <row r="108" customFormat="false" ht="12.8" hidden="false" customHeight="false" outlineLevel="0" collapsed="false">
      <c r="E108" s="59"/>
      <c r="F108" s="59"/>
      <c r="G108" s="59"/>
      <c r="H108" s="59"/>
      <c r="I108" s="59"/>
      <c r="J108" s="59"/>
      <c r="K108" s="59"/>
      <c r="L108" s="59"/>
      <c r="M108" s="59"/>
      <c r="N108" s="59"/>
    </row>
  </sheetData>
  <mergeCells count="22">
    <mergeCell ref="A1:A4"/>
    <mergeCell ref="B1:AI1"/>
    <mergeCell ref="B2:D2"/>
    <mergeCell ref="E2:J2"/>
    <mergeCell ref="K2:V2"/>
    <mergeCell ref="W2:AB2"/>
    <mergeCell ref="AC2:AI2"/>
    <mergeCell ref="B3:B4"/>
    <mergeCell ref="C3:C4"/>
    <mergeCell ref="D3:D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3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A30" activeCellId="0" sqref="A30:A33"/>
    </sheetView>
  </sheetViews>
  <sheetFormatPr defaultColWidth="8.90234375" defaultRowHeight="12.75" zeroHeight="false" outlineLevelRow="0" outlineLevelCol="0"/>
  <cols>
    <col collapsed="false" customWidth="true" hidden="false" outlineLevel="0" max="1" min="1" style="60" width="24.11"/>
    <col collapsed="false" customWidth="true" hidden="false" outlineLevel="0" max="7" min="2" style="60" width="15.34"/>
    <col collapsed="false" customWidth="true" hidden="false" outlineLevel="0" max="8" min="8" style="60" width="26.26"/>
    <col collapsed="false" customWidth="true" hidden="false" outlineLevel="0" max="22" min="9" style="60" width="15.34"/>
    <col collapsed="false" customWidth="true" hidden="false" outlineLevel="0" max="23" min="23" style="60" width="13.55"/>
    <col collapsed="false" customWidth="true" hidden="false" outlineLevel="0" max="24" min="24" style="60" width="18.66"/>
    <col collapsed="false" customWidth="true" hidden="false" outlineLevel="0" max="25" min="25" style="60" width="14.35"/>
    <col collapsed="false" customWidth="true" hidden="false" outlineLevel="0" max="26" min="26" style="60" width="10.45"/>
    <col collapsed="false" customWidth="true" hidden="false" outlineLevel="0" max="27" min="27" style="60" width="12.44"/>
    <col collapsed="false" customWidth="true" hidden="false" outlineLevel="0" max="28" min="28" style="60" width="11.33"/>
    <col collapsed="false" customWidth="true" hidden="false" outlineLevel="0" max="30" min="29" style="60" width="12.56"/>
    <col collapsed="false" customWidth="true" hidden="false" outlineLevel="0" max="31" min="31" style="60" width="10.45"/>
    <col collapsed="false" customWidth="true" hidden="false" outlineLevel="0" max="32" min="32" style="60" width="16.33"/>
    <col collapsed="false" customWidth="true" hidden="false" outlineLevel="0" max="33" min="33" style="60" width="7.11"/>
    <col collapsed="false" customWidth="true" hidden="false" outlineLevel="0" max="34" min="34" style="60" width="12.56"/>
    <col collapsed="false" customWidth="true" hidden="false" outlineLevel="0" max="35" min="35" style="60" width="11.33"/>
    <col collapsed="false" customWidth="true" hidden="false" outlineLevel="0" max="36" min="36" style="60" width="9.89"/>
    <col collapsed="false" customWidth="true" hidden="false" outlineLevel="0" max="37" min="37" style="60" width="5.1"/>
    <col collapsed="false" customWidth="false" hidden="false" outlineLevel="0" max="1024" min="38" style="60" width="8.89"/>
  </cols>
  <sheetData>
    <row r="1" customFormat="false" ht="28.5" hidden="false" customHeight="true" outlineLevel="0" collapsed="false">
      <c r="A1" s="61" t="s">
        <v>27</v>
      </c>
      <c r="B1" s="62" t="s">
        <v>1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</row>
    <row r="2" customFormat="false" ht="12.75" hidden="false" customHeight="true" outlineLevel="0" collapsed="false">
      <c r="A2" s="61"/>
      <c r="B2" s="63" t="s">
        <v>28</v>
      </c>
      <c r="C2" s="63"/>
      <c r="D2" s="63"/>
      <c r="E2" s="63"/>
      <c r="F2" s="63"/>
      <c r="G2" s="64" t="s">
        <v>29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customFormat="false" ht="12.75" hidden="false" customHeight="true" outlineLevel="0" collapsed="false">
      <c r="A3" s="61"/>
      <c r="B3" s="63" t="s">
        <v>30</v>
      </c>
      <c r="C3" s="63"/>
      <c r="D3" s="63"/>
      <c r="E3" s="63"/>
      <c r="F3" s="63"/>
      <c r="G3" s="63" t="s">
        <v>31</v>
      </c>
      <c r="H3" s="63"/>
      <c r="I3" s="63" t="s">
        <v>32</v>
      </c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customFormat="false" ht="12.75" hidden="false" customHeight="true" outlineLevel="0" collapsed="false">
      <c r="A4" s="61"/>
      <c r="B4" s="63"/>
      <c r="C4" s="63"/>
      <c r="D4" s="63"/>
      <c r="E4" s="63"/>
      <c r="F4" s="63"/>
      <c r="G4" s="63"/>
      <c r="H4" s="63"/>
      <c r="I4" s="63" t="s">
        <v>33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customFormat="false" ht="13.5" hidden="false" customHeight="false" outlineLevel="0" collapsed="false">
      <c r="A5" s="61"/>
      <c r="B5" s="63" t="s">
        <v>34</v>
      </c>
      <c r="C5" s="63" t="s">
        <v>35</v>
      </c>
      <c r="D5" s="63" t="s">
        <v>36</v>
      </c>
      <c r="E5" s="63" t="s">
        <v>37</v>
      </c>
      <c r="F5" s="63" t="s">
        <v>38</v>
      </c>
      <c r="G5" s="63" t="s">
        <v>39</v>
      </c>
      <c r="H5" s="63" t="s">
        <v>40</v>
      </c>
      <c r="I5" s="63" t="n">
        <f aca="true">YEAR(TODAY())-11</f>
        <v>2011</v>
      </c>
      <c r="J5" s="63" t="n">
        <f aca="true">YEAR(TODAY())-10</f>
        <v>2012</v>
      </c>
      <c r="K5" s="63" t="n">
        <f aca="true">YEAR(TODAY())-9</f>
        <v>2013</v>
      </c>
      <c r="L5" s="63" t="n">
        <f aca="true">YEAR(TODAY())-8</f>
        <v>2014</v>
      </c>
      <c r="M5" s="63" t="n">
        <f aca="true">YEAR(TODAY())-7</f>
        <v>2015</v>
      </c>
      <c r="N5" s="63" t="n">
        <f aca="true">YEAR(TODAY())-6</f>
        <v>2016</v>
      </c>
      <c r="O5" s="63" t="n">
        <f aca="true">YEAR(TODAY())-5</f>
        <v>2017</v>
      </c>
      <c r="P5" s="63" t="n">
        <f aca="true">YEAR(TODAY())-4</f>
        <v>2018</v>
      </c>
      <c r="Q5" s="63" t="n">
        <f aca="true">YEAR(TODAY())-3</f>
        <v>2019</v>
      </c>
      <c r="R5" s="63" t="n">
        <f aca="true">YEAR(TODAY())-2</f>
        <v>2020</v>
      </c>
      <c r="S5" s="63" t="n">
        <f aca="true">YEAR(TODAY())-1</f>
        <v>2021</v>
      </c>
      <c r="T5" s="63" t="s">
        <v>41</v>
      </c>
      <c r="U5" s="63" t="s">
        <v>42</v>
      </c>
      <c r="V5" s="63" t="s">
        <v>43</v>
      </c>
    </row>
    <row r="6" s="73" customFormat="true" ht="18" hidden="false" customHeight="false" outlineLevel="0" collapsed="false">
      <c r="A6" s="65"/>
      <c r="B6" s="66"/>
      <c r="C6" s="67"/>
      <c r="D6" s="67"/>
      <c r="E6" s="67"/>
      <c r="F6" s="68"/>
      <c r="G6" s="69"/>
      <c r="H6" s="70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2"/>
      <c r="X6" s="74"/>
      <c r="AK6" s="75"/>
      <c r="AL6" s="76"/>
    </row>
    <row r="7" s="73" customFormat="true" ht="13.8" hidden="false" customHeight="false" outlineLevel="0" collapsed="false">
      <c r="A7" s="77"/>
      <c r="B7" s="78"/>
      <c r="C7" s="79"/>
      <c r="D7" s="79"/>
      <c r="E7" s="79"/>
      <c r="F7" s="80"/>
      <c r="G7" s="81"/>
      <c r="H7" s="82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4"/>
      <c r="X7" s="74"/>
      <c r="AK7" s="75"/>
    </row>
    <row r="8" s="73" customFormat="true" ht="13.8" hidden="false" customHeight="false" outlineLevel="0" collapsed="false">
      <c r="A8" s="77"/>
      <c r="B8" s="78"/>
      <c r="C8" s="79"/>
      <c r="D8" s="79"/>
      <c r="E8" s="79"/>
      <c r="F8" s="80"/>
      <c r="G8" s="81"/>
      <c r="H8" s="82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4"/>
      <c r="X8" s="74"/>
      <c r="AK8" s="75"/>
    </row>
    <row r="9" s="73" customFormat="true" ht="13.8" hidden="false" customHeight="false" outlineLevel="0" collapsed="false">
      <c r="A9" s="77"/>
      <c r="B9" s="78"/>
      <c r="C9" s="79"/>
      <c r="D9" s="79"/>
      <c r="E9" s="79"/>
      <c r="F9" s="80"/>
      <c r="G9" s="81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4"/>
      <c r="X9" s="74"/>
      <c r="AK9" s="75"/>
    </row>
    <row r="10" s="73" customFormat="true" ht="13.8" hidden="false" customHeight="false" outlineLevel="0" collapsed="false">
      <c r="A10" s="77"/>
      <c r="B10" s="78"/>
      <c r="C10" s="79"/>
      <c r="D10" s="79"/>
      <c r="E10" s="79"/>
      <c r="F10" s="80"/>
      <c r="G10" s="81"/>
      <c r="H10" s="82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4"/>
      <c r="X10" s="74"/>
      <c r="AK10" s="75"/>
    </row>
    <row r="11" s="73" customFormat="true" ht="13.8" hidden="false" customHeight="false" outlineLevel="0" collapsed="false">
      <c r="A11" s="77"/>
      <c r="B11" s="78"/>
      <c r="C11" s="79"/>
      <c r="D11" s="79"/>
      <c r="E11" s="79"/>
      <c r="F11" s="80"/>
      <c r="G11" s="81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4"/>
      <c r="X11" s="74"/>
      <c r="AK11" s="75"/>
    </row>
    <row r="12" s="73" customFormat="true" ht="13.8" hidden="false" customHeight="false" outlineLevel="0" collapsed="false">
      <c r="A12" s="77"/>
      <c r="B12" s="78"/>
      <c r="C12" s="79"/>
      <c r="D12" s="79"/>
      <c r="E12" s="79"/>
      <c r="F12" s="80"/>
      <c r="G12" s="81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4"/>
      <c r="X12" s="74"/>
      <c r="AK12" s="75"/>
    </row>
    <row r="13" s="73" customFormat="true" ht="13.8" hidden="false" customHeight="false" outlineLevel="0" collapsed="false">
      <c r="A13" s="85"/>
      <c r="B13" s="86"/>
      <c r="C13" s="87"/>
      <c r="D13" s="87"/>
      <c r="E13" s="87"/>
      <c r="F13" s="88"/>
      <c r="G13" s="89"/>
      <c r="H13" s="90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X13" s="74"/>
      <c r="AK13" s="75"/>
    </row>
    <row r="14" customFormat="false" ht="21" hidden="false" customHeight="false" outlineLevel="0" collapsed="false">
      <c r="A14" s="92"/>
    </row>
    <row r="15" customFormat="false" ht="21" hidden="false" customHeight="false" outlineLevel="0" collapsed="false">
      <c r="A15" s="44"/>
      <c r="I15" s="93"/>
      <c r="AI15" s="94"/>
      <c r="AJ15" s="94"/>
    </row>
    <row r="16" customFormat="false" ht="13.5" hidden="false" customHeight="true" outlineLevel="0" collapsed="false">
      <c r="A16" s="61" t="s">
        <v>27</v>
      </c>
      <c r="B16" s="95" t="s">
        <v>44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</row>
    <row r="17" customFormat="false" ht="13.5" hidden="false" customHeight="true" outlineLevel="0" collapsed="false">
      <c r="A17" s="61"/>
      <c r="B17" s="63" t="s">
        <v>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</row>
    <row r="18" customFormat="false" ht="14.25" hidden="false" customHeight="true" outlineLevel="0" collapsed="false">
      <c r="A18" s="61"/>
      <c r="B18" s="96" t="s">
        <v>45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7"/>
      <c r="AH18" s="94"/>
    </row>
    <row r="19" customFormat="false" ht="73.5" hidden="false" customHeight="true" outlineLevel="0" collapsed="false">
      <c r="A19" s="61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7"/>
      <c r="AH19" s="94"/>
    </row>
    <row r="20" customFormat="false" ht="18" hidden="false" customHeight="false" outlineLevel="0" collapsed="false">
      <c r="A20" s="65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</row>
    <row r="21" customFormat="false" ht="13.8" hidden="false" customHeight="false" outlineLevel="0" collapsed="false">
      <c r="A21" s="77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7"/>
      <c r="AH21" s="94"/>
    </row>
    <row r="22" customFormat="false" ht="13.8" hidden="false" customHeight="false" outlineLevel="0" collapsed="false">
      <c r="A22" s="77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1"/>
      <c r="S22" s="100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7"/>
      <c r="AH22" s="94"/>
    </row>
    <row r="23" customFormat="false" ht="13.8" hidden="false" customHeight="false" outlineLevel="0" collapsed="false">
      <c r="A23" s="77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7"/>
      <c r="AH23" s="94"/>
    </row>
    <row r="24" customFormat="false" ht="13.8" hidden="false" customHeight="false" outlineLevel="0" collapsed="false">
      <c r="A24" s="77"/>
      <c r="B24" s="100"/>
      <c r="C24" s="100"/>
      <c r="D24" s="101"/>
      <c r="E24" s="100"/>
      <c r="F24" s="100"/>
      <c r="G24" s="101"/>
      <c r="H24" s="100"/>
      <c r="I24" s="100"/>
      <c r="J24" s="101"/>
      <c r="K24" s="100"/>
      <c r="L24" s="100"/>
      <c r="M24" s="100"/>
      <c r="N24" s="100"/>
      <c r="O24" s="100"/>
      <c r="P24" s="100"/>
      <c r="Q24" s="100"/>
      <c r="R24" s="101"/>
      <c r="S24" s="100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</row>
    <row r="25" customFormat="false" ht="13.8" hidden="false" customHeight="false" outlineLevel="0" collapsed="false">
      <c r="A25" s="77"/>
      <c r="B25" s="100"/>
      <c r="C25" s="100"/>
      <c r="D25" s="101"/>
      <c r="E25" s="100"/>
      <c r="F25" s="100"/>
      <c r="G25" s="100"/>
      <c r="H25" s="100"/>
      <c r="I25" s="100"/>
      <c r="J25" s="101"/>
      <c r="K25" s="100"/>
      <c r="L25" s="100"/>
      <c r="M25" s="100"/>
      <c r="N25" s="100"/>
      <c r="O25" s="100"/>
      <c r="P25" s="100"/>
      <c r="Q25" s="100"/>
      <c r="R25" s="101"/>
      <c r="S25" s="100"/>
    </row>
    <row r="26" customFormat="false" ht="13.8" hidden="false" customHeight="false" outlineLevel="0" collapsed="false">
      <c r="A26" s="77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customFormat="false" ht="13.8" hidden="false" customHeight="false" outlineLevel="0" collapsed="false">
      <c r="A27" s="85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3"/>
      <c r="S27" s="102"/>
    </row>
    <row r="28" customFormat="false" ht="19.7" hidden="false" customHeight="false" outlineLevel="0" collapsed="false">
      <c r="A28" s="92"/>
    </row>
    <row r="29" customFormat="false" ht="19.7" hidden="false" customHeight="false" outlineLevel="0" collapsed="false">
      <c r="A29" s="44"/>
    </row>
    <row r="30" customFormat="false" ht="13.5" hidden="false" customHeight="true" outlineLevel="0" collapsed="false">
      <c r="A30" s="61" t="s">
        <v>27</v>
      </c>
      <c r="B30" s="95" t="s">
        <v>44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 t="s">
        <v>46</v>
      </c>
      <c r="U30" s="95"/>
    </row>
    <row r="31" customFormat="false" ht="13.5" hidden="false" customHeight="true" outlineLevel="0" collapsed="false">
      <c r="A31" s="61"/>
      <c r="B31" s="63" t="s">
        <v>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 t="s">
        <v>47</v>
      </c>
      <c r="U31" s="63"/>
    </row>
    <row r="32" customFormat="false" ht="13.5" hidden="false" customHeight="true" outlineLevel="0" collapsed="false">
      <c r="A32" s="61"/>
      <c r="B32" s="96" t="s">
        <v>48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63"/>
      <c r="U32" s="63"/>
    </row>
    <row r="33" customFormat="false" ht="90.75" hidden="false" customHeight="true" outlineLevel="0" collapsed="false">
      <c r="A33" s="61"/>
      <c r="B33" s="98"/>
      <c r="C33" s="98"/>
      <c r="D33" s="104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63"/>
      <c r="U33" s="64"/>
    </row>
    <row r="34" customFormat="false" ht="18" hidden="false" customHeight="false" outlineLevel="0" collapsed="false">
      <c r="A34" s="105"/>
      <c r="B34" s="106"/>
      <c r="C34" s="107"/>
      <c r="D34" s="107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9"/>
      <c r="U34" s="110"/>
    </row>
    <row r="35" customFormat="false" ht="13.8" hidden="false" customHeight="false" outlineLevel="0" collapsed="false">
      <c r="A35" s="77"/>
      <c r="B35" s="111"/>
      <c r="C35" s="112"/>
      <c r="D35" s="112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13"/>
      <c r="U35" s="114"/>
    </row>
    <row r="36" customFormat="false" ht="13.8" hidden="false" customHeight="false" outlineLevel="0" collapsed="false">
      <c r="A36" s="77"/>
      <c r="B36" s="111"/>
      <c r="C36" s="112"/>
      <c r="D36" s="112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1"/>
      <c r="S36" s="100"/>
      <c r="T36" s="113"/>
      <c r="U36" s="114"/>
    </row>
    <row r="37" customFormat="false" ht="13.8" hidden="false" customHeight="false" outlineLevel="0" collapsed="false">
      <c r="A37" s="77"/>
      <c r="B37" s="111"/>
      <c r="C37" s="112"/>
      <c r="D37" s="112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13"/>
      <c r="U37" s="114"/>
    </row>
    <row r="38" customFormat="false" ht="13.8" hidden="false" customHeight="false" outlineLevel="0" collapsed="false">
      <c r="A38" s="77"/>
      <c r="B38" s="111"/>
      <c r="C38" s="112"/>
      <c r="D38" s="101"/>
      <c r="E38" s="100"/>
      <c r="F38" s="100"/>
      <c r="G38" s="101"/>
      <c r="H38" s="100"/>
      <c r="I38" s="100"/>
      <c r="J38" s="101"/>
      <c r="K38" s="100"/>
      <c r="L38" s="100"/>
      <c r="M38" s="100"/>
      <c r="N38" s="100"/>
      <c r="O38" s="100"/>
      <c r="P38" s="100"/>
      <c r="Q38" s="100"/>
      <c r="R38" s="101"/>
      <c r="S38" s="100"/>
      <c r="T38" s="113"/>
      <c r="U38" s="114"/>
    </row>
    <row r="39" customFormat="false" ht="13.8" hidden="false" customHeight="false" outlineLevel="0" collapsed="false">
      <c r="A39" s="77"/>
      <c r="B39" s="111"/>
      <c r="C39" s="112"/>
      <c r="D39" s="101"/>
      <c r="E39" s="100"/>
      <c r="F39" s="100"/>
      <c r="G39" s="100"/>
      <c r="H39" s="100"/>
      <c r="I39" s="100"/>
      <c r="J39" s="101"/>
      <c r="K39" s="100"/>
      <c r="L39" s="100"/>
      <c r="M39" s="100"/>
      <c r="N39" s="100"/>
      <c r="O39" s="100"/>
      <c r="P39" s="100"/>
      <c r="Q39" s="100"/>
      <c r="R39" s="101"/>
      <c r="S39" s="100"/>
      <c r="T39" s="113"/>
      <c r="U39" s="114"/>
    </row>
    <row r="40" customFormat="false" ht="13.8" hidden="false" customHeight="false" outlineLevel="0" collapsed="false">
      <c r="A40" s="77"/>
      <c r="B40" s="111"/>
      <c r="C40" s="112"/>
      <c r="D40" s="112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13"/>
      <c r="U40" s="114"/>
    </row>
    <row r="41" customFormat="false" ht="13.8" hidden="false" customHeight="false" outlineLevel="0" collapsed="false">
      <c r="A41" s="85"/>
      <c r="B41" s="115"/>
      <c r="C41" s="116"/>
      <c r="D41" s="116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3"/>
      <c r="S41" s="102"/>
      <c r="T41" s="117"/>
      <c r="U41" s="118"/>
    </row>
    <row r="42" customFormat="false" ht="19.7" hidden="false" customHeight="false" outlineLevel="0" collapsed="false">
      <c r="A42" s="92"/>
    </row>
    <row r="43" customFormat="false" ht="19.7" hidden="false" customHeight="false" outlineLevel="0" collapsed="false">
      <c r="A43" s="44"/>
    </row>
  </sheetData>
  <mergeCells count="18">
    <mergeCell ref="A1:A5"/>
    <mergeCell ref="B1:V1"/>
    <mergeCell ref="B2:F2"/>
    <mergeCell ref="G2:V2"/>
    <mergeCell ref="B3:F4"/>
    <mergeCell ref="G3:H4"/>
    <mergeCell ref="I3:V3"/>
    <mergeCell ref="I4:V4"/>
    <mergeCell ref="A16:A19"/>
    <mergeCell ref="B16:S16"/>
    <mergeCell ref="B17:S17"/>
    <mergeCell ref="B18:S18"/>
    <mergeCell ref="A30:A33"/>
    <mergeCell ref="B30:S30"/>
    <mergeCell ref="T30:U30"/>
    <mergeCell ref="B31:S31"/>
    <mergeCell ref="T31:U32"/>
    <mergeCell ref="B32:S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1825</TotalTime>
  <Application>LibreOffice/7.3.6.2$Linux_X86_64 LibreOffice_project/30$Build-2</Application>
  <AppVersion>15.0000</AppVersion>
  <Company>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2003-08-27T16:40:13Z</dcterms:created>
  <dc:creator>a</dc:creator>
  <dc:description/>
  <dc:language>en-CA</dc:language>
  <cp:lastModifiedBy/>
  <dcterms:modified xsi:type="dcterms:W3CDTF">2022-11-18T20:43:58Z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