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ASCO\PROJECTS\COAST_WIDE\"/>
    </mc:Choice>
  </mc:AlternateContent>
  <bookViews>
    <workbookView xWindow="0" yWindow="0" windowWidth="28800" windowHeight="14235"/>
  </bookViews>
  <sheets>
    <sheet name="Combined" sheetId="3" r:id="rId1"/>
    <sheet name="Sheet3" sheetId="6" r:id="rId2"/>
    <sheet name="Sheet2" sheetId="5" r:id="rId3"/>
    <sheet name="Sheet1" sheetId="4" r:id="rId4"/>
    <sheet name="ColumbiaRiver" sheetId="1" r:id="rId5"/>
    <sheet name="WashingtonCoast" sheetId="2" r:id="rId6"/>
  </sheets>
  <calcPr calcId="152511"/>
  <pivotCaches>
    <pivotCache cacheId="67" r:id="rId7"/>
    <pivotCache cacheId="7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8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6" i="1"/>
  <c r="C17" i="1"/>
  <c r="C18" i="1"/>
  <c r="C19" i="1"/>
  <c r="C20" i="1"/>
  <c r="C21" i="1"/>
  <c r="C22" i="1"/>
  <c r="C23" i="1"/>
  <c r="C24" i="1"/>
  <c r="C25" i="1"/>
  <c r="C16" i="1"/>
</calcChain>
</file>

<file path=xl/sharedStrings.xml><?xml version="1.0" encoding="utf-8"?>
<sst xmlns="http://schemas.openxmlformats.org/spreadsheetml/2006/main" count="1793" uniqueCount="76">
  <si>
    <t>WestCascade</t>
  </si>
  <si>
    <t>Willamette</t>
  </si>
  <si>
    <t>UCR</t>
  </si>
  <si>
    <t>MCR</t>
  </si>
  <si>
    <t>SNR</t>
  </si>
  <si>
    <t>run</t>
  </si>
  <si>
    <t>spring</t>
  </si>
  <si>
    <t>size</t>
  </si>
  <si>
    <t>yearling</t>
  </si>
  <si>
    <t>fall</t>
  </si>
  <si>
    <t>release</t>
  </si>
  <si>
    <t>river</t>
  </si>
  <si>
    <t>weighted</t>
  </si>
  <si>
    <t>subyearlings</t>
  </si>
  <si>
    <t>SpringCreek</t>
  </si>
  <si>
    <t>Based on work by Teel, D. J., B. J. Burke, D. R. Kuligowski, C. A. Morgan, and D. M. Van Doornik. 2015. Genetic identification of Chinook Salmon: stock-specific distributions of juveniles along the Washington and Oregon coasts. Marine and Coastal Fisheries 7:274–300.</t>
  </si>
  <si>
    <t>Area</t>
  </si>
  <si>
    <t>origin</t>
  </si>
  <si>
    <t>releaseType</t>
  </si>
  <si>
    <t>hatchery</t>
  </si>
  <si>
    <t>subyearling</t>
  </si>
  <si>
    <t>wild</t>
  </si>
  <si>
    <t>length</t>
  </si>
  <si>
    <t>Row Labels</t>
  </si>
  <si>
    <t>Grand Total</t>
  </si>
  <si>
    <t>Sum of weighted</t>
  </si>
  <si>
    <t>Sum of release</t>
  </si>
  <si>
    <t>year</t>
  </si>
  <si>
    <t>species</t>
  </si>
  <si>
    <t>release_stage</t>
  </si>
  <si>
    <t>mon</t>
  </si>
  <si>
    <t>total</t>
  </si>
  <si>
    <t>avg_length</t>
  </si>
  <si>
    <t>cwt_1st_mark</t>
  </si>
  <si>
    <t>cwt_1st_mark_count</t>
  </si>
  <si>
    <t>cwt_2nd_mark</t>
  </si>
  <si>
    <t>cwt_2nd_mark_count</t>
  </si>
  <si>
    <t>non_cwt_1st_mark</t>
  </si>
  <si>
    <t>non_cwt_1st_mark_count</t>
  </si>
  <si>
    <t>non_cwt_2nd_mark</t>
  </si>
  <si>
    <t>non_cwt_2nd_mark_count</t>
  </si>
  <si>
    <t>release_location_name</t>
  </si>
  <si>
    <t>first_release_date</t>
  </si>
  <si>
    <t>S</t>
  </si>
  <si>
    <t>BENICIA</t>
  </si>
  <si>
    <t>SAC R BEL RBDD</t>
  </si>
  <si>
    <t>COLEMAN NFH</t>
  </si>
  <si>
    <t>SAC R COLUSA TO RBDD</t>
  </si>
  <si>
    <t>P</t>
  </si>
  <si>
    <t>SAC R AT CLARKSBURG</t>
  </si>
  <si>
    <t>SAC R RED BLUFF DIV DAM</t>
  </si>
  <si>
    <t>SAC R AB RBDD</t>
  </si>
  <si>
    <t>BATTLE CREEK BELOW CNFH</t>
  </si>
  <si>
    <t>SAC R AT WALNUT GROVE</t>
  </si>
  <si>
    <t>SAN JOAQUIN OLD RIVER</t>
  </si>
  <si>
    <t>SAC R AT RYDE KOKET</t>
  </si>
  <si>
    <t>PORT CHICAGO</t>
  </si>
  <si>
    <t>MOK R GEORGIANNA SLOUGH</t>
  </si>
  <si>
    <t>SAC R AT PRINCETON FERRY</t>
  </si>
  <si>
    <t>SAN JOAQ SHRM ISL OP JRSY</t>
  </si>
  <si>
    <t>SAC R AT WEST SACRAMENTO</t>
  </si>
  <si>
    <t>SAC R AT VORDEN</t>
  </si>
  <si>
    <t>SAC R AT DISCOVERY PARK</t>
  </si>
  <si>
    <t>SAN JOAQ OLD CLFTN CT FOR</t>
  </si>
  <si>
    <t>SAC R AT ISLETON</t>
  </si>
  <si>
    <t>SAC R AT STEAMBOAT SLOUGH</t>
  </si>
  <si>
    <t>SAC R AT COURTLAND</t>
  </si>
  <si>
    <t>DELTA CROSS CHANNEL</t>
  </si>
  <si>
    <t>SAC R AT MILLER PARK</t>
  </si>
  <si>
    <t>SAN PABLO BAY NET PENS</t>
  </si>
  <si>
    <t>SAC R AT SUTTER SLOUGH</t>
  </si>
  <si>
    <t>SAC R AT RIO VISTA</t>
  </si>
  <si>
    <t>SAC R AB COLLINSVILLE</t>
  </si>
  <si>
    <t>Sum of total</t>
  </si>
  <si>
    <t>Average of avg_length2</t>
  </si>
  <si>
    <t>smolt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</si>
</sst>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Combined!$E$11:$E$20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Combined!$F$11:$F$20</c:f>
              <c:numCache>
                <c:formatCode>General</c:formatCode>
                <c:ptCount val="10"/>
                <c:pt idx="0">
                  <c:v>134.36075949367088</c:v>
                </c:pt>
                <c:pt idx="1">
                  <c:v>56.294117647058826</c:v>
                </c:pt>
                <c:pt idx="2">
                  <c:v>62.245283018867923</c:v>
                </c:pt>
                <c:pt idx="3">
                  <c:v>73.539215686274517</c:v>
                </c:pt>
                <c:pt idx="4">
                  <c:v>79.86666666666666</c:v>
                </c:pt>
                <c:pt idx="5">
                  <c:v>99.5</c:v>
                </c:pt>
                <c:pt idx="6">
                  <c:v>64</c:v>
                </c:pt>
                <c:pt idx="7">
                  <c:v>93.2</c:v>
                </c:pt>
                <c:pt idx="8">
                  <c:v>126.44827586206897</c:v>
                </c:pt>
                <c:pt idx="9">
                  <c:v>131.328125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10840"/>
        <c:axId val="332653352"/>
      </c:scatterChart>
      <c:valAx>
        <c:axId val="32731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53352"/>
        <c:crosses val="autoZero"/>
        <c:crossBetween val="midCat"/>
      </c:valAx>
      <c:valAx>
        <c:axId val="33265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1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17</xdr:row>
      <xdr:rowOff>185737</xdr:rowOff>
    </xdr:from>
    <xdr:to>
      <xdr:col>18</xdr:col>
      <xdr:colOff>352425</xdr:colOff>
      <xdr:row>32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sco, Brandon" refreshedDate="42578.467056365742" createdVersion="5" refreshedVersion="5" minRefreshableVersion="3" recordCount="20">
  <cacheSource type="worksheet">
    <worksheetSource ref="A5:G25" sheet="ColumbiaRiver"/>
  </cacheSource>
  <cacheFields count="7">
    <cacheField name="river" numFmtId="0">
      <sharedItems/>
    </cacheField>
    <cacheField name="origin" numFmtId="0">
      <sharedItems count="2">
        <s v="hatchery"/>
        <s v="wild"/>
      </sharedItems>
    </cacheField>
    <cacheField name="release" numFmtId="0">
      <sharedItems containsSemiMixedTypes="0" containsString="0" containsNumber="1" minValue="0" maxValue="24.2"/>
    </cacheField>
    <cacheField name="size" numFmtId="0">
      <sharedItems count="2">
        <s v="yearling"/>
        <s v="subyearlings"/>
      </sharedItems>
    </cacheField>
    <cacheField name="run" numFmtId="0">
      <sharedItems count="2">
        <s v="spring"/>
        <s v="fall"/>
      </sharedItems>
    </cacheField>
    <cacheField name="length" numFmtId="0">
      <sharedItems containsSemiMixedTypes="0" containsString="0" containsNumber="1" containsInteger="1" minValue="100" maxValue="170"/>
    </cacheField>
    <cacheField name="weighted" numFmtId="0">
      <sharedItems containsSemiMixedTypes="0" containsString="0" containsNumber="1" minValue="0" maxValue="24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sco, Brandon" refreshedDate="42578.713533912036" createdVersion="5" refreshedVersion="5" minRefreshableVersion="3" recordCount="798">
  <cacheSource type="worksheet">
    <worksheetSource ref="N1:AD799" sheet="Sheet3"/>
  </cacheSource>
  <cacheFields count="17">
    <cacheField name="species" numFmtId="0">
      <sharedItems containsSemiMixedTypes="0" containsString="0" containsNumber="1" containsInteger="1" minValue="1" maxValue="1"/>
    </cacheField>
    <cacheField name="run" numFmtId="0">
      <sharedItems containsSemiMixedTypes="0" containsString="0" containsNumber="1" containsInteger="1" minValue="3" maxValue="7"/>
    </cacheField>
    <cacheField name="release_stage" numFmtId="0">
      <sharedItems count="2">
        <s v="S"/>
        <s v="P"/>
      </sharedItems>
    </cacheField>
    <cacheField name="year" numFmtId="0">
      <sharedItems containsSemiMixedTypes="0" containsString="0" containsNumber="1" containsInteger="1" minValue="1976" maxValue="2015"/>
    </cacheField>
    <cacheField name="mon" numFmtId="0">
      <sharedItems containsSemiMixedTypes="0" containsString="0" containsNumber="1" containsInteger="1" minValue="1" maxValue="12" count="10">
        <n v="5"/>
        <n v="4"/>
        <n v="1"/>
        <n v="3"/>
        <n v="2"/>
        <n v="10"/>
        <n v="7"/>
        <n v="6"/>
        <n v="11"/>
        <n v="12"/>
      </sharedItems>
    </cacheField>
    <cacheField name="total" numFmtId="0">
      <sharedItems containsSemiMixedTypes="0" containsString="0" containsNumber="1" containsInteger="1" minValue="5300" maxValue="5696939"/>
    </cacheField>
    <cacheField name="avg_length" numFmtId="0">
      <sharedItems containsString="0" containsBlank="1" containsNumber="1" containsInteger="1" minValue="43" maxValue="220"/>
    </cacheField>
    <cacheField name="cwt_1st_mark" numFmtId="0">
      <sharedItems containsSemiMixedTypes="0" containsString="0" containsNumber="1" containsInteger="1" minValue="5000" maxValue="5009"/>
    </cacheField>
    <cacheField name="cwt_1st_mark_count" numFmtId="0">
      <sharedItems containsSemiMixedTypes="0" containsString="0" containsNumber="1" containsInteger="1" minValue="300" maxValue="1432683"/>
    </cacheField>
    <cacheField name="cwt_2nd_mark" numFmtId="0">
      <sharedItems containsString="0" containsBlank="1" containsNumber="1" containsInteger="1" minValue="0" maxValue="0"/>
    </cacheField>
    <cacheField name="cwt_2nd_mark_count" numFmtId="0">
      <sharedItems containsString="0" containsBlank="1" containsNumber="1" containsInteger="1" minValue="18" maxValue="6789"/>
    </cacheField>
    <cacheField name="non_cwt_1st_mark" numFmtId="0">
      <sharedItems containsString="0" containsBlank="1" containsNumber="1" containsInteger="1" minValue="0" maxValue="5000"/>
    </cacheField>
    <cacheField name="non_cwt_1st_mark_count" numFmtId="0">
      <sharedItems containsString="0" containsBlank="1" containsNumber="1" containsInteger="1" minValue="0" maxValue="3868300"/>
    </cacheField>
    <cacheField name="non_cwt_2nd_mark" numFmtId="0">
      <sharedItems containsString="0" containsBlank="1" containsNumber="1" containsInteger="1" minValue="0" maxValue="5000"/>
    </cacheField>
    <cacheField name="non_cwt_2nd_mark_count" numFmtId="0">
      <sharedItems containsString="0" containsBlank="1" containsNumber="1" containsInteger="1" minValue="16" maxValue="4252400"/>
    </cacheField>
    <cacheField name="release_location_name" numFmtId="0">
      <sharedItems/>
    </cacheField>
    <cacheField name="first_release_date" numFmtId="0">
      <sharedItems containsSemiMixedTypes="0" containsString="0" containsNumber="1" containsInteger="1" minValue="19760401" maxValue="201505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WestCascade"/>
    <x v="0"/>
    <n v="3.1"/>
    <x v="0"/>
    <x v="0"/>
    <n v="160"/>
    <n v="496"/>
  </r>
  <r>
    <s v="Willamette"/>
    <x v="0"/>
    <n v="5.5"/>
    <x v="0"/>
    <x v="0"/>
    <n v="160"/>
    <n v="880"/>
  </r>
  <r>
    <s v="MCR"/>
    <x v="0"/>
    <n v="8.3000000000000007"/>
    <x v="0"/>
    <x v="0"/>
    <n v="145"/>
    <n v="1203.5"/>
  </r>
  <r>
    <s v="SNR"/>
    <x v="0"/>
    <n v="11.3"/>
    <x v="0"/>
    <x v="0"/>
    <n v="145"/>
    <n v="1638.5"/>
  </r>
  <r>
    <s v="SNR"/>
    <x v="0"/>
    <n v="11.3"/>
    <x v="0"/>
    <x v="1"/>
    <n v="170"/>
    <n v="1921.0000000000002"/>
  </r>
  <r>
    <s v="UCR"/>
    <x v="0"/>
    <n v="2.8"/>
    <x v="0"/>
    <x v="1"/>
    <n v="170"/>
    <n v="475.99999999999994"/>
  </r>
  <r>
    <s v="UCR"/>
    <x v="0"/>
    <n v="21.5"/>
    <x v="1"/>
    <x v="1"/>
    <n v="110"/>
    <n v="2365"/>
  </r>
  <r>
    <s v="SpringCreek"/>
    <x v="0"/>
    <n v="24.2"/>
    <x v="1"/>
    <x v="1"/>
    <n v="100"/>
    <n v="2420"/>
  </r>
  <r>
    <s v="SNR"/>
    <x v="0"/>
    <n v="11.3"/>
    <x v="1"/>
    <x v="1"/>
    <n v="105"/>
    <n v="1186.5"/>
  </r>
  <r>
    <s v="WestCascade"/>
    <x v="0"/>
    <n v="3.1"/>
    <x v="1"/>
    <x v="1"/>
    <n v="120"/>
    <n v="372"/>
  </r>
  <r>
    <s v="WestCascade"/>
    <x v="1"/>
    <n v="0"/>
    <x v="0"/>
    <x v="0"/>
    <n v="150"/>
    <n v="0"/>
  </r>
  <r>
    <s v="Willamette"/>
    <x v="1"/>
    <n v="0.56394707828004398"/>
    <x v="0"/>
    <x v="0"/>
    <n v="150"/>
    <n v="84.592061742006592"/>
  </r>
  <r>
    <s v="MCR"/>
    <x v="1"/>
    <n v="0.88141592920353984"/>
    <x v="0"/>
    <x v="0"/>
    <n v="135"/>
    <n v="118.99115044247787"/>
  </r>
  <r>
    <s v="SNR"/>
    <x v="1"/>
    <n v="1.1039517014270033"/>
    <x v="0"/>
    <x v="0"/>
    <n v="138"/>
    <n v="152.34533479692647"/>
  </r>
  <r>
    <s v="SNR"/>
    <x v="1"/>
    <n v="0.21885830784913354"/>
    <x v="0"/>
    <x v="1"/>
    <n v="155"/>
    <n v="33.923037716615703"/>
  </r>
  <r>
    <s v="UCR"/>
    <x v="1"/>
    <n v="0"/>
    <x v="0"/>
    <x v="1"/>
    <n v="130"/>
    <n v="0"/>
  </r>
  <r>
    <s v="UCR"/>
    <x v="1"/>
    <n v="18.314814814814813"/>
    <x v="1"/>
    <x v="1"/>
    <n v="110"/>
    <n v="2014.6296296296293"/>
  </r>
  <r>
    <s v="SpringCreek"/>
    <x v="1"/>
    <n v="0"/>
    <x v="1"/>
    <x v="1"/>
    <n v="100"/>
    <n v="0"/>
  </r>
  <r>
    <s v="SNR"/>
    <x v="1"/>
    <n v="4.7283687943262409"/>
    <x v="1"/>
    <x v="1"/>
    <n v="105"/>
    <n v="496.47872340425528"/>
  </r>
  <r>
    <s v="WestCascade"/>
    <x v="1"/>
    <n v="3.1626262626262629"/>
    <x v="1"/>
    <x v="1"/>
    <n v="150"/>
    <n v="474.393939393939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8">
  <r>
    <n v="1"/>
    <n v="3"/>
    <x v="0"/>
    <n v="1991"/>
    <x v="0"/>
    <n v="59177"/>
    <m/>
    <n v="5000"/>
    <n v="43750"/>
    <m/>
    <m/>
    <n v="5000"/>
    <n v="5427"/>
    <m/>
    <m/>
    <s v="BENICIA"/>
    <n v="19910513"/>
  </r>
  <r>
    <n v="1"/>
    <n v="3"/>
    <x v="0"/>
    <n v="1991"/>
    <x v="0"/>
    <n v="74700"/>
    <m/>
    <n v="5000"/>
    <n v="64118"/>
    <m/>
    <m/>
    <n v="5000"/>
    <n v="582"/>
    <m/>
    <m/>
    <s v="SAC R BEL RBDD"/>
    <n v="19910501"/>
  </r>
  <r>
    <n v="1"/>
    <n v="3"/>
    <x v="0"/>
    <n v="1991"/>
    <x v="1"/>
    <n v="74698"/>
    <m/>
    <n v="5000"/>
    <n v="64373"/>
    <m/>
    <m/>
    <n v="5000"/>
    <n v="325"/>
    <m/>
    <m/>
    <s v="COLEMAN NFH"/>
    <n v="19910430"/>
  </r>
  <r>
    <n v="1"/>
    <n v="7"/>
    <x v="0"/>
    <n v="1992"/>
    <x v="2"/>
    <n v="68008"/>
    <m/>
    <n v="5000"/>
    <n v="50351"/>
    <m/>
    <m/>
    <n v="5000"/>
    <n v="7657"/>
    <m/>
    <m/>
    <s v="COLEMAN NFH"/>
    <n v="19920106"/>
  </r>
  <r>
    <n v="1"/>
    <n v="7"/>
    <x v="0"/>
    <n v="1992"/>
    <x v="2"/>
    <n v="71137"/>
    <m/>
    <n v="5000"/>
    <n v="54840"/>
    <m/>
    <m/>
    <n v="5000"/>
    <n v="6297"/>
    <m/>
    <m/>
    <s v="COLEMAN NFH"/>
    <n v="19920106"/>
  </r>
  <r>
    <n v="1"/>
    <n v="3"/>
    <x v="0"/>
    <n v="1993"/>
    <x v="1"/>
    <n v="70361"/>
    <m/>
    <n v="5000"/>
    <n v="59697"/>
    <m/>
    <m/>
    <n v="5000"/>
    <n v="664"/>
    <m/>
    <m/>
    <s v="COLEMAN NFH"/>
    <n v="19930426"/>
  </r>
  <r>
    <n v="1"/>
    <n v="3"/>
    <x v="0"/>
    <n v="1993"/>
    <x v="1"/>
    <n v="71615"/>
    <m/>
    <n v="5000"/>
    <n v="56131"/>
    <m/>
    <m/>
    <n v="5000"/>
    <n v="5484"/>
    <m/>
    <m/>
    <s v="COLEMAN NFH"/>
    <n v="19930426"/>
  </r>
  <r>
    <n v="1"/>
    <n v="3"/>
    <x v="0"/>
    <n v="1993"/>
    <x v="1"/>
    <n v="71981"/>
    <m/>
    <n v="5000"/>
    <n v="59440"/>
    <m/>
    <m/>
    <n v="5000"/>
    <n v="2541"/>
    <m/>
    <m/>
    <s v="COLEMAN NFH"/>
    <n v="19930426"/>
  </r>
  <r>
    <n v="1"/>
    <n v="3"/>
    <x v="0"/>
    <n v="1995"/>
    <x v="1"/>
    <n v="57653"/>
    <m/>
    <n v="5000"/>
    <n v="52653"/>
    <m/>
    <m/>
    <m/>
    <m/>
    <m/>
    <m/>
    <s v="COLEMAN NFH"/>
    <n v="19950424"/>
  </r>
  <r>
    <n v="1"/>
    <n v="3"/>
    <x v="0"/>
    <n v="1995"/>
    <x v="1"/>
    <n v="55036"/>
    <m/>
    <n v="5000"/>
    <n v="50036"/>
    <m/>
    <m/>
    <m/>
    <m/>
    <m/>
    <m/>
    <s v="COLEMAN NFH"/>
    <n v="19950424"/>
  </r>
  <r>
    <n v="1"/>
    <n v="3"/>
    <x v="0"/>
    <n v="1995"/>
    <x v="1"/>
    <n v="55718"/>
    <m/>
    <n v="5000"/>
    <n v="50718"/>
    <m/>
    <m/>
    <m/>
    <m/>
    <m/>
    <m/>
    <s v="COLEMAN NFH"/>
    <n v="19950424"/>
  </r>
  <r>
    <n v="1"/>
    <n v="7"/>
    <x v="0"/>
    <n v="2006"/>
    <x v="0"/>
    <n v="52438"/>
    <m/>
    <n v="5000"/>
    <n v="39255"/>
    <m/>
    <m/>
    <n v="5000"/>
    <n v="3183"/>
    <m/>
    <m/>
    <s v="SAC R COLUSA TO RBDD"/>
    <n v="20060501"/>
  </r>
  <r>
    <n v="1"/>
    <n v="3"/>
    <x v="1"/>
    <n v="2003"/>
    <x v="3"/>
    <n v="60187"/>
    <n v="62"/>
    <n v="5000"/>
    <n v="47176"/>
    <m/>
    <m/>
    <n v="5000"/>
    <n v="2760"/>
    <n v="0"/>
    <n v="251"/>
    <s v="SAC R AT CLARKSBURG"/>
    <n v="20030307"/>
  </r>
  <r>
    <n v="1"/>
    <n v="3"/>
    <x v="1"/>
    <n v="2003"/>
    <x v="3"/>
    <n v="60400"/>
    <n v="60"/>
    <n v="5000"/>
    <n v="49896"/>
    <m/>
    <m/>
    <n v="5000"/>
    <n v="504"/>
    <m/>
    <m/>
    <s v="SAC R RED BLUFF DIV DAM"/>
    <n v="20030306"/>
  </r>
  <r>
    <n v="1"/>
    <n v="3"/>
    <x v="1"/>
    <n v="2003"/>
    <x v="4"/>
    <n v="60098"/>
    <n v="53"/>
    <n v="5000"/>
    <n v="49848"/>
    <m/>
    <m/>
    <n v="5000"/>
    <n v="250"/>
    <m/>
    <m/>
    <s v="SAC R AT CLARKSBURG"/>
    <n v="20030221"/>
  </r>
  <r>
    <n v="1"/>
    <n v="3"/>
    <x v="1"/>
    <n v="2003"/>
    <x v="4"/>
    <n v="55147"/>
    <n v="55"/>
    <n v="5000"/>
    <n v="50147"/>
    <m/>
    <m/>
    <m/>
    <m/>
    <m/>
    <m/>
    <s v="SAC R RED BLUFF DIV DAM"/>
    <n v="20030220"/>
  </r>
  <r>
    <n v="1"/>
    <n v="3"/>
    <x v="1"/>
    <n v="2005"/>
    <x v="4"/>
    <n v="59887"/>
    <n v="48"/>
    <n v="5000"/>
    <n v="48360"/>
    <m/>
    <m/>
    <n v="5000"/>
    <n v="1527"/>
    <m/>
    <m/>
    <s v="SAC R AT CLARKSBURG"/>
    <n v="20050218"/>
  </r>
  <r>
    <n v="1"/>
    <n v="3"/>
    <x v="1"/>
    <n v="2005"/>
    <x v="4"/>
    <n v="60039"/>
    <n v="49"/>
    <n v="5000"/>
    <n v="49512"/>
    <m/>
    <m/>
    <n v="5000"/>
    <n v="527"/>
    <m/>
    <m/>
    <s v="SAC R RED BLUFF DIV DAM"/>
    <n v="20050218"/>
  </r>
  <r>
    <n v="1"/>
    <n v="3"/>
    <x v="1"/>
    <n v="2005"/>
    <x v="3"/>
    <n v="35398"/>
    <n v="53"/>
    <n v="5000"/>
    <n v="25242"/>
    <m/>
    <m/>
    <n v="5000"/>
    <n v="156"/>
    <m/>
    <m/>
    <s v="SAC R RED BLUFF DIV DAM"/>
    <n v="20050307"/>
  </r>
  <r>
    <n v="1"/>
    <n v="3"/>
    <x v="1"/>
    <n v="2005"/>
    <x v="3"/>
    <n v="31478"/>
    <n v="52"/>
    <n v="5000"/>
    <n v="21369"/>
    <m/>
    <m/>
    <n v="5000"/>
    <n v="109"/>
    <m/>
    <m/>
    <s v="SAC R RED BLUFF DIV DAM"/>
    <n v="20050307"/>
  </r>
  <r>
    <n v="1"/>
    <n v="3"/>
    <x v="0"/>
    <n v="1996"/>
    <x v="3"/>
    <n v="4112587"/>
    <n v="65"/>
    <n v="5000"/>
    <n v="295384"/>
    <m/>
    <m/>
    <n v="9"/>
    <n v="3764223"/>
    <n v="5000"/>
    <n v="42971"/>
    <s v="COLEMAN NFH"/>
    <n v="19960314"/>
  </r>
  <r>
    <n v="1"/>
    <n v="3"/>
    <x v="0"/>
    <n v="1996"/>
    <x v="3"/>
    <n v="4117661"/>
    <n v="69"/>
    <n v="5000"/>
    <n v="308443"/>
    <m/>
    <m/>
    <n v="9"/>
    <n v="3787025"/>
    <n v="5000"/>
    <n v="12184"/>
    <s v="COLEMAN NFH"/>
    <n v="19960329"/>
  </r>
  <r>
    <n v="1"/>
    <n v="3"/>
    <x v="0"/>
    <n v="1996"/>
    <x v="1"/>
    <n v="4154732"/>
    <n v="79"/>
    <n v="5000"/>
    <n v="268960"/>
    <m/>
    <m/>
    <n v="9"/>
    <n v="3868300"/>
    <n v="5000"/>
    <n v="7463"/>
    <s v="COLEMAN NFH"/>
    <n v="19960423"/>
  </r>
  <r>
    <n v="1"/>
    <n v="3"/>
    <x v="0"/>
    <n v="1997"/>
    <x v="1"/>
    <n v="445647"/>
    <n v="72"/>
    <n v="5000"/>
    <n v="30589"/>
    <m/>
    <m/>
    <n v="9"/>
    <n v="400478"/>
    <n v="5000"/>
    <n v="4571"/>
    <s v="COLEMAN NFH"/>
    <n v="19970401"/>
  </r>
  <r>
    <n v="1"/>
    <n v="3"/>
    <x v="0"/>
    <n v="1997"/>
    <x v="1"/>
    <n v="446055"/>
    <n v="73"/>
    <n v="5000"/>
    <n v="32018"/>
    <m/>
    <m/>
    <n v="9"/>
    <n v="399662"/>
    <n v="5000"/>
    <n v="4366"/>
    <s v="COLEMAN NFH"/>
    <n v="19970401"/>
  </r>
  <r>
    <n v="1"/>
    <n v="3"/>
    <x v="0"/>
    <n v="1997"/>
    <x v="1"/>
    <n v="447310"/>
    <n v="73"/>
    <n v="5000"/>
    <n v="33307"/>
    <m/>
    <m/>
    <n v="9"/>
    <n v="401098"/>
    <n v="5000"/>
    <n v="2896"/>
    <s v="COLEMAN NFH"/>
    <n v="19970401"/>
  </r>
  <r>
    <n v="1"/>
    <n v="3"/>
    <x v="0"/>
    <n v="1997"/>
    <x v="1"/>
    <n v="443511"/>
    <n v="71"/>
    <n v="5000"/>
    <n v="30962"/>
    <m/>
    <m/>
    <n v="9"/>
    <n v="397914"/>
    <n v="5000"/>
    <n v="4626"/>
    <s v="COLEMAN NFH"/>
    <n v="19970401"/>
  </r>
  <r>
    <n v="1"/>
    <n v="3"/>
    <x v="0"/>
    <n v="1997"/>
    <x v="1"/>
    <n v="453117"/>
    <n v="69"/>
    <n v="5000"/>
    <n v="32813"/>
    <m/>
    <m/>
    <n v="9"/>
    <n v="407442"/>
    <n v="5000"/>
    <n v="2853"/>
    <s v="COLEMAN NFH"/>
    <n v="19970401"/>
  </r>
  <r>
    <n v="1"/>
    <n v="3"/>
    <x v="0"/>
    <n v="1997"/>
    <x v="1"/>
    <n v="449903"/>
    <n v="70"/>
    <n v="5000"/>
    <n v="28501"/>
    <m/>
    <m/>
    <n v="9"/>
    <n v="403354"/>
    <n v="5000"/>
    <n v="8039"/>
    <s v="COLEMAN NFH"/>
    <n v="19970401"/>
  </r>
  <r>
    <n v="1"/>
    <n v="3"/>
    <x v="0"/>
    <n v="1997"/>
    <x v="1"/>
    <n v="448603"/>
    <n v="72"/>
    <n v="5000"/>
    <n v="32178"/>
    <m/>
    <m/>
    <n v="9"/>
    <n v="402028"/>
    <n v="5000"/>
    <n v="4388"/>
    <s v="COLEMAN NFH"/>
    <n v="19970401"/>
  </r>
  <r>
    <n v="1"/>
    <n v="3"/>
    <x v="0"/>
    <n v="1997"/>
    <x v="1"/>
    <n v="450441"/>
    <n v="69"/>
    <n v="5000"/>
    <n v="34936"/>
    <m/>
    <m/>
    <n v="9"/>
    <n v="404040"/>
    <n v="5000"/>
    <n v="1456"/>
    <s v="COLEMAN NFH"/>
    <n v="19970401"/>
  </r>
  <r>
    <n v="1"/>
    <n v="3"/>
    <x v="0"/>
    <n v="1997"/>
    <x v="1"/>
    <n v="448593"/>
    <n v="71"/>
    <n v="5000"/>
    <n v="33195"/>
    <m/>
    <m/>
    <n v="9"/>
    <n v="402106"/>
    <n v="5000"/>
    <n v="3283"/>
    <s v="COLEMAN NFH"/>
    <n v="19970401"/>
  </r>
  <r>
    <n v="1"/>
    <n v="3"/>
    <x v="0"/>
    <n v="1997"/>
    <x v="1"/>
    <n v="413868"/>
    <n v="75"/>
    <n v="5000"/>
    <n v="30619"/>
    <m/>
    <m/>
    <n v="9"/>
    <n v="369456"/>
    <n v="5000"/>
    <n v="3784"/>
    <s v="COLEMAN NFH"/>
    <n v="19970415"/>
  </r>
  <r>
    <n v="1"/>
    <n v="3"/>
    <x v="0"/>
    <n v="1997"/>
    <x v="1"/>
    <n v="411535"/>
    <n v="72"/>
    <n v="5000"/>
    <n v="31826"/>
    <m/>
    <m/>
    <n v="9"/>
    <n v="368025"/>
    <n v="5000"/>
    <n v="1675"/>
    <s v="COLEMAN NFH"/>
    <n v="19970409"/>
  </r>
  <r>
    <n v="1"/>
    <n v="3"/>
    <x v="0"/>
    <n v="1997"/>
    <x v="1"/>
    <n v="434898"/>
    <n v="73"/>
    <n v="5000"/>
    <n v="31413"/>
    <m/>
    <m/>
    <n v="9"/>
    <n v="389986"/>
    <n v="5000"/>
    <n v="3490"/>
    <s v="COLEMAN NFH"/>
    <n v="19970415"/>
  </r>
  <r>
    <n v="1"/>
    <n v="3"/>
    <x v="0"/>
    <n v="1997"/>
    <x v="1"/>
    <n v="432614"/>
    <n v="74"/>
    <n v="5000"/>
    <n v="34517"/>
    <m/>
    <m/>
    <n v="9"/>
    <n v="387384"/>
    <n v="5000"/>
    <n v="704"/>
    <s v="COLEMAN NFH"/>
    <n v="19970415"/>
  </r>
  <r>
    <n v="1"/>
    <n v="3"/>
    <x v="0"/>
    <n v="1997"/>
    <x v="1"/>
    <n v="446031"/>
    <n v="73"/>
    <n v="5000"/>
    <n v="34492"/>
    <m/>
    <m/>
    <n v="9"/>
    <n v="399715"/>
    <n v="5000"/>
    <n v="1815"/>
    <s v="COLEMAN NFH"/>
    <n v="19970415"/>
  </r>
  <r>
    <n v="1"/>
    <n v="3"/>
    <x v="0"/>
    <n v="1997"/>
    <x v="1"/>
    <n v="444494"/>
    <n v="73"/>
    <n v="5000"/>
    <n v="34829"/>
    <m/>
    <m/>
    <n v="9"/>
    <n v="398205"/>
    <n v="5000"/>
    <n v="1451"/>
    <s v="COLEMAN NFH"/>
    <n v="19970415"/>
  </r>
  <r>
    <n v="1"/>
    <n v="3"/>
    <x v="0"/>
    <n v="1997"/>
    <x v="1"/>
    <n v="447984"/>
    <n v="72"/>
    <n v="5000"/>
    <n v="35473"/>
    <m/>
    <m/>
    <n v="9"/>
    <n v="401405"/>
    <n v="5000"/>
    <n v="1097"/>
    <s v="COLEMAN NFH"/>
    <n v="19970415"/>
  </r>
  <r>
    <n v="1"/>
    <n v="3"/>
    <x v="0"/>
    <n v="1997"/>
    <x v="1"/>
    <n v="433942"/>
    <n v="69"/>
    <n v="5000"/>
    <n v="33626"/>
    <m/>
    <m/>
    <n v="9"/>
    <n v="388537"/>
    <n v="5000"/>
    <n v="1770"/>
    <s v="COLEMAN NFH"/>
    <n v="19970409"/>
  </r>
  <r>
    <n v="1"/>
    <n v="3"/>
    <x v="0"/>
    <n v="1997"/>
    <x v="1"/>
    <n v="394651"/>
    <n v="67"/>
    <n v="5000"/>
    <n v="31777"/>
    <m/>
    <m/>
    <n v="9"/>
    <n v="352216"/>
    <n v="5000"/>
    <n v="649"/>
    <s v="COLEMAN NFH"/>
    <n v="19970409"/>
  </r>
  <r>
    <n v="1"/>
    <n v="3"/>
    <x v="0"/>
    <n v="1997"/>
    <x v="1"/>
    <n v="446358"/>
    <n v="68"/>
    <n v="5000"/>
    <n v="35198"/>
    <m/>
    <m/>
    <n v="9"/>
    <n v="400433"/>
    <n v="5000"/>
    <n v="718"/>
    <s v="COLEMAN NFH"/>
    <n v="19970415"/>
  </r>
  <r>
    <n v="1"/>
    <n v="3"/>
    <x v="0"/>
    <n v="1997"/>
    <x v="1"/>
    <n v="446456"/>
    <n v="68"/>
    <n v="5000"/>
    <n v="35045"/>
    <m/>
    <m/>
    <n v="9"/>
    <n v="399942"/>
    <n v="5000"/>
    <n v="1460"/>
    <s v="COLEMAN NFH"/>
    <n v="19970416"/>
  </r>
  <r>
    <n v="1"/>
    <n v="3"/>
    <x v="0"/>
    <n v="1997"/>
    <x v="1"/>
    <n v="439220"/>
    <n v="67"/>
    <n v="5000"/>
    <n v="34257"/>
    <m/>
    <m/>
    <n v="9"/>
    <n v="392376"/>
    <n v="5000"/>
    <n v="2578"/>
    <s v="COLEMAN NFH"/>
    <n v="19970416"/>
  </r>
  <r>
    <n v="1"/>
    <n v="3"/>
    <x v="0"/>
    <n v="1997"/>
    <x v="1"/>
    <n v="454641"/>
    <n v="61"/>
    <n v="5000"/>
    <n v="34681"/>
    <m/>
    <m/>
    <n v="9"/>
    <n v="408878"/>
    <n v="5000"/>
    <n v="1073"/>
    <s v="COLEMAN NFH"/>
    <n v="19970416"/>
  </r>
  <r>
    <n v="1"/>
    <n v="3"/>
    <x v="0"/>
    <n v="1997"/>
    <x v="1"/>
    <n v="45753"/>
    <n v="61"/>
    <n v="5000"/>
    <n v="34680"/>
    <m/>
    <m/>
    <n v="5000"/>
    <n v="1073"/>
    <m/>
    <m/>
    <s v="COLEMAN NFH"/>
    <n v="19970416"/>
  </r>
  <r>
    <n v="1"/>
    <n v="3"/>
    <x v="0"/>
    <n v="1997"/>
    <x v="1"/>
    <n v="487545"/>
    <n v="56"/>
    <n v="5000"/>
    <n v="34417"/>
    <m/>
    <m/>
    <n v="9"/>
    <n v="441308"/>
    <n v="5000"/>
    <n v="1811"/>
    <s v="COLEMAN NFH"/>
    <n v="19970416"/>
  </r>
  <r>
    <n v="1"/>
    <n v="3"/>
    <x v="0"/>
    <n v="1997"/>
    <x v="1"/>
    <n v="46227"/>
    <n v="56"/>
    <n v="5000"/>
    <n v="34416"/>
    <m/>
    <m/>
    <n v="5000"/>
    <n v="1811"/>
    <m/>
    <m/>
    <s v="COLEMAN NFH"/>
    <n v="19970416"/>
  </r>
  <r>
    <n v="1"/>
    <n v="3"/>
    <x v="0"/>
    <n v="1997"/>
    <x v="0"/>
    <n v="524903"/>
    <n v="73"/>
    <n v="5000"/>
    <n v="34802"/>
    <m/>
    <m/>
    <n v="9"/>
    <n v="478642"/>
    <n v="5000"/>
    <n v="1450"/>
    <s v="COLEMAN NFH"/>
    <n v="19970506"/>
  </r>
  <r>
    <n v="1"/>
    <n v="3"/>
    <x v="0"/>
    <n v="1997"/>
    <x v="0"/>
    <n v="46458"/>
    <n v="73"/>
    <n v="5000"/>
    <n v="35000"/>
    <m/>
    <m/>
    <n v="5000"/>
    <n v="1458"/>
    <m/>
    <m/>
    <s v="COLEMAN NFH"/>
    <n v="19970506"/>
  </r>
  <r>
    <n v="1"/>
    <n v="3"/>
    <x v="0"/>
    <n v="1997"/>
    <x v="0"/>
    <n v="640318"/>
    <n v="71"/>
    <n v="5000"/>
    <n v="34298"/>
    <m/>
    <m/>
    <n v="9"/>
    <n v="594206"/>
    <n v="5000"/>
    <n v="1805"/>
    <s v="COLEMAN NFH"/>
    <n v="19970506"/>
  </r>
  <r>
    <n v="1"/>
    <n v="7"/>
    <x v="0"/>
    <n v="1999"/>
    <x v="5"/>
    <n v="14866"/>
    <n v="108"/>
    <n v="5000"/>
    <n v="4777"/>
    <m/>
    <m/>
    <n v="5000"/>
    <n v="89"/>
    <m/>
    <m/>
    <s v="SAC R AB RBDD"/>
    <n v="19991018"/>
  </r>
  <r>
    <n v="1"/>
    <n v="3"/>
    <x v="0"/>
    <n v="1998"/>
    <x v="3"/>
    <n v="459066"/>
    <n v="58"/>
    <n v="5000"/>
    <n v="32198"/>
    <m/>
    <m/>
    <n v="0"/>
    <n v="411186"/>
    <n v="5000"/>
    <n v="5682"/>
    <s v="COLEMAN NFH"/>
    <n v="19980304"/>
  </r>
  <r>
    <n v="1"/>
    <n v="3"/>
    <x v="0"/>
    <n v="1998"/>
    <x v="3"/>
    <n v="459384"/>
    <n v="59"/>
    <n v="5000"/>
    <n v="35715"/>
    <m/>
    <m/>
    <n v="0"/>
    <n v="411789"/>
    <n v="5000"/>
    <n v="1880"/>
    <s v="COLEMAN NFH"/>
    <n v="19980304"/>
  </r>
  <r>
    <n v="1"/>
    <n v="3"/>
    <x v="0"/>
    <n v="1998"/>
    <x v="3"/>
    <n v="465762"/>
    <n v="58"/>
    <n v="5000"/>
    <n v="36747"/>
    <m/>
    <m/>
    <n v="0"/>
    <n v="417879"/>
    <n v="5000"/>
    <n v="1136"/>
    <s v="COLEMAN NFH"/>
    <n v="19980306"/>
  </r>
  <r>
    <n v="1"/>
    <n v="3"/>
    <x v="0"/>
    <n v="1998"/>
    <x v="3"/>
    <n v="465552"/>
    <n v="59"/>
    <n v="5000"/>
    <n v="35122"/>
    <m/>
    <m/>
    <n v="0"/>
    <n v="417786"/>
    <n v="5000"/>
    <n v="2644"/>
    <s v="COLEMAN NFH"/>
    <n v="19980306"/>
  </r>
  <r>
    <n v="1"/>
    <n v="3"/>
    <x v="0"/>
    <n v="1998"/>
    <x v="3"/>
    <n v="459250"/>
    <n v="56"/>
    <n v="5000"/>
    <n v="27628"/>
    <m/>
    <m/>
    <n v="0"/>
    <n v="419542"/>
    <n v="5000"/>
    <n v="2080"/>
    <s v="COLEMAN NFH"/>
    <n v="19980304"/>
  </r>
  <r>
    <n v="1"/>
    <n v="3"/>
    <x v="0"/>
    <n v="1998"/>
    <x v="3"/>
    <n v="451850"/>
    <n v="53"/>
    <n v="5000"/>
    <n v="35600"/>
    <m/>
    <m/>
    <n v="0"/>
    <n v="405149"/>
    <n v="5000"/>
    <n v="1101"/>
    <s v="COLEMAN NFH"/>
    <n v="19980304"/>
  </r>
  <r>
    <n v="1"/>
    <n v="3"/>
    <x v="0"/>
    <n v="1998"/>
    <x v="3"/>
    <n v="922178"/>
    <n v="68"/>
    <n v="5000"/>
    <n v="34610"/>
    <m/>
    <m/>
    <n v="0"/>
    <n v="875746"/>
    <n v="5000"/>
    <n v="1822"/>
    <s v="COLEMAN NFH"/>
    <n v="19980331"/>
  </r>
  <r>
    <n v="1"/>
    <n v="3"/>
    <x v="0"/>
    <n v="1998"/>
    <x v="3"/>
    <n v="231711"/>
    <n v="64"/>
    <n v="5000"/>
    <n v="37000"/>
    <m/>
    <m/>
    <n v="0"/>
    <n v="184337"/>
    <n v="5000"/>
    <n v="374"/>
    <s v="COLEMAN NFH"/>
    <n v="19980331"/>
  </r>
  <r>
    <n v="1"/>
    <n v="3"/>
    <x v="0"/>
    <n v="1998"/>
    <x v="3"/>
    <n v="231711"/>
    <n v="64"/>
    <n v="5000"/>
    <n v="37067"/>
    <m/>
    <m/>
    <n v="0"/>
    <n v="184270"/>
    <n v="5000"/>
    <n v="374"/>
    <s v="COLEMAN NFH"/>
    <n v="19980331"/>
  </r>
  <r>
    <n v="1"/>
    <n v="3"/>
    <x v="0"/>
    <n v="1998"/>
    <x v="3"/>
    <n v="456483"/>
    <n v="65"/>
    <n v="5000"/>
    <n v="32511"/>
    <m/>
    <m/>
    <n v="0"/>
    <n v="409114"/>
    <n v="5000"/>
    <n v="4858"/>
    <s v="COLEMAN NFH"/>
    <n v="19980331"/>
  </r>
  <r>
    <n v="1"/>
    <n v="3"/>
    <x v="0"/>
    <n v="1998"/>
    <x v="3"/>
    <n v="446674"/>
    <n v="66"/>
    <n v="5000"/>
    <n v="33701"/>
    <m/>
    <m/>
    <n v="0"/>
    <n v="400043"/>
    <n v="5000"/>
    <n v="2930"/>
    <s v="COLEMAN NFH"/>
    <n v="19980331"/>
  </r>
  <r>
    <n v="1"/>
    <n v="3"/>
    <x v="0"/>
    <n v="1998"/>
    <x v="3"/>
    <n v="455383"/>
    <n v="65"/>
    <n v="5000"/>
    <n v="29548"/>
    <m/>
    <m/>
    <n v="0"/>
    <n v="407980"/>
    <n v="5000"/>
    <n v="7855"/>
    <s v="COLEMAN NFH"/>
    <n v="19980331"/>
  </r>
  <r>
    <n v="1"/>
    <n v="3"/>
    <x v="0"/>
    <n v="1998"/>
    <x v="3"/>
    <n v="449784"/>
    <n v="61"/>
    <n v="5000"/>
    <n v="30971"/>
    <m/>
    <m/>
    <n v="0"/>
    <n v="402015"/>
    <n v="5000"/>
    <n v="6798"/>
    <s v="COLEMAN NFH"/>
    <n v="19980331"/>
  </r>
  <r>
    <n v="1"/>
    <n v="3"/>
    <x v="0"/>
    <n v="1998"/>
    <x v="3"/>
    <n v="456730"/>
    <n v="62"/>
    <n v="5000"/>
    <n v="33413"/>
    <m/>
    <m/>
    <n v="0"/>
    <n v="409604"/>
    <n v="5000"/>
    <n v="3713"/>
    <s v="COLEMAN NFH"/>
    <n v="19980331"/>
  </r>
  <r>
    <n v="1"/>
    <n v="3"/>
    <x v="0"/>
    <n v="1998"/>
    <x v="1"/>
    <n v="454222"/>
    <n v="65"/>
    <n v="5000"/>
    <n v="33392"/>
    <m/>
    <m/>
    <n v="0"/>
    <n v="406703"/>
    <n v="5000"/>
    <n v="4127"/>
    <s v="COLEMAN NFH"/>
    <n v="19980407"/>
  </r>
  <r>
    <n v="1"/>
    <n v="3"/>
    <x v="0"/>
    <n v="1998"/>
    <x v="1"/>
    <n v="451048"/>
    <n v="66"/>
    <n v="5000"/>
    <n v="32007"/>
    <m/>
    <m/>
    <n v="0"/>
    <n v="403831"/>
    <n v="5000"/>
    <n v="5210"/>
    <s v="COLEMAN NFH"/>
    <n v="19980407"/>
  </r>
  <r>
    <n v="1"/>
    <n v="3"/>
    <x v="0"/>
    <n v="1998"/>
    <x v="1"/>
    <n v="451014"/>
    <n v="64"/>
    <n v="5000"/>
    <n v="31952"/>
    <m/>
    <m/>
    <n v="0"/>
    <n v="403860"/>
    <n v="5000"/>
    <n v="5202"/>
    <s v="COLEMAN NFH"/>
    <n v="19980407"/>
  </r>
  <r>
    <n v="1"/>
    <n v="3"/>
    <x v="0"/>
    <n v="1998"/>
    <x v="1"/>
    <n v="450862"/>
    <n v="72"/>
    <n v="5000"/>
    <n v="27447"/>
    <m/>
    <m/>
    <n v="0"/>
    <n v="403771"/>
    <n v="5000"/>
    <n v="9644"/>
    <s v="COLEMAN NFH"/>
    <n v="19980422"/>
  </r>
  <r>
    <n v="1"/>
    <n v="3"/>
    <x v="0"/>
    <n v="1998"/>
    <x v="1"/>
    <n v="442175"/>
    <n v="73"/>
    <n v="5000"/>
    <n v="28307"/>
    <m/>
    <m/>
    <n v="0"/>
    <n v="395884"/>
    <n v="5000"/>
    <n v="7984"/>
    <s v="COLEMAN NFH"/>
    <n v="19980422"/>
  </r>
  <r>
    <n v="1"/>
    <n v="3"/>
    <x v="0"/>
    <n v="1998"/>
    <x v="1"/>
    <n v="460459"/>
    <n v="72"/>
    <n v="5000"/>
    <n v="28585"/>
    <m/>
    <m/>
    <n v="0"/>
    <n v="412847"/>
    <n v="5000"/>
    <n v="9027"/>
    <s v="COLEMAN NFH"/>
    <n v="19980422"/>
  </r>
  <r>
    <n v="1"/>
    <n v="3"/>
    <x v="0"/>
    <n v="1998"/>
    <x v="1"/>
    <n v="457282"/>
    <n v="71"/>
    <n v="5000"/>
    <n v="28682"/>
    <m/>
    <m/>
    <n v="0"/>
    <n v="409542"/>
    <n v="5000"/>
    <n v="9058"/>
    <s v="COLEMAN NFH"/>
    <n v="19980422"/>
  </r>
  <r>
    <n v="1"/>
    <n v="3"/>
    <x v="0"/>
    <n v="1998"/>
    <x v="1"/>
    <n v="458944"/>
    <n v="70"/>
    <n v="5000"/>
    <n v="30741"/>
    <m/>
    <m/>
    <n v="0"/>
    <n v="411455"/>
    <n v="5000"/>
    <n v="6748"/>
    <s v="COLEMAN NFH"/>
    <n v="19980422"/>
  </r>
  <r>
    <n v="1"/>
    <n v="3"/>
    <x v="0"/>
    <n v="1998"/>
    <x v="1"/>
    <n v="463883"/>
    <n v="68"/>
    <n v="5000"/>
    <n v="33286"/>
    <m/>
    <m/>
    <n v="0"/>
    <n v="416058"/>
    <n v="5000"/>
    <n v="4539"/>
    <s v="COLEMAN NFH"/>
    <n v="19980422"/>
  </r>
  <r>
    <n v="1"/>
    <n v="3"/>
    <x v="0"/>
    <n v="1998"/>
    <x v="1"/>
    <n v="457540"/>
    <n v="69"/>
    <n v="5000"/>
    <n v="35032"/>
    <m/>
    <m/>
    <n v="0"/>
    <n v="409871"/>
    <n v="5000"/>
    <n v="2637"/>
    <s v="COLEMAN NFH"/>
    <n v="19980422"/>
  </r>
  <r>
    <n v="1"/>
    <n v="3"/>
    <x v="0"/>
    <n v="1998"/>
    <x v="1"/>
    <n v="465211"/>
    <n v="67"/>
    <n v="5000"/>
    <n v="31762"/>
    <m/>
    <m/>
    <n v="0"/>
    <n v="417399"/>
    <n v="5000"/>
    <n v="6050"/>
    <s v="COLEMAN NFH"/>
    <n v="19980422"/>
  </r>
  <r>
    <n v="1"/>
    <n v="3"/>
    <x v="0"/>
    <n v="1998"/>
    <x v="1"/>
    <n v="481096"/>
    <n v="66"/>
    <n v="5000"/>
    <n v="32007"/>
    <m/>
    <m/>
    <n v="0"/>
    <n v="433879"/>
    <n v="5000"/>
    <n v="5210"/>
    <s v="COLEMAN NFH"/>
    <n v="19980423"/>
  </r>
  <r>
    <n v="1"/>
    <n v="3"/>
    <x v="0"/>
    <n v="1998"/>
    <x v="1"/>
    <n v="488249"/>
    <n v="55"/>
    <n v="5000"/>
    <n v="35534"/>
    <m/>
    <m/>
    <n v="0"/>
    <n v="440845"/>
    <n v="5000"/>
    <n v="1870"/>
    <s v="COLEMAN NFH"/>
    <n v="19980407"/>
  </r>
  <r>
    <n v="1"/>
    <n v="3"/>
    <x v="0"/>
    <n v="1998"/>
    <x v="1"/>
    <n v="661696"/>
    <n v="57"/>
    <n v="5000"/>
    <n v="34922"/>
    <m/>
    <m/>
    <n v="0"/>
    <n v="614145"/>
    <n v="5000"/>
    <n v="2629"/>
    <s v="COLEMAN NFH"/>
    <n v="19980423"/>
  </r>
  <r>
    <n v="1"/>
    <n v="3"/>
    <x v="0"/>
    <n v="1999"/>
    <x v="1"/>
    <n v="463976"/>
    <n v="78"/>
    <n v="5000"/>
    <n v="24239"/>
    <n v="0"/>
    <n v="1814"/>
    <n v="5000"/>
    <n v="8574"/>
    <n v="0"/>
    <n v="419349"/>
    <s v="COLEMAN NFH"/>
    <n v="19990420"/>
  </r>
  <r>
    <n v="1"/>
    <n v="3"/>
    <x v="0"/>
    <n v="1999"/>
    <x v="1"/>
    <n v="478387"/>
    <n v="76"/>
    <n v="5000"/>
    <n v="22091"/>
    <n v="0"/>
    <n v="2373"/>
    <n v="5000"/>
    <n v="12050"/>
    <n v="0"/>
    <n v="431873"/>
    <s v="COLEMAN NFH"/>
    <n v="19990420"/>
  </r>
  <r>
    <n v="1"/>
    <n v="3"/>
    <x v="0"/>
    <n v="1999"/>
    <x v="1"/>
    <n v="456156"/>
    <n v="73"/>
    <n v="5000"/>
    <n v="28376"/>
    <n v="0"/>
    <n v="1379"/>
    <n v="5000"/>
    <n v="9656"/>
    <n v="0"/>
    <n v="406745"/>
    <s v="COLEMAN NFH"/>
    <n v="19990420"/>
  </r>
  <r>
    <n v="1"/>
    <n v="3"/>
    <x v="0"/>
    <n v="1999"/>
    <x v="1"/>
    <n v="456156"/>
    <n v="73"/>
    <n v="5000"/>
    <n v="28507"/>
    <n v="0"/>
    <n v="1386"/>
    <n v="5000"/>
    <n v="9700"/>
    <n v="0"/>
    <n v="406563"/>
    <s v="COLEMAN NFH"/>
    <n v="19990420"/>
  </r>
  <r>
    <n v="1"/>
    <n v="3"/>
    <x v="0"/>
    <n v="1999"/>
    <x v="1"/>
    <n v="502909"/>
    <n v="71"/>
    <n v="5000"/>
    <n v="31306"/>
    <n v="0"/>
    <n v="2578"/>
    <n v="5000"/>
    <n v="2946"/>
    <n v="0"/>
    <n v="456079"/>
    <s v="COLEMAN NFH"/>
    <n v="19990420"/>
  </r>
  <r>
    <n v="1"/>
    <n v="3"/>
    <x v="0"/>
    <n v="1999"/>
    <x v="1"/>
    <n v="502909"/>
    <n v="71"/>
    <n v="5000"/>
    <n v="31228"/>
    <n v="0"/>
    <n v="2572"/>
    <n v="5000"/>
    <n v="2939"/>
    <n v="0"/>
    <n v="456170"/>
    <s v="COLEMAN NFH"/>
    <n v="19990420"/>
  </r>
  <r>
    <n v="1"/>
    <n v="3"/>
    <x v="0"/>
    <n v="1999"/>
    <x v="1"/>
    <n v="505457"/>
    <n v="78"/>
    <n v="5000"/>
    <n v="34037"/>
    <n v="0"/>
    <n v="187"/>
    <n v="5000"/>
    <n v="3179"/>
    <n v="0"/>
    <n v="458054"/>
    <s v="COLEMAN NFH"/>
    <n v="19990428"/>
  </r>
  <r>
    <n v="1"/>
    <n v="3"/>
    <x v="0"/>
    <n v="1999"/>
    <x v="1"/>
    <n v="505457"/>
    <n v="78"/>
    <n v="5000"/>
    <n v="34171"/>
    <n v="0"/>
    <n v="188"/>
    <n v="5000"/>
    <n v="3192"/>
    <n v="0"/>
    <n v="457906"/>
    <s v="COLEMAN NFH"/>
    <n v="19990428"/>
  </r>
  <r>
    <n v="1"/>
    <n v="3"/>
    <x v="0"/>
    <n v="1999"/>
    <x v="3"/>
    <n v="936018"/>
    <n v="59"/>
    <n v="5000"/>
    <n v="29997"/>
    <n v="0"/>
    <n v="573"/>
    <n v="5000"/>
    <n v="6305"/>
    <n v="0"/>
    <n v="889143"/>
    <s v="COLEMAN NFH"/>
    <n v="19990331"/>
  </r>
  <r>
    <n v="1"/>
    <n v="3"/>
    <x v="0"/>
    <n v="1999"/>
    <x v="1"/>
    <n v="454047"/>
    <n v="72"/>
    <n v="5000"/>
    <n v="32136"/>
    <n v="0"/>
    <n v="2401"/>
    <n v="5000"/>
    <n v="2401"/>
    <n v="0"/>
    <n v="407109"/>
    <s v="COLEMAN NFH"/>
    <n v="19990420"/>
  </r>
  <r>
    <n v="1"/>
    <n v="3"/>
    <x v="0"/>
    <n v="1999"/>
    <x v="1"/>
    <n v="454048"/>
    <n v="72"/>
    <n v="5000"/>
    <n v="32721"/>
    <n v="0"/>
    <n v="2445"/>
    <n v="5000"/>
    <n v="2445"/>
    <n v="0"/>
    <n v="406437"/>
    <s v="COLEMAN NFH"/>
    <n v="19990420"/>
  </r>
  <r>
    <n v="1"/>
    <n v="3"/>
    <x v="0"/>
    <n v="1999"/>
    <x v="1"/>
    <n v="484183"/>
    <n v="69"/>
    <n v="5000"/>
    <n v="33101"/>
    <n v="0"/>
    <n v="946"/>
    <n v="5000"/>
    <n v="3783"/>
    <n v="0"/>
    <n v="436353"/>
    <s v="COLEMAN NFH"/>
    <n v="19990420"/>
  </r>
  <r>
    <n v="1"/>
    <n v="3"/>
    <x v="0"/>
    <n v="1999"/>
    <x v="1"/>
    <n v="484183"/>
    <n v="69"/>
    <n v="5000"/>
    <n v="32280"/>
    <n v="0"/>
    <n v="922"/>
    <n v="5000"/>
    <n v="3689"/>
    <n v="0"/>
    <n v="437292"/>
    <s v="COLEMAN NFH"/>
    <n v="19990421"/>
  </r>
  <r>
    <n v="1"/>
    <n v="3"/>
    <x v="0"/>
    <n v="1999"/>
    <x v="1"/>
    <n v="482996"/>
    <n v="68"/>
    <n v="5000"/>
    <n v="30240"/>
    <n v="0"/>
    <n v="729"/>
    <n v="5000"/>
    <n v="5465"/>
    <n v="0"/>
    <n v="436562"/>
    <s v="COLEMAN NFH"/>
    <n v="19990421"/>
  </r>
  <r>
    <n v="1"/>
    <n v="3"/>
    <x v="0"/>
    <n v="1999"/>
    <x v="1"/>
    <n v="482997"/>
    <n v="68"/>
    <n v="5000"/>
    <n v="32241"/>
    <n v="0"/>
    <n v="777"/>
    <n v="5000"/>
    <n v="5827"/>
    <n v="0"/>
    <n v="434152"/>
    <s v="COLEMAN NFH"/>
    <n v="19990421"/>
  </r>
  <r>
    <n v="1"/>
    <n v="3"/>
    <x v="0"/>
    <n v="1999"/>
    <x v="1"/>
    <n v="487649"/>
    <n v="75"/>
    <n v="5000"/>
    <n v="34328"/>
    <n v="0"/>
    <n v="557"/>
    <n v="5000"/>
    <n v="2227"/>
    <n v="0"/>
    <n v="440537"/>
    <s v="COLEMAN NFH"/>
    <n v="19990427"/>
  </r>
  <r>
    <n v="1"/>
    <n v="3"/>
    <x v="0"/>
    <n v="1999"/>
    <x v="1"/>
    <n v="248666"/>
    <n v="74"/>
    <n v="5000"/>
    <n v="37763"/>
    <m/>
    <m/>
    <n v="5000"/>
    <n v="968"/>
    <n v="0"/>
    <n v="199935"/>
    <s v="COLEMAN NFH"/>
    <n v="19990427"/>
  </r>
  <r>
    <n v="1"/>
    <n v="3"/>
    <x v="0"/>
    <n v="1999"/>
    <x v="1"/>
    <n v="248666"/>
    <n v="74"/>
    <n v="5000"/>
    <n v="37875"/>
    <m/>
    <m/>
    <n v="5000"/>
    <n v="971"/>
    <n v="0"/>
    <n v="199820"/>
    <s v="COLEMAN NFH"/>
    <n v="19990427"/>
  </r>
  <r>
    <n v="1"/>
    <n v="3"/>
    <x v="0"/>
    <n v="1999"/>
    <x v="1"/>
    <n v="486435"/>
    <n v="70"/>
    <n v="5000"/>
    <n v="34689"/>
    <n v="0"/>
    <n v="183"/>
    <n v="5000"/>
    <n v="1643"/>
    <n v="0"/>
    <n v="439920"/>
    <s v="COLEMAN NFH"/>
    <n v="19990427"/>
  </r>
  <r>
    <n v="1"/>
    <n v="3"/>
    <x v="0"/>
    <n v="1999"/>
    <x v="1"/>
    <n v="487668"/>
    <n v="69"/>
    <n v="5000"/>
    <n v="36099"/>
    <m/>
    <m/>
    <n v="5000"/>
    <n v="926"/>
    <n v="0"/>
    <n v="440643"/>
    <s v="COLEMAN NFH"/>
    <n v="19990427"/>
  </r>
  <r>
    <n v="1"/>
    <n v="3"/>
    <x v="0"/>
    <n v="1999"/>
    <x v="1"/>
    <n v="490263"/>
    <n v="65"/>
    <n v="5000"/>
    <n v="35099"/>
    <n v="0"/>
    <n v="546"/>
    <n v="5000"/>
    <n v="727"/>
    <n v="0"/>
    <n v="443891"/>
    <s v="COLEMAN NFH"/>
    <n v="19990427"/>
  </r>
  <r>
    <n v="1"/>
    <n v="3"/>
    <x v="0"/>
    <n v="1999"/>
    <x v="1"/>
    <n v="490263"/>
    <n v="68"/>
    <n v="5000"/>
    <n v="36166"/>
    <m/>
    <m/>
    <n v="5000"/>
    <n v="182"/>
    <n v="0"/>
    <n v="443915"/>
    <s v="COLEMAN NFH"/>
    <n v="19990427"/>
  </r>
  <r>
    <n v="1"/>
    <n v="3"/>
    <x v="0"/>
    <n v="1999"/>
    <x v="1"/>
    <n v="452954"/>
    <n v="59"/>
    <n v="5000"/>
    <n v="36245"/>
    <m/>
    <m/>
    <n v="5000"/>
    <n v="1315"/>
    <n v="0"/>
    <n v="405394"/>
    <s v="COLEMAN NFH"/>
    <n v="19990427"/>
  </r>
  <r>
    <n v="1"/>
    <n v="3"/>
    <x v="0"/>
    <n v="1999"/>
    <x v="1"/>
    <n v="493375"/>
    <n v="63"/>
    <n v="5000"/>
    <n v="35530"/>
    <n v="0"/>
    <n v="366"/>
    <n v="5000"/>
    <n v="733"/>
    <n v="0"/>
    <n v="446746"/>
    <s v="COLEMAN NFH"/>
    <n v="19990427"/>
  </r>
  <r>
    <n v="1"/>
    <n v="3"/>
    <x v="0"/>
    <n v="1999"/>
    <x v="1"/>
    <n v="462591"/>
    <n v="63"/>
    <n v="5000"/>
    <n v="36332"/>
    <n v="0"/>
    <n v="559"/>
    <n v="5000"/>
    <n v="373"/>
    <n v="0"/>
    <n v="415327"/>
    <s v="COLEMAN NFH"/>
    <n v="19990427"/>
  </r>
  <r>
    <n v="1"/>
    <n v="3"/>
    <x v="0"/>
    <n v="1999"/>
    <x v="1"/>
    <n v="332826"/>
    <n v="68"/>
    <n v="5000"/>
    <n v="36487"/>
    <m/>
    <m/>
    <n v="5000"/>
    <n v="183"/>
    <n v="0"/>
    <n v="286156"/>
    <s v="COLEMAN NFH"/>
    <n v="19990427"/>
  </r>
  <r>
    <n v="1"/>
    <n v="7"/>
    <x v="0"/>
    <n v="2004"/>
    <x v="6"/>
    <n v="41765"/>
    <n v="64"/>
    <n v="5000"/>
    <n v="31288"/>
    <n v="0"/>
    <n v="159"/>
    <n v="5000"/>
    <n v="318"/>
    <m/>
    <m/>
    <s v="SAC R COLUSA TO RBDD"/>
    <n v="20040704"/>
  </r>
  <r>
    <n v="1"/>
    <n v="3"/>
    <x v="0"/>
    <n v="2000"/>
    <x v="1"/>
    <n v="483667"/>
    <n v="75"/>
    <n v="5000"/>
    <n v="33820"/>
    <n v="0"/>
    <n v="180"/>
    <n v="5000"/>
    <n v="1979"/>
    <n v="0"/>
    <n v="437688"/>
    <s v="COLEMAN NFH"/>
    <n v="20000407"/>
  </r>
  <r>
    <n v="1"/>
    <n v="3"/>
    <x v="0"/>
    <n v="2000"/>
    <x v="1"/>
    <n v="506186"/>
    <n v="74"/>
    <n v="5000"/>
    <n v="35184"/>
    <m/>
    <m/>
    <n v="5000"/>
    <n v="1852"/>
    <n v="0"/>
    <n v="459150"/>
    <s v="COLEMAN NFH"/>
    <n v="20000404"/>
  </r>
  <r>
    <n v="1"/>
    <n v="3"/>
    <x v="0"/>
    <n v="2000"/>
    <x v="1"/>
    <n v="459898"/>
    <n v="77"/>
    <n v="5000"/>
    <n v="32817"/>
    <n v="0"/>
    <n v="544"/>
    <n v="5000"/>
    <n v="2901"/>
    <n v="0"/>
    <n v="413636"/>
    <s v="COLEMAN NFH"/>
    <n v="20000414"/>
  </r>
  <r>
    <n v="1"/>
    <n v="3"/>
    <x v="0"/>
    <n v="2000"/>
    <x v="1"/>
    <n v="547154"/>
    <n v="77"/>
    <n v="5000"/>
    <n v="32504"/>
    <n v="0"/>
    <n v="1264"/>
    <n v="5000"/>
    <n v="2348"/>
    <n v="0"/>
    <n v="501038"/>
    <s v="COLEMAN NFH"/>
    <n v="20000414"/>
  </r>
  <r>
    <n v="1"/>
    <n v="3"/>
    <x v="0"/>
    <n v="2000"/>
    <x v="1"/>
    <n v="459553"/>
    <n v="76"/>
    <n v="5000"/>
    <n v="34176"/>
    <n v="0"/>
    <n v="723"/>
    <n v="5000"/>
    <n v="1266"/>
    <n v="0"/>
    <n v="413388"/>
    <s v="COLEMAN NFH"/>
    <n v="20000414"/>
  </r>
  <r>
    <n v="1"/>
    <n v="3"/>
    <x v="0"/>
    <n v="2000"/>
    <x v="1"/>
    <n v="473723"/>
    <n v="77"/>
    <n v="5000"/>
    <n v="34264"/>
    <n v="0"/>
    <n v="1269"/>
    <n v="5000"/>
    <n v="725"/>
    <n v="0"/>
    <n v="427465"/>
    <s v="COLEMAN NFH"/>
    <n v="20000414"/>
  </r>
  <r>
    <n v="1"/>
    <n v="3"/>
    <x v="0"/>
    <n v="2000"/>
    <x v="1"/>
    <n v="459803"/>
    <n v="77"/>
    <n v="5000"/>
    <n v="34628"/>
    <n v="0"/>
    <n v="541"/>
    <n v="5000"/>
    <n v="902"/>
    <n v="0"/>
    <n v="413732"/>
    <s v="COLEMAN NFH"/>
    <n v="20000414"/>
  </r>
  <r>
    <n v="1"/>
    <n v="3"/>
    <x v="0"/>
    <n v="2000"/>
    <x v="1"/>
    <n v="460752"/>
    <n v="77"/>
    <n v="5000"/>
    <n v="33380"/>
    <n v="0"/>
    <n v="1451"/>
    <n v="5000"/>
    <n v="1451"/>
    <n v="0"/>
    <n v="414470"/>
    <s v="COLEMAN NFH"/>
    <n v="20000414"/>
  </r>
  <r>
    <n v="1"/>
    <n v="3"/>
    <x v="0"/>
    <n v="2000"/>
    <x v="1"/>
    <n v="457026"/>
    <n v="76"/>
    <n v="5000"/>
    <n v="33366"/>
    <n v="0"/>
    <n v="902"/>
    <n v="5000"/>
    <n v="1804"/>
    <n v="0"/>
    <n v="410954"/>
    <s v="COLEMAN NFH"/>
    <n v="20000414"/>
  </r>
  <r>
    <n v="1"/>
    <n v="3"/>
    <x v="0"/>
    <n v="2000"/>
    <x v="1"/>
    <n v="459748"/>
    <n v="77"/>
    <n v="5000"/>
    <n v="34789"/>
    <n v="0"/>
    <n v="541"/>
    <n v="5000"/>
    <n v="721"/>
    <n v="0"/>
    <n v="413697"/>
    <s v="COLEMAN NFH"/>
    <n v="20000414"/>
  </r>
  <r>
    <n v="1"/>
    <n v="3"/>
    <x v="0"/>
    <n v="2000"/>
    <x v="1"/>
    <n v="471352"/>
    <n v="76"/>
    <n v="5000"/>
    <n v="33500"/>
    <n v="0"/>
    <n v="720"/>
    <n v="5000"/>
    <n v="1801"/>
    <n v="0"/>
    <n v="425331"/>
    <s v="COLEMAN NFH"/>
    <n v="20000414"/>
  </r>
  <r>
    <n v="1"/>
    <n v="3"/>
    <x v="0"/>
    <n v="2000"/>
    <x v="1"/>
    <n v="461798"/>
    <n v="75"/>
    <n v="5000"/>
    <n v="34381"/>
    <n v="0"/>
    <n v="181"/>
    <n v="5000"/>
    <n v="1629"/>
    <n v="0"/>
    <n v="415607"/>
    <s v="COLEMAN NFH"/>
    <n v="20000414"/>
  </r>
  <r>
    <n v="1"/>
    <n v="3"/>
    <x v="0"/>
    <n v="2000"/>
    <x v="1"/>
    <n v="470046"/>
    <n v="77"/>
    <n v="5000"/>
    <n v="32814"/>
    <n v="0"/>
    <n v="363"/>
    <n v="5000"/>
    <n v="3082"/>
    <n v="0"/>
    <n v="423787"/>
    <s v="COLEMAN NFH"/>
    <n v="20000414"/>
  </r>
  <r>
    <n v="1"/>
    <n v="3"/>
    <x v="0"/>
    <n v="2000"/>
    <x v="1"/>
    <n v="395531"/>
    <n v="77"/>
    <n v="5000"/>
    <n v="34306"/>
    <n v="0"/>
    <n v="359"/>
    <n v="5000"/>
    <n v="1257"/>
    <n v="0"/>
    <n v="349609"/>
    <s v="COLEMAN NFH"/>
    <n v="20000414"/>
  </r>
  <r>
    <n v="1"/>
    <n v="3"/>
    <x v="0"/>
    <n v="2000"/>
    <x v="1"/>
    <n v="459370"/>
    <n v="78"/>
    <n v="5000"/>
    <n v="35099"/>
    <m/>
    <m/>
    <n v="5000"/>
    <n v="1086"/>
    <n v="0"/>
    <n v="413185"/>
    <s v="COLEMAN NFH"/>
    <n v="20000421"/>
  </r>
  <r>
    <n v="1"/>
    <n v="3"/>
    <x v="0"/>
    <n v="2000"/>
    <x v="1"/>
    <n v="458517"/>
    <n v="77"/>
    <n v="5000"/>
    <n v="34002"/>
    <n v="0"/>
    <n v="723"/>
    <n v="5000"/>
    <n v="1447"/>
    <n v="0"/>
    <n v="412345"/>
    <s v="COLEMAN NFH"/>
    <n v="20000421"/>
  </r>
  <r>
    <n v="1"/>
    <n v="3"/>
    <x v="0"/>
    <n v="2000"/>
    <x v="1"/>
    <n v="227166"/>
    <n v="78"/>
    <n v="5000"/>
    <n v="35047"/>
    <n v="0"/>
    <n v="182"/>
    <n v="5000"/>
    <n v="1090"/>
    <n v="0"/>
    <n v="180847"/>
    <s v="COLEMAN NFH"/>
    <n v="20000421"/>
  </r>
  <r>
    <n v="1"/>
    <n v="3"/>
    <x v="0"/>
    <n v="2000"/>
    <x v="1"/>
    <n v="497237"/>
    <n v="76"/>
    <n v="5000"/>
    <n v="32609"/>
    <n v="0"/>
    <n v="725"/>
    <n v="5000"/>
    <n v="2899"/>
    <n v="0"/>
    <n v="451004"/>
    <s v="COLEMAN NFH"/>
    <n v="20000421"/>
  </r>
  <r>
    <n v="1"/>
    <n v="3"/>
    <x v="0"/>
    <n v="2000"/>
    <x v="1"/>
    <n v="482386"/>
    <n v="77"/>
    <n v="5000"/>
    <n v="33860"/>
    <n v="0"/>
    <n v="362"/>
    <n v="5000"/>
    <n v="1992"/>
    <n v="0"/>
    <n v="436172"/>
    <s v="COLEMAN NFH"/>
    <n v="20000421"/>
  </r>
  <r>
    <n v="1"/>
    <n v="3"/>
    <x v="0"/>
    <n v="2000"/>
    <x v="1"/>
    <n v="464225"/>
    <n v="76"/>
    <n v="5000"/>
    <n v="34076"/>
    <n v="0"/>
    <n v="725"/>
    <n v="5000"/>
    <n v="1450"/>
    <n v="0"/>
    <n v="417974"/>
    <s v="COLEMAN NFH"/>
    <n v="20000421"/>
  </r>
  <r>
    <n v="1"/>
    <n v="3"/>
    <x v="0"/>
    <n v="2000"/>
    <x v="1"/>
    <n v="459279"/>
    <n v="74"/>
    <n v="5000"/>
    <n v="34616"/>
    <n v="0"/>
    <n v="362"/>
    <n v="5000"/>
    <n v="1269"/>
    <n v="0"/>
    <n v="413032"/>
    <s v="COLEMAN NFH"/>
    <n v="20000421"/>
  </r>
  <r>
    <n v="1"/>
    <n v="3"/>
    <x v="0"/>
    <n v="2000"/>
    <x v="1"/>
    <n v="429912"/>
    <n v="76"/>
    <n v="5000"/>
    <n v="34174"/>
    <n v="0"/>
    <n v="723"/>
    <n v="5000"/>
    <n v="1266"/>
    <n v="0"/>
    <n v="383749"/>
    <s v="COLEMAN NFH"/>
    <n v="20000421"/>
  </r>
  <r>
    <n v="1"/>
    <n v="3"/>
    <x v="0"/>
    <n v="2000"/>
    <x v="1"/>
    <n v="430993"/>
    <n v="75"/>
    <n v="5000"/>
    <n v="34195"/>
    <n v="0"/>
    <n v="731"/>
    <n v="5000"/>
    <n v="1646"/>
    <n v="0"/>
    <n v="384421"/>
    <s v="COLEMAN NFH"/>
    <n v="20000421"/>
  </r>
  <r>
    <n v="1"/>
    <n v="3"/>
    <x v="0"/>
    <n v="2000"/>
    <x v="1"/>
    <n v="366465"/>
    <n v="75"/>
    <n v="5000"/>
    <n v="34703"/>
    <n v="0"/>
    <n v="361"/>
    <n v="5000"/>
    <n v="1084"/>
    <n v="0"/>
    <n v="320317"/>
    <s v="COLEMAN NFH"/>
    <n v="20000421"/>
  </r>
  <r>
    <n v="1"/>
    <n v="3"/>
    <x v="0"/>
    <n v="2000"/>
    <x v="1"/>
    <n v="455515"/>
    <n v="76"/>
    <n v="5000"/>
    <n v="34553"/>
    <m/>
    <m/>
    <n v="5000"/>
    <n v="1615"/>
    <n v="0"/>
    <n v="409347"/>
    <s v="COLEMAN NFH"/>
    <n v="20000421"/>
  </r>
  <r>
    <n v="1"/>
    <n v="3"/>
    <x v="0"/>
    <n v="2000"/>
    <x v="1"/>
    <n v="451039"/>
    <n v="76"/>
    <n v="5000"/>
    <n v="36126"/>
    <m/>
    <m/>
    <n v="5000"/>
    <n v="313"/>
    <n v="0"/>
    <n v="404600"/>
    <s v="COLEMAN NFH"/>
    <n v="20000421"/>
  </r>
  <r>
    <n v="1"/>
    <n v="3"/>
    <x v="0"/>
    <n v="2000"/>
    <x v="1"/>
    <n v="224196"/>
    <n v="74"/>
    <n v="5000"/>
    <n v="35908"/>
    <m/>
    <m/>
    <n v="5000"/>
    <n v="771"/>
    <n v="0"/>
    <n v="177517"/>
    <s v="COLEMAN NFH"/>
    <n v="20000421"/>
  </r>
  <r>
    <n v="1"/>
    <n v="7"/>
    <x v="0"/>
    <n v="2005"/>
    <x v="1"/>
    <n v="45302"/>
    <n v="140"/>
    <n v="5000"/>
    <n v="31066"/>
    <n v="0"/>
    <n v="3177"/>
    <n v="5000"/>
    <n v="1059"/>
    <m/>
    <m/>
    <s v="SAC R COLUSA TO RBDD"/>
    <n v="20050421"/>
  </r>
  <r>
    <n v="1"/>
    <n v="7"/>
    <x v="0"/>
    <n v="2005"/>
    <x v="7"/>
    <n v="63921"/>
    <n v="116"/>
    <n v="5000"/>
    <n v="45833"/>
    <n v="0"/>
    <n v="2966"/>
    <n v="5000"/>
    <n v="3774"/>
    <n v="0"/>
    <n v="1348"/>
    <s v="SAC R COLUSA TO RBDD"/>
    <n v="20050607"/>
  </r>
  <r>
    <n v="1"/>
    <n v="7"/>
    <x v="0"/>
    <n v="2006"/>
    <x v="0"/>
    <n v="13214"/>
    <m/>
    <n v="5000"/>
    <n v="2989"/>
    <m/>
    <m/>
    <n v="5000"/>
    <n v="209"/>
    <n v="0"/>
    <n v="16"/>
    <s v="SAC R COLUSA TO RBDD"/>
    <n v="20060501"/>
  </r>
  <r>
    <n v="1"/>
    <n v="3"/>
    <x v="1"/>
    <n v="2001"/>
    <x v="3"/>
    <n v="60477"/>
    <n v="47"/>
    <n v="5000"/>
    <n v="46944"/>
    <n v="0"/>
    <n v="505"/>
    <n v="5000"/>
    <n v="2776"/>
    <n v="0"/>
    <n v="252"/>
    <s v="SAC R AT CLARKSBURG"/>
    <n v="20010308"/>
  </r>
  <r>
    <n v="1"/>
    <n v="3"/>
    <x v="1"/>
    <n v="2001"/>
    <x v="4"/>
    <n v="60200"/>
    <n v="43"/>
    <n v="5000"/>
    <n v="49447"/>
    <m/>
    <m/>
    <n v="5000"/>
    <n v="753"/>
    <m/>
    <m/>
    <s v="SAC R AT CLARKSBURG"/>
    <n v="20010226"/>
  </r>
  <r>
    <n v="1"/>
    <n v="3"/>
    <x v="1"/>
    <n v="2001"/>
    <x v="3"/>
    <n v="60449"/>
    <n v="47"/>
    <n v="5000"/>
    <n v="46413"/>
    <m/>
    <m/>
    <n v="5000"/>
    <n v="4036"/>
    <m/>
    <m/>
    <s v="SAC R RED BLUFF DIV DAM"/>
    <n v="20010305"/>
  </r>
  <r>
    <n v="1"/>
    <n v="3"/>
    <x v="1"/>
    <n v="2001"/>
    <x v="4"/>
    <n v="59549"/>
    <n v="43"/>
    <n v="5000"/>
    <n v="44594"/>
    <m/>
    <m/>
    <n v="5000"/>
    <n v="4955"/>
    <m/>
    <m/>
    <s v="SAC R RED BLUFF DIV DAM"/>
    <n v="20010216"/>
  </r>
  <r>
    <n v="1"/>
    <n v="3"/>
    <x v="1"/>
    <n v="2001"/>
    <x v="1"/>
    <n v="446510"/>
    <n v="77"/>
    <n v="5000"/>
    <n v="57896"/>
    <m/>
    <m/>
    <n v="5000"/>
    <n v="6433"/>
    <n v="0"/>
    <n v="372181"/>
    <s v="BATTLE CREEK BELOW CNFH"/>
    <n v="20010413"/>
  </r>
  <r>
    <n v="1"/>
    <n v="3"/>
    <x v="1"/>
    <n v="2001"/>
    <x v="1"/>
    <n v="456630"/>
    <n v="77"/>
    <n v="5000"/>
    <n v="62298"/>
    <n v="0"/>
    <n v="1631"/>
    <n v="5000"/>
    <n v="1305"/>
    <n v="0"/>
    <n v="381396"/>
    <s v="BATTLE CREEK BELOW CNFH"/>
    <n v="20010413"/>
  </r>
  <r>
    <n v="1"/>
    <n v="3"/>
    <x v="1"/>
    <n v="2001"/>
    <x v="1"/>
    <n v="438584"/>
    <n v="77"/>
    <n v="5000"/>
    <n v="61379"/>
    <n v="0"/>
    <n v="2261"/>
    <n v="5000"/>
    <n v="969"/>
    <n v="0"/>
    <n v="363975"/>
    <s v="BATTLE CREEK BELOW CNFH"/>
    <n v="20010413"/>
  </r>
  <r>
    <n v="1"/>
    <n v="3"/>
    <x v="1"/>
    <n v="2001"/>
    <x v="1"/>
    <n v="536343"/>
    <n v="66"/>
    <n v="5000"/>
    <n v="62634"/>
    <n v="0"/>
    <n v="969"/>
    <n v="5000"/>
    <n v="969"/>
    <n v="0"/>
    <n v="461771"/>
    <s v="BATTLE CREEK BELOW CNFH"/>
    <n v="20010413"/>
  </r>
  <r>
    <n v="1"/>
    <n v="3"/>
    <x v="1"/>
    <n v="2001"/>
    <x v="1"/>
    <n v="443804"/>
    <n v="75"/>
    <n v="5000"/>
    <n v="59109"/>
    <m/>
    <m/>
    <n v="5000"/>
    <n v="3440"/>
    <n v="0"/>
    <n v="371255"/>
    <s v="BATTLE CREEK BELOW CNFH"/>
    <n v="20010413"/>
  </r>
  <r>
    <n v="1"/>
    <n v="3"/>
    <x v="1"/>
    <n v="2001"/>
    <x v="1"/>
    <n v="439079"/>
    <n v="76"/>
    <n v="5000"/>
    <n v="59872"/>
    <m/>
    <m/>
    <n v="5000"/>
    <n v="4507"/>
    <n v="0"/>
    <n v="364700"/>
    <s v="BATTLE CREEK BELOW CNFH"/>
    <n v="20010413"/>
  </r>
  <r>
    <n v="1"/>
    <n v="3"/>
    <x v="1"/>
    <n v="2001"/>
    <x v="1"/>
    <n v="489476"/>
    <n v="73"/>
    <n v="5000"/>
    <n v="58197"/>
    <m/>
    <m/>
    <n v="5000"/>
    <n v="6466"/>
    <n v="0"/>
    <n v="414813"/>
    <s v="BATTLE CREEK BELOW CNFH"/>
    <n v="20010413"/>
  </r>
  <r>
    <n v="1"/>
    <n v="3"/>
    <x v="1"/>
    <n v="2001"/>
    <x v="1"/>
    <n v="489994"/>
    <n v="73"/>
    <n v="5000"/>
    <n v="58049"/>
    <m/>
    <m/>
    <n v="5000"/>
    <n v="6094"/>
    <n v="0"/>
    <n v="415851"/>
    <s v="BATTLE CREEK BELOW CNFH"/>
    <n v="20010413"/>
  </r>
  <r>
    <n v="1"/>
    <n v="3"/>
    <x v="1"/>
    <n v="2001"/>
    <x v="1"/>
    <n v="434553"/>
    <n v="77"/>
    <n v="5000"/>
    <n v="61071"/>
    <m/>
    <m/>
    <n v="5000"/>
    <n v="3554"/>
    <n v="0"/>
    <n v="359928"/>
    <s v="BATTLE CREEK BELOW CNFH"/>
    <n v="20010427"/>
  </r>
  <r>
    <n v="1"/>
    <n v="3"/>
    <x v="1"/>
    <n v="2001"/>
    <x v="1"/>
    <n v="451087"/>
    <n v="76"/>
    <n v="5000"/>
    <n v="61754"/>
    <n v="0"/>
    <n v="637"/>
    <n v="5000"/>
    <n v="1273"/>
    <n v="0"/>
    <n v="377423"/>
    <s v="BATTLE CREEK BELOW CNFH"/>
    <n v="20010427"/>
  </r>
  <r>
    <n v="1"/>
    <n v="3"/>
    <x v="1"/>
    <n v="2001"/>
    <x v="1"/>
    <n v="536165"/>
    <n v="76"/>
    <n v="5000"/>
    <n v="62325"/>
    <n v="0"/>
    <n v="1615"/>
    <n v="5000"/>
    <n v="646"/>
    <n v="0"/>
    <n v="461579"/>
    <s v="BATTLE CREEK BELOW CNFH"/>
    <n v="20010427"/>
  </r>
  <r>
    <n v="1"/>
    <n v="3"/>
    <x v="1"/>
    <n v="2001"/>
    <x v="1"/>
    <n v="437356"/>
    <n v="74"/>
    <n v="5000"/>
    <n v="61099"/>
    <n v="0"/>
    <n v="317"/>
    <n v="5000"/>
    <n v="1899"/>
    <n v="0"/>
    <n v="364041"/>
    <s v="BATTLE CREEK BELOW CNFH"/>
    <n v="20010427"/>
  </r>
  <r>
    <n v="1"/>
    <n v="3"/>
    <x v="1"/>
    <n v="2001"/>
    <x v="1"/>
    <n v="456455"/>
    <n v="74"/>
    <n v="5000"/>
    <n v="63265"/>
    <n v="0"/>
    <n v="324"/>
    <n v="5000"/>
    <n v="1298"/>
    <n v="0"/>
    <n v="381568"/>
    <s v="BATTLE CREEK BELOW CNFH"/>
    <n v="20010427"/>
  </r>
  <r>
    <n v="1"/>
    <n v="3"/>
    <x v="1"/>
    <n v="2001"/>
    <x v="1"/>
    <n v="467156"/>
    <n v="71"/>
    <n v="5000"/>
    <n v="63677"/>
    <n v="0"/>
    <n v="322"/>
    <n v="5000"/>
    <n v="322"/>
    <n v="0"/>
    <n v="392835"/>
    <s v="BATTLE CREEK BELOW CNFH"/>
    <n v="20010427"/>
  </r>
  <r>
    <n v="1"/>
    <n v="3"/>
    <x v="1"/>
    <n v="2001"/>
    <x v="1"/>
    <n v="470207"/>
    <n v="71"/>
    <n v="5000"/>
    <n v="63266"/>
    <n v="0"/>
    <n v="963"/>
    <n v="5000"/>
    <n v="321"/>
    <n v="0"/>
    <n v="395657"/>
    <s v="BATTLE CREEK BELOW CNFH"/>
    <n v="20010427"/>
  </r>
  <r>
    <n v="1"/>
    <n v="3"/>
    <x v="1"/>
    <n v="2002"/>
    <x v="1"/>
    <n v="308980"/>
    <n v="68"/>
    <n v="5000"/>
    <n v="70307"/>
    <n v="0"/>
    <n v="355"/>
    <n v="5000"/>
    <n v="1420"/>
    <n v="0"/>
    <n v="226898"/>
    <s v="COLEMAN NFH"/>
    <n v="20020425"/>
  </r>
  <r>
    <n v="1"/>
    <n v="3"/>
    <x v="1"/>
    <n v="2002"/>
    <x v="1"/>
    <n v="387170"/>
    <n v="71"/>
    <n v="5000"/>
    <n v="70928"/>
    <n v="0"/>
    <n v="377"/>
    <n v="5000"/>
    <n v="1886"/>
    <n v="0"/>
    <n v="303979"/>
    <s v="COLEMAN NFH"/>
    <n v="20020425"/>
  </r>
  <r>
    <n v="1"/>
    <n v="3"/>
    <x v="1"/>
    <n v="2002"/>
    <x v="1"/>
    <n v="412395"/>
    <n v="66"/>
    <n v="5000"/>
    <n v="73430"/>
    <m/>
    <m/>
    <n v="0"/>
    <n v="333965"/>
    <m/>
    <m/>
    <s v="COLEMAN NFH"/>
    <n v="20020425"/>
  </r>
  <r>
    <n v="1"/>
    <n v="3"/>
    <x v="1"/>
    <n v="2002"/>
    <x v="1"/>
    <n v="498264"/>
    <n v="74"/>
    <n v="5000"/>
    <n v="72064"/>
    <m/>
    <m/>
    <n v="5000"/>
    <n v="875"/>
    <n v="0"/>
    <n v="415325"/>
    <s v="COLEMAN NFH"/>
    <n v="20020425"/>
  </r>
  <r>
    <n v="1"/>
    <n v="3"/>
    <x v="1"/>
    <n v="2002"/>
    <x v="1"/>
    <n v="442673"/>
    <n v="79"/>
    <n v="5000"/>
    <n v="71246"/>
    <n v="0"/>
    <n v="880"/>
    <n v="5000"/>
    <n v="1173"/>
    <n v="0"/>
    <n v="359374"/>
    <s v="COLEMAN NFH"/>
    <n v="20020425"/>
  </r>
  <r>
    <n v="1"/>
    <n v="3"/>
    <x v="1"/>
    <n v="2002"/>
    <x v="1"/>
    <n v="446891"/>
    <n v="74"/>
    <n v="5000"/>
    <n v="72468"/>
    <m/>
    <m/>
    <n v="5000"/>
    <n v="880"/>
    <n v="0"/>
    <n v="363543"/>
    <s v="COLEMAN NFH"/>
    <n v="20020425"/>
  </r>
  <r>
    <n v="1"/>
    <n v="3"/>
    <x v="1"/>
    <n v="2002"/>
    <x v="1"/>
    <n v="500974"/>
    <n v="76"/>
    <n v="5000"/>
    <n v="72867"/>
    <m/>
    <m/>
    <n v="5000"/>
    <n v="340"/>
    <n v="0"/>
    <n v="417767"/>
    <s v="COLEMAN NFH"/>
    <n v="20020418"/>
  </r>
  <r>
    <n v="1"/>
    <n v="3"/>
    <x v="1"/>
    <n v="2002"/>
    <x v="1"/>
    <n v="479578"/>
    <n v="75"/>
    <n v="5000"/>
    <n v="71501"/>
    <n v="0"/>
    <n v="293"/>
    <n v="5000"/>
    <n v="1465"/>
    <n v="0"/>
    <n v="396319"/>
    <s v="COLEMAN NFH"/>
    <n v="20020418"/>
  </r>
  <r>
    <n v="1"/>
    <n v="3"/>
    <x v="1"/>
    <n v="2002"/>
    <x v="1"/>
    <n v="456824"/>
    <n v="76"/>
    <n v="5000"/>
    <n v="72306"/>
    <m/>
    <m/>
    <n v="5000"/>
    <n v="986"/>
    <n v="0"/>
    <n v="373532"/>
    <s v="COLEMAN NFH"/>
    <n v="20020418"/>
  </r>
  <r>
    <n v="1"/>
    <n v="3"/>
    <x v="1"/>
    <n v="2002"/>
    <x v="1"/>
    <n v="411987"/>
    <n v="78"/>
    <n v="5000"/>
    <n v="72025"/>
    <n v="0"/>
    <n v="293"/>
    <n v="5000"/>
    <n v="878"/>
    <n v="0"/>
    <n v="328791"/>
    <s v="COLEMAN NFH"/>
    <n v="20020418"/>
  </r>
  <r>
    <n v="1"/>
    <n v="3"/>
    <x v="1"/>
    <n v="2002"/>
    <x v="1"/>
    <n v="411192"/>
    <n v="77"/>
    <n v="5000"/>
    <n v="73443"/>
    <m/>
    <m/>
    <n v="5000"/>
    <n v="892"/>
    <n v="0"/>
    <n v="326857"/>
    <s v="COLEMAN NFH"/>
    <n v="20020418"/>
  </r>
  <r>
    <n v="1"/>
    <n v="3"/>
    <x v="1"/>
    <n v="2002"/>
    <x v="1"/>
    <n v="511885"/>
    <n v="79"/>
    <n v="5000"/>
    <n v="71725"/>
    <m/>
    <m/>
    <n v="5000"/>
    <n v="2371"/>
    <n v="0"/>
    <n v="427789"/>
    <s v="COLEMAN NFH"/>
    <n v="20020418"/>
  </r>
  <r>
    <n v="1"/>
    <n v="3"/>
    <x v="1"/>
    <n v="2002"/>
    <x v="3"/>
    <n v="60211"/>
    <n v="57"/>
    <n v="5000"/>
    <n v="48956"/>
    <n v="0"/>
    <n v="1004"/>
    <n v="5000"/>
    <n v="251"/>
    <m/>
    <m/>
    <s v="SAC R RED BLUFF DIV DAM"/>
    <n v="20020311"/>
  </r>
  <r>
    <n v="1"/>
    <n v="3"/>
    <x v="1"/>
    <n v="2002"/>
    <x v="3"/>
    <n v="55457"/>
    <n v="56"/>
    <n v="5000"/>
    <n v="50205"/>
    <n v="0"/>
    <n v="252"/>
    <m/>
    <m/>
    <m/>
    <m/>
    <s v="SAC R AT CLARKSBURG"/>
    <n v="20020312"/>
  </r>
  <r>
    <n v="1"/>
    <n v="3"/>
    <x v="1"/>
    <n v="2002"/>
    <x v="4"/>
    <n v="60125"/>
    <n v="52"/>
    <n v="5000"/>
    <n v="49373"/>
    <n v="0"/>
    <n v="251"/>
    <n v="5000"/>
    <n v="501"/>
    <m/>
    <m/>
    <s v="SAC R RED BLUFF DIV DAM"/>
    <n v="20020219"/>
  </r>
  <r>
    <n v="1"/>
    <n v="3"/>
    <x v="1"/>
    <n v="2002"/>
    <x v="4"/>
    <n v="60216"/>
    <n v="53"/>
    <n v="5000"/>
    <n v="49714"/>
    <n v="0"/>
    <n v="251"/>
    <n v="5000"/>
    <n v="251"/>
    <m/>
    <m/>
    <s v="SAC R AT CLARKSBURG"/>
    <n v="20020221"/>
  </r>
  <r>
    <n v="1"/>
    <n v="3"/>
    <x v="1"/>
    <n v="2006"/>
    <x v="4"/>
    <n v="29175"/>
    <n v="50"/>
    <n v="5000"/>
    <n v="23674"/>
    <n v="0"/>
    <n v="125"/>
    <n v="0"/>
    <n v="376"/>
    <m/>
    <m/>
    <s v="SAC R AT CLARKSBURG"/>
    <n v="20060216"/>
  </r>
  <r>
    <n v="1"/>
    <n v="3"/>
    <x v="1"/>
    <n v="2006"/>
    <x v="4"/>
    <n v="34490"/>
    <n v="49"/>
    <n v="5000"/>
    <n v="24123"/>
    <m/>
    <m/>
    <n v="5000"/>
    <n v="367"/>
    <m/>
    <m/>
    <s v="SAC R AT CLARKSBURG"/>
    <n v="20060216"/>
  </r>
  <r>
    <n v="1"/>
    <n v="3"/>
    <x v="1"/>
    <n v="2006"/>
    <x v="4"/>
    <n v="34496"/>
    <n v="51"/>
    <n v="5000"/>
    <n v="23224"/>
    <n v="0"/>
    <n v="318"/>
    <n v="5000"/>
    <n v="954"/>
    <m/>
    <m/>
    <s v="SAC R RED BLUFF DIV DAM"/>
    <n v="20060216"/>
  </r>
  <r>
    <n v="1"/>
    <n v="3"/>
    <x v="1"/>
    <n v="2006"/>
    <x v="4"/>
    <n v="35172"/>
    <n v="51"/>
    <n v="5000"/>
    <n v="24668"/>
    <n v="0"/>
    <n v="252"/>
    <n v="5000"/>
    <n v="252"/>
    <m/>
    <m/>
    <s v="SAC R RED BLUFF DIV DAM"/>
    <n v="20060216"/>
  </r>
  <r>
    <n v="1"/>
    <n v="3"/>
    <x v="1"/>
    <n v="2006"/>
    <x v="4"/>
    <n v="29625"/>
    <n v="50"/>
    <n v="5000"/>
    <n v="24256"/>
    <n v="0"/>
    <n v="369"/>
    <m/>
    <m/>
    <m/>
    <m/>
    <s v="SAC R AT CLARKSBURG"/>
    <n v="20060224"/>
  </r>
  <r>
    <n v="1"/>
    <n v="3"/>
    <x v="1"/>
    <n v="2006"/>
    <x v="4"/>
    <n v="34920"/>
    <n v="49"/>
    <n v="5000"/>
    <n v="24297"/>
    <m/>
    <m/>
    <n v="5000"/>
    <n v="623"/>
    <m/>
    <m/>
    <s v="SAC R AT CLARKSBURG"/>
    <n v="20060224"/>
  </r>
  <r>
    <n v="1"/>
    <n v="3"/>
    <x v="1"/>
    <n v="2006"/>
    <x v="4"/>
    <n v="34773"/>
    <n v="51"/>
    <n v="5000"/>
    <n v="24124"/>
    <m/>
    <m/>
    <n v="5000"/>
    <n v="649"/>
    <m/>
    <m/>
    <s v="SAC R RED BLUFF DIV DAM"/>
    <n v="20060224"/>
  </r>
  <r>
    <n v="1"/>
    <n v="3"/>
    <x v="1"/>
    <n v="2006"/>
    <x v="4"/>
    <n v="35530"/>
    <n v="51"/>
    <n v="5000"/>
    <n v="25275"/>
    <m/>
    <m/>
    <n v="5000"/>
    <n v="255"/>
    <m/>
    <m/>
    <s v="SAC R RED BLUFF DIV DAM"/>
    <n v="20060224"/>
  </r>
  <r>
    <n v="1"/>
    <n v="3"/>
    <x v="1"/>
    <n v="2007"/>
    <x v="3"/>
    <n v="33704"/>
    <n v="56"/>
    <n v="5000"/>
    <n v="22756"/>
    <m/>
    <m/>
    <n v="5000"/>
    <n v="948"/>
    <m/>
    <m/>
    <s v="SAC R AT CLARKSBURG"/>
    <n v="20070315"/>
  </r>
  <r>
    <n v="1"/>
    <n v="3"/>
    <x v="1"/>
    <n v="2007"/>
    <x v="3"/>
    <n v="29560"/>
    <n v="58"/>
    <n v="5000"/>
    <n v="24560"/>
    <m/>
    <m/>
    <m/>
    <m/>
    <m/>
    <m/>
    <s v="SAC R AT CLARKSBURG"/>
    <n v="20070315"/>
  </r>
  <r>
    <n v="1"/>
    <n v="3"/>
    <x v="1"/>
    <n v="2007"/>
    <x v="3"/>
    <n v="30930"/>
    <n v="57"/>
    <n v="5000"/>
    <n v="25800"/>
    <n v="0"/>
    <n v="130"/>
    <m/>
    <m/>
    <m/>
    <m/>
    <s v="SAC R RED BLUFF DIV DAM"/>
    <n v="20070315"/>
  </r>
  <r>
    <n v="1"/>
    <n v="3"/>
    <x v="1"/>
    <n v="2007"/>
    <x v="3"/>
    <n v="35951"/>
    <n v="57"/>
    <n v="5000"/>
    <n v="23745"/>
    <n v="0"/>
    <n v="649"/>
    <n v="5000"/>
    <n v="1557"/>
    <m/>
    <m/>
    <s v="SAC R RED BLUFF DIV DAM"/>
    <n v="20070315"/>
  </r>
  <r>
    <n v="1"/>
    <n v="3"/>
    <x v="1"/>
    <n v="2007"/>
    <x v="3"/>
    <n v="35784"/>
    <n v="59"/>
    <n v="5000"/>
    <n v="24624"/>
    <m/>
    <m/>
    <n v="5000"/>
    <n v="1160"/>
    <m/>
    <m/>
    <s v="SAC R AT CLARKSBURG"/>
    <n v="20070322"/>
  </r>
  <r>
    <n v="1"/>
    <n v="3"/>
    <x v="1"/>
    <n v="2007"/>
    <x v="3"/>
    <n v="35074"/>
    <n v="59"/>
    <n v="5000"/>
    <n v="24698"/>
    <m/>
    <m/>
    <n v="5000"/>
    <n v="376"/>
    <m/>
    <m/>
    <s v="SAC R AT CLARKSBURG"/>
    <n v="20070322"/>
  </r>
  <r>
    <n v="1"/>
    <n v="3"/>
    <x v="1"/>
    <n v="2007"/>
    <x v="3"/>
    <n v="36153"/>
    <n v="59"/>
    <n v="5000"/>
    <n v="25761"/>
    <m/>
    <m/>
    <n v="5000"/>
    <n v="392"/>
    <m/>
    <m/>
    <s v="SAC R RED BLUFF DIV DAM"/>
    <n v="20070322"/>
  </r>
  <r>
    <n v="1"/>
    <n v="3"/>
    <x v="1"/>
    <n v="2007"/>
    <x v="3"/>
    <n v="35436"/>
    <n v="58"/>
    <n v="5000"/>
    <n v="24164"/>
    <m/>
    <m/>
    <n v="5000"/>
    <n v="1272"/>
    <m/>
    <m/>
    <s v="SAC R RED BLUFF DIV DAM"/>
    <n v="20070322"/>
  </r>
  <r>
    <n v="1"/>
    <n v="3"/>
    <x v="1"/>
    <n v="2008"/>
    <x v="3"/>
    <n v="33916"/>
    <n v="54"/>
    <n v="5000"/>
    <n v="23557"/>
    <m/>
    <m/>
    <n v="5000"/>
    <n v="359"/>
    <m/>
    <m/>
    <s v="SAC R AT CLARKSBURG"/>
    <n v="20080303"/>
  </r>
  <r>
    <n v="1"/>
    <n v="3"/>
    <x v="1"/>
    <n v="2008"/>
    <x v="3"/>
    <n v="35549"/>
    <n v="54"/>
    <n v="5000"/>
    <n v="25421"/>
    <m/>
    <m/>
    <n v="5000"/>
    <n v="128"/>
    <m/>
    <m/>
    <s v="SAC R AT CLARKSBURG"/>
    <n v="20080303"/>
  </r>
  <r>
    <n v="1"/>
    <n v="3"/>
    <x v="1"/>
    <n v="2008"/>
    <x v="3"/>
    <n v="35191"/>
    <n v="54"/>
    <n v="5000"/>
    <n v="24687"/>
    <n v="0"/>
    <n v="126"/>
    <n v="5000"/>
    <n v="378"/>
    <m/>
    <m/>
    <s v="SAC R RED BLUFF DIV DAM"/>
    <n v="20080303"/>
  </r>
  <r>
    <n v="1"/>
    <n v="3"/>
    <x v="1"/>
    <n v="2008"/>
    <x v="3"/>
    <n v="30863"/>
    <n v="54"/>
    <n v="5000"/>
    <n v="25734"/>
    <n v="0"/>
    <n v="129"/>
    <m/>
    <m/>
    <m/>
    <m/>
    <s v="SAC R RED BLUFF DIV DAM"/>
    <n v="20080303"/>
  </r>
  <r>
    <n v="1"/>
    <n v="3"/>
    <x v="1"/>
    <n v="2008"/>
    <x v="3"/>
    <n v="35057"/>
    <n v="55"/>
    <n v="5000"/>
    <n v="24055"/>
    <n v="0"/>
    <n v="125"/>
    <n v="5000"/>
    <n v="877"/>
    <m/>
    <m/>
    <s v="SAC R AT CLARKSBURG"/>
    <n v="20080310"/>
  </r>
  <r>
    <n v="1"/>
    <n v="3"/>
    <x v="1"/>
    <n v="2008"/>
    <x v="3"/>
    <n v="34722"/>
    <n v="56"/>
    <n v="5000"/>
    <n v="23733"/>
    <m/>
    <m/>
    <n v="5000"/>
    <n v="989"/>
    <m/>
    <m/>
    <s v="SAC R AT CLARKSBURG"/>
    <n v="20080310"/>
  </r>
  <r>
    <n v="1"/>
    <n v="3"/>
    <x v="1"/>
    <n v="2008"/>
    <x v="3"/>
    <n v="35205"/>
    <n v="55"/>
    <n v="5000"/>
    <n v="24953"/>
    <n v="0"/>
    <n v="126"/>
    <n v="5000"/>
    <n v="126"/>
    <m/>
    <m/>
    <s v="SAC R RED BLUFF DIV DAM"/>
    <n v="20080310"/>
  </r>
  <r>
    <n v="1"/>
    <n v="3"/>
    <x v="1"/>
    <n v="2008"/>
    <x v="3"/>
    <n v="35622"/>
    <n v="55"/>
    <n v="5000"/>
    <n v="24853"/>
    <m/>
    <m/>
    <n v="5000"/>
    <n v="769"/>
    <m/>
    <m/>
    <s v="SAC R RED BLUFF DIV DAM"/>
    <n v="20080310"/>
  </r>
  <r>
    <n v="1"/>
    <n v="7"/>
    <x v="0"/>
    <n v="2000"/>
    <x v="8"/>
    <n v="70156"/>
    <n v="113"/>
    <n v="5000"/>
    <n v="58050"/>
    <n v="0"/>
    <n v="301"/>
    <n v="5000"/>
    <n v="1805"/>
    <m/>
    <m/>
    <s v="COLEMAN NFH"/>
    <n v="20001103"/>
  </r>
  <r>
    <n v="1"/>
    <n v="7"/>
    <x v="0"/>
    <n v="2000"/>
    <x v="9"/>
    <n v="66547"/>
    <n v="119"/>
    <n v="5000"/>
    <n v="54568"/>
    <m/>
    <m/>
    <n v="5000"/>
    <n v="1979"/>
    <m/>
    <m/>
    <s v="COLEMAN NFH"/>
    <n v="20001208"/>
  </r>
  <r>
    <n v="1"/>
    <n v="7"/>
    <x v="0"/>
    <n v="2001"/>
    <x v="2"/>
    <n v="77305"/>
    <n v="150"/>
    <n v="5000"/>
    <n v="65285"/>
    <n v="0"/>
    <n v="337"/>
    <n v="5000"/>
    <n v="1683"/>
    <m/>
    <m/>
    <s v="BATTLE CREEK BELOW CNFH"/>
    <n v="20010109"/>
  </r>
  <r>
    <n v="1"/>
    <n v="7"/>
    <x v="0"/>
    <n v="2001"/>
    <x v="2"/>
    <n v="66714"/>
    <n v="142"/>
    <n v="5000"/>
    <n v="56146"/>
    <n v="0"/>
    <n v="284"/>
    <n v="5000"/>
    <n v="284"/>
    <m/>
    <m/>
    <s v="BATTLE CREEK BELOW CNFH"/>
    <n v="20010102"/>
  </r>
  <r>
    <n v="1"/>
    <n v="7"/>
    <x v="0"/>
    <n v="2001"/>
    <x v="2"/>
    <n v="81098"/>
    <n v="140"/>
    <n v="5000"/>
    <n v="70032"/>
    <m/>
    <m/>
    <n v="5000"/>
    <n v="711"/>
    <n v="0"/>
    <n v="355"/>
    <s v="BATTLE CREEK BELOW CNFH"/>
    <n v="20010102"/>
  </r>
  <r>
    <n v="1"/>
    <n v="7"/>
    <x v="0"/>
    <n v="2001"/>
    <x v="2"/>
    <n v="72439"/>
    <n v="142"/>
    <n v="5000"/>
    <n v="62127"/>
    <m/>
    <m/>
    <n v="5000"/>
    <n v="312"/>
    <m/>
    <m/>
    <s v="BATTLE CREEK BELOW CNFH"/>
    <n v="20010102"/>
  </r>
  <r>
    <n v="1"/>
    <n v="7"/>
    <x v="0"/>
    <n v="2001"/>
    <x v="2"/>
    <n v="72892"/>
    <n v="142"/>
    <n v="5000"/>
    <n v="62578"/>
    <m/>
    <m/>
    <n v="5000"/>
    <n v="314"/>
    <m/>
    <m/>
    <s v="BATTLE CREEK BELOW CNFH"/>
    <n v="20010102"/>
  </r>
  <r>
    <n v="1"/>
    <n v="7"/>
    <x v="0"/>
    <n v="2001"/>
    <x v="2"/>
    <n v="61982"/>
    <n v="155"/>
    <n v="5000"/>
    <n v="50942"/>
    <m/>
    <m/>
    <n v="5000"/>
    <n v="1040"/>
    <m/>
    <m/>
    <s v="BATTLE CREEK BELOW CNFH"/>
    <n v="20010102"/>
  </r>
  <r>
    <n v="1"/>
    <n v="7"/>
    <x v="0"/>
    <n v="2001"/>
    <x v="2"/>
    <n v="74898"/>
    <n v="137"/>
    <n v="5000"/>
    <n v="63600"/>
    <m/>
    <m/>
    <n v="5000"/>
    <n v="1298"/>
    <m/>
    <m/>
    <s v="BATTLE CREEK BELOW CNFH"/>
    <n v="20010102"/>
  </r>
  <r>
    <n v="1"/>
    <n v="7"/>
    <x v="0"/>
    <n v="2000"/>
    <x v="8"/>
    <n v="38147"/>
    <n v="106"/>
    <n v="5009"/>
    <n v="27153"/>
    <m/>
    <m/>
    <n v="5000"/>
    <n v="985"/>
    <m/>
    <m/>
    <s v="SAC R AT WALNUT GROVE"/>
    <n v="20001121"/>
  </r>
  <r>
    <n v="1"/>
    <n v="7"/>
    <x v="0"/>
    <n v="2000"/>
    <x v="8"/>
    <n v="39929"/>
    <m/>
    <n v="5009"/>
    <n v="28947"/>
    <n v="0"/>
    <n v="75"/>
    <n v="5000"/>
    <n v="898"/>
    <m/>
    <m/>
    <s v="SAC R AT WALNUT GROVE"/>
    <n v="20001114"/>
  </r>
  <r>
    <n v="1"/>
    <n v="7"/>
    <x v="0"/>
    <n v="2000"/>
    <x v="8"/>
    <n v="36753"/>
    <n v="117"/>
    <n v="5009"/>
    <n v="25941"/>
    <n v="0"/>
    <n v="134"/>
    <n v="5000"/>
    <n v="669"/>
    <m/>
    <m/>
    <s v="SAC R AT WALNUT GROVE"/>
    <n v="20001109"/>
  </r>
  <r>
    <n v="1"/>
    <n v="7"/>
    <x v="0"/>
    <n v="2000"/>
    <x v="8"/>
    <n v="38627"/>
    <m/>
    <n v="5009"/>
    <n v="27687"/>
    <n v="0"/>
    <n v="72"/>
    <n v="5000"/>
    <n v="859"/>
    <m/>
    <m/>
    <s v="SAC R AT WALNUT GROVE"/>
    <n v="20001113"/>
  </r>
  <r>
    <n v="1"/>
    <n v="7"/>
    <x v="0"/>
    <n v="2000"/>
    <x v="9"/>
    <n v="5300"/>
    <n v="176"/>
    <n v="5000"/>
    <n v="300"/>
    <m/>
    <m/>
    <m/>
    <m/>
    <m/>
    <m/>
    <s v="SAN JOAQUIN OLD RIVER"/>
    <n v="20001213"/>
  </r>
  <r>
    <n v="1"/>
    <n v="3"/>
    <x v="1"/>
    <n v="2001"/>
    <x v="1"/>
    <n v="371874"/>
    <n v="74"/>
    <n v="5000"/>
    <n v="65275"/>
    <m/>
    <m/>
    <n v="5000"/>
    <n v="610"/>
    <n v="0"/>
    <n v="295989"/>
    <s v="BATTLE CREEK BELOW CNFH"/>
    <n v="20010413"/>
  </r>
  <r>
    <n v="1"/>
    <n v="3"/>
    <x v="1"/>
    <n v="2001"/>
    <x v="1"/>
    <n v="488248"/>
    <n v="72"/>
    <n v="5000"/>
    <n v="65412"/>
    <m/>
    <m/>
    <n v="5000"/>
    <n v="315"/>
    <n v="0"/>
    <n v="412521"/>
    <s v="BATTLE CREEK BELOW CNFH"/>
    <n v="20010413"/>
  </r>
  <r>
    <n v="1"/>
    <n v="3"/>
    <x v="1"/>
    <n v="2001"/>
    <x v="1"/>
    <n v="391699"/>
    <n v="77"/>
    <n v="5000"/>
    <n v="62110"/>
    <m/>
    <m/>
    <n v="5000"/>
    <n v="2322"/>
    <n v="0"/>
    <n v="317267"/>
    <s v="BATTLE CREEK BELOW CNFH"/>
    <n v="20010413"/>
  </r>
  <r>
    <n v="1"/>
    <n v="3"/>
    <x v="1"/>
    <n v="2001"/>
    <x v="1"/>
    <n v="441265"/>
    <n v="73"/>
    <n v="5000"/>
    <n v="58822"/>
    <m/>
    <m/>
    <n v="0"/>
    <n v="377443"/>
    <m/>
    <m/>
    <s v="BATTLE CREEK BELOW CNFH"/>
    <n v="20010413"/>
  </r>
  <r>
    <n v="1"/>
    <n v="3"/>
    <x v="1"/>
    <n v="2001"/>
    <x v="1"/>
    <n v="456227"/>
    <n v="74"/>
    <n v="5000"/>
    <n v="64185"/>
    <n v="0"/>
    <n v="326"/>
    <n v="5000"/>
    <n v="326"/>
    <n v="0"/>
    <n v="381390"/>
    <s v="BATTLE CREEK BELOW CNFH"/>
    <n v="20010427"/>
  </r>
  <r>
    <n v="1"/>
    <n v="3"/>
    <x v="1"/>
    <n v="2001"/>
    <x v="1"/>
    <n v="437686"/>
    <n v="77"/>
    <n v="5000"/>
    <n v="64479"/>
    <m/>
    <m/>
    <n v="5000"/>
    <n v="651"/>
    <n v="0"/>
    <n v="362556"/>
    <s v="BATTLE CREEK BELOW CNFH"/>
    <n v="20010427"/>
  </r>
  <r>
    <n v="1"/>
    <n v="3"/>
    <x v="1"/>
    <n v="2001"/>
    <x v="1"/>
    <n v="437988"/>
    <n v="75"/>
    <n v="5000"/>
    <n v="62403"/>
    <m/>
    <m/>
    <n v="5000"/>
    <n v="2219"/>
    <n v="0"/>
    <n v="363366"/>
    <s v="BATTLE CREEK BELOW CNFH"/>
    <n v="20010413"/>
  </r>
  <r>
    <n v="1"/>
    <n v="3"/>
    <x v="1"/>
    <n v="2001"/>
    <x v="1"/>
    <n v="452606"/>
    <n v="71"/>
    <n v="5000"/>
    <n v="65645"/>
    <n v="0"/>
    <n v="330"/>
    <n v="0"/>
    <n v="381631"/>
    <m/>
    <m/>
    <s v="BATTLE CREEK BELOW CNFH"/>
    <n v="20010427"/>
  </r>
  <r>
    <n v="1"/>
    <n v="3"/>
    <x v="1"/>
    <n v="2001"/>
    <x v="1"/>
    <n v="417665"/>
    <n v="73"/>
    <n v="5000"/>
    <n v="65355"/>
    <m/>
    <m/>
    <n v="0"/>
    <n v="347310"/>
    <m/>
    <m/>
    <s v="BATTLE CREEK BELOW CNFH"/>
    <n v="20010413"/>
  </r>
  <r>
    <n v="1"/>
    <n v="3"/>
    <x v="1"/>
    <n v="2001"/>
    <x v="1"/>
    <n v="443205"/>
    <n v="77"/>
    <n v="5000"/>
    <n v="64981"/>
    <m/>
    <m/>
    <n v="0"/>
    <n v="373224"/>
    <m/>
    <m/>
    <s v="BATTLE CREEK BELOW CNFH"/>
    <n v="20010427"/>
  </r>
  <r>
    <n v="1"/>
    <n v="3"/>
    <x v="1"/>
    <n v="2001"/>
    <x v="1"/>
    <n v="475437"/>
    <n v="77"/>
    <n v="5000"/>
    <n v="65463"/>
    <m/>
    <m/>
    <n v="0"/>
    <n v="404974"/>
    <m/>
    <m/>
    <s v="BATTLE CREEK BELOW CNFH"/>
    <n v="20010427"/>
  </r>
  <r>
    <n v="1"/>
    <n v="3"/>
    <x v="1"/>
    <n v="2001"/>
    <x v="1"/>
    <n v="436555"/>
    <n v="74"/>
    <n v="5000"/>
    <n v="65502"/>
    <m/>
    <m/>
    <n v="0"/>
    <n v="366053"/>
    <m/>
    <m/>
    <s v="BATTLE CREEK BELOW CNFH"/>
    <n v="20010427"/>
  </r>
  <r>
    <n v="1"/>
    <n v="3"/>
    <x v="1"/>
    <n v="2001"/>
    <x v="1"/>
    <n v="470055"/>
    <n v="69"/>
    <n v="5000"/>
    <n v="64110"/>
    <m/>
    <m/>
    <n v="5000"/>
    <n v="1644"/>
    <n v="0"/>
    <n v="394301"/>
    <s v="BATTLE CREEK BELOW CNFH"/>
    <n v="20010427"/>
  </r>
  <r>
    <n v="1"/>
    <n v="7"/>
    <x v="0"/>
    <n v="2001"/>
    <x v="5"/>
    <n v="39477"/>
    <n v="92"/>
    <n v="5000"/>
    <n v="28680"/>
    <m/>
    <m/>
    <n v="5000"/>
    <n v="797"/>
    <m/>
    <m/>
    <s v="SAC R AT WALNUT GROVE"/>
    <n v="20011028"/>
  </r>
  <r>
    <n v="1"/>
    <n v="7"/>
    <x v="0"/>
    <n v="2001"/>
    <x v="5"/>
    <n v="39181"/>
    <n v="88"/>
    <n v="5000"/>
    <n v="28887"/>
    <m/>
    <m/>
    <n v="5000"/>
    <n v="294"/>
    <m/>
    <m/>
    <s v="SAC R AT WALNUT GROVE"/>
    <n v="20011028"/>
  </r>
  <r>
    <n v="1"/>
    <n v="7"/>
    <x v="0"/>
    <n v="2001"/>
    <x v="5"/>
    <n v="40422"/>
    <n v="88"/>
    <n v="5000"/>
    <n v="30118"/>
    <m/>
    <m/>
    <n v="5000"/>
    <n v="304"/>
    <m/>
    <m/>
    <s v="SAC R AT WALNUT GROVE"/>
    <n v="20011031"/>
  </r>
  <r>
    <n v="1"/>
    <n v="7"/>
    <x v="0"/>
    <n v="2001"/>
    <x v="5"/>
    <n v="40664"/>
    <n v="90"/>
    <n v="5000"/>
    <n v="30511"/>
    <m/>
    <m/>
    <n v="5000"/>
    <n v="153"/>
    <m/>
    <m/>
    <s v="SAC R AT WALNUT GROVE"/>
    <n v="20011031"/>
  </r>
  <r>
    <n v="1"/>
    <n v="7"/>
    <x v="0"/>
    <n v="2001"/>
    <x v="8"/>
    <n v="93039"/>
    <n v="102"/>
    <n v="5000"/>
    <n v="88039"/>
    <m/>
    <m/>
    <m/>
    <m/>
    <m/>
    <m/>
    <s v="BATTLE CREEK BELOW CNFH"/>
    <n v="20011114"/>
  </r>
  <r>
    <n v="1"/>
    <n v="7"/>
    <x v="0"/>
    <n v="2001"/>
    <x v="9"/>
    <n v="84603"/>
    <n v="104"/>
    <n v="5000"/>
    <n v="73856"/>
    <m/>
    <m/>
    <n v="5000"/>
    <n v="747"/>
    <m/>
    <m/>
    <s v="BATTLE CREEK BELOW CNFH"/>
    <n v="20011212"/>
  </r>
  <r>
    <n v="1"/>
    <n v="7"/>
    <x v="0"/>
    <n v="2002"/>
    <x v="2"/>
    <n v="75571"/>
    <n v="127"/>
    <n v="5000"/>
    <n v="65240"/>
    <m/>
    <m/>
    <n v="5000"/>
    <n v="331"/>
    <m/>
    <m/>
    <s v="BATTLE CREEK BELOW CNFH"/>
    <n v="20020104"/>
  </r>
  <r>
    <n v="1"/>
    <n v="7"/>
    <x v="0"/>
    <n v="2002"/>
    <x v="2"/>
    <n v="63669"/>
    <n v="121"/>
    <n v="5000"/>
    <n v="52327"/>
    <n v="0"/>
    <n v="537"/>
    <n v="5000"/>
    <n v="805"/>
    <m/>
    <m/>
    <s v="SAC R AT RYDE KOKET"/>
    <n v="20020105"/>
  </r>
  <r>
    <n v="1"/>
    <n v="7"/>
    <x v="0"/>
    <n v="2002"/>
    <x v="2"/>
    <n v="52876"/>
    <n v="128"/>
    <n v="5000"/>
    <n v="47876"/>
    <m/>
    <m/>
    <m/>
    <m/>
    <m/>
    <m/>
    <s v="PORT CHICAGO"/>
    <n v="20020110"/>
  </r>
  <r>
    <n v="1"/>
    <n v="7"/>
    <x v="0"/>
    <n v="2002"/>
    <x v="2"/>
    <n v="82418"/>
    <n v="132"/>
    <n v="5000"/>
    <n v="77418"/>
    <m/>
    <m/>
    <m/>
    <m/>
    <m/>
    <m/>
    <s v="BATTLE CREEK BELOW CNFH"/>
    <n v="20020108"/>
  </r>
  <r>
    <n v="1"/>
    <n v="7"/>
    <x v="0"/>
    <n v="2002"/>
    <x v="2"/>
    <n v="79770"/>
    <n v="120"/>
    <n v="5000"/>
    <n v="74770"/>
    <m/>
    <m/>
    <m/>
    <m/>
    <m/>
    <m/>
    <s v="BATTLE CREEK BELOW CNFH"/>
    <n v="20020108"/>
  </r>
  <r>
    <n v="1"/>
    <n v="7"/>
    <x v="0"/>
    <n v="2002"/>
    <x v="2"/>
    <n v="82712"/>
    <n v="125"/>
    <n v="5000"/>
    <n v="71621"/>
    <m/>
    <m/>
    <n v="5000"/>
    <n v="1091"/>
    <m/>
    <m/>
    <s v="BATTLE CREEK BELOW CNFH"/>
    <n v="20020108"/>
  </r>
  <r>
    <n v="1"/>
    <n v="7"/>
    <x v="0"/>
    <n v="2002"/>
    <x v="2"/>
    <n v="83216"/>
    <n v="127"/>
    <n v="5000"/>
    <n v="78216"/>
    <m/>
    <m/>
    <m/>
    <m/>
    <m/>
    <m/>
    <s v="BATTLE CREEK BELOW CNFH"/>
    <n v="20020108"/>
  </r>
  <r>
    <n v="1"/>
    <n v="7"/>
    <x v="0"/>
    <n v="2002"/>
    <x v="2"/>
    <n v="76638"/>
    <n v="125"/>
    <n v="5000"/>
    <n v="66305"/>
    <m/>
    <m/>
    <n v="5000"/>
    <n v="333"/>
    <m/>
    <m/>
    <s v="BATTLE CREEK BELOW CNFH"/>
    <n v="20020108"/>
  </r>
  <r>
    <n v="1"/>
    <n v="7"/>
    <x v="0"/>
    <n v="2002"/>
    <x v="2"/>
    <n v="85156"/>
    <n v="118"/>
    <n v="5000"/>
    <n v="74780"/>
    <m/>
    <m/>
    <n v="5000"/>
    <n v="376"/>
    <m/>
    <m/>
    <s v="BATTLE CREEK BELOW CNFH"/>
    <n v="20020108"/>
  </r>
  <r>
    <n v="1"/>
    <n v="7"/>
    <x v="0"/>
    <n v="2002"/>
    <x v="2"/>
    <n v="31890"/>
    <n v="116"/>
    <n v="5000"/>
    <n v="26890"/>
    <m/>
    <m/>
    <m/>
    <m/>
    <m/>
    <m/>
    <s v="BATTLE CREEK BELOW CNFH"/>
    <n v="20020108"/>
  </r>
  <r>
    <n v="1"/>
    <n v="7"/>
    <x v="0"/>
    <n v="2002"/>
    <x v="2"/>
    <n v="87440"/>
    <n v="125"/>
    <n v="5000"/>
    <n v="77053"/>
    <m/>
    <m/>
    <n v="5000"/>
    <n v="387"/>
    <m/>
    <m/>
    <s v="MOK R GEORGIANNA SLOUGH"/>
    <n v="20020103"/>
  </r>
  <r>
    <n v="1"/>
    <n v="3"/>
    <x v="1"/>
    <n v="2002"/>
    <x v="1"/>
    <n v="404525"/>
    <n v="77"/>
    <n v="5000"/>
    <n v="78255"/>
    <n v="0"/>
    <n v="314"/>
    <n v="0"/>
    <n v="320956"/>
    <m/>
    <m/>
    <s v="COLEMAN NFH"/>
    <n v="20020418"/>
  </r>
  <r>
    <n v="1"/>
    <n v="3"/>
    <x v="1"/>
    <n v="2002"/>
    <x v="1"/>
    <n v="391940"/>
    <n v="77"/>
    <n v="5000"/>
    <n v="78030"/>
    <n v="0"/>
    <n v="684"/>
    <n v="0"/>
    <n v="308226"/>
    <m/>
    <m/>
    <s v="COLEMAN NFH"/>
    <n v="20020418"/>
  </r>
  <r>
    <n v="1"/>
    <n v="3"/>
    <x v="1"/>
    <n v="2002"/>
    <x v="1"/>
    <n v="461273"/>
    <n v="76"/>
    <n v="5000"/>
    <n v="77386"/>
    <m/>
    <m/>
    <n v="5000"/>
    <n v="315"/>
    <n v="0"/>
    <n v="373572"/>
    <s v="COLEMAN NFH"/>
    <n v="20020418"/>
  </r>
  <r>
    <n v="1"/>
    <n v="3"/>
    <x v="1"/>
    <n v="2002"/>
    <x v="1"/>
    <n v="468528"/>
    <n v="75"/>
    <n v="5000"/>
    <n v="77992"/>
    <m/>
    <m/>
    <n v="5000"/>
    <n v="314"/>
    <n v="0"/>
    <n v="380222"/>
    <s v="COLEMAN NFH"/>
    <n v="20020418"/>
  </r>
  <r>
    <n v="1"/>
    <n v="3"/>
    <x v="1"/>
    <n v="2002"/>
    <x v="1"/>
    <n v="484788"/>
    <n v="76"/>
    <n v="5000"/>
    <n v="77223"/>
    <m/>
    <m/>
    <n v="5000"/>
    <n v="633"/>
    <n v="0"/>
    <n v="396932"/>
    <s v="COLEMAN NFH"/>
    <n v="20020418"/>
  </r>
  <r>
    <n v="1"/>
    <n v="3"/>
    <x v="1"/>
    <n v="2002"/>
    <x v="1"/>
    <n v="502764"/>
    <n v="75"/>
    <n v="5000"/>
    <n v="75445"/>
    <m/>
    <m/>
    <n v="5000"/>
    <n v="916"/>
    <n v="0"/>
    <n v="416403"/>
    <s v="COLEMAN NFH"/>
    <n v="20020418"/>
  </r>
  <r>
    <n v="1"/>
    <n v="3"/>
    <x v="1"/>
    <n v="2002"/>
    <x v="1"/>
    <n v="488022"/>
    <n v="77"/>
    <n v="5000"/>
    <n v="79730"/>
    <m/>
    <m/>
    <n v="0"/>
    <n v="403292"/>
    <m/>
    <m/>
    <s v="COLEMAN NFH"/>
    <n v="20020418"/>
  </r>
  <r>
    <n v="1"/>
    <n v="3"/>
    <x v="1"/>
    <n v="2002"/>
    <x v="1"/>
    <n v="446077"/>
    <n v="77"/>
    <n v="5000"/>
    <n v="78898"/>
    <m/>
    <m/>
    <n v="5000"/>
    <n v="317"/>
    <n v="0"/>
    <n v="356862"/>
    <s v="COLEMAN NFH"/>
    <n v="20020424"/>
  </r>
  <r>
    <n v="1"/>
    <n v="3"/>
    <x v="1"/>
    <n v="2002"/>
    <x v="1"/>
    <n v="431944"/>
    <n v="79"/>
    <n v="5000"/>
    <n v="78815"/>
    <m/>
    <m/>
    <n v="0"/>
    <n v="348129"/>
    <m/>
    <m/>
    <s v="COLEMAN NFH"/>
    <n v="20020425"/>
  </r>
  <r>
    <n v="1"/>
    <n v="3"/>
    <x v="1"/>
    <n v="2002"/>
    <x v="1"/>
    <n v="450656"/>
    <n v="77"/>
    <n v="5000"/>
    <n v="77728"/>
    <m/>
    <m/>
    <n v="5000"/>
    <n v="627"/>
    <n v="0"/>
    <n v="362301"/>
    <s v="COLEMAN NFH"/>
    <n v="20020425"/>
  </r>
  <r>
    <n v="1"/>
    <n v="3"/>
    <x v="1"/>
    <n v="2002"/>
    <x v="1"/>
    <n v="437070"/>
    <n v="74"/>
    <n v="5000"/>
    <n v="79138"/>
    <m/>
    <m/>
    <n v="5000"/>
    <n v="318"/>
    <n v="0"/>
    <n v="347614"/>
    <s v="COLEMAN NFH"/>
    <n v="20020425"/>
  </r>
  <r>
    <n v="1"/>
    <n v="3"/>
    <x v="1"/>
    <n v="2002"/>
    <x v="1"/>
    <n v="382431"/>
    <n v="73"/>
    <n v="5000"/>
    <n v="78259"/>
    <m/>
    <m/>
    <n v="0"/>
    <n v="299172"/>
    <m/>
    <m/>
    <s v="COLEMAN NFH"/>
    <n v="20020425"/>
  </r>
  <r>
    <n v="1"/>
    <n v="3"/>
    <x v="1"/>
    <n v="2002"/>
    <x v="1"/>
    <n v="305800"/>
    <n v="69"/>
    <n v="5000"/>
    <n v="78641"/>
    <m/>
    <m/>
    <n v="0"/>
    <n v="222159"/>
    <m/>
    <m/>
    <s v="COLEMAN NFH"/>
    <n v="20020425"/>
  </r>
  <r>
    <n v="1"/>
    <n v="3"/>
    <x v="1"/>
    <n v="2002"/>
    <x v="1"/>
    <n v="412388"/>
    <n v="67"/>
    <n v="5000"/>
    <n v="78035"/>
    <n v="0"/>
    <n v="315"/>
    <n v="0"/>
    <n v="329038"/>
    <m/>
    <m/>
    <s v="COLEMAN NFH"/>
    <n v="20020425"/>
  </r>
  <r>
    <n v="1"/>
    <n v="7"/>
    <x v="0"/>
    <n v="2003"/>
    <x v="2"/>
    <n v="78630"/>
    <n v="125"/>
    <n v="5000"/>
    <n v="66571"/>
    <m/>
    <m/>
    <n v="5000"/>
    <n v="2059"/>
    <m/>
    <m/>
    <s v="COLEMAN NFH"/>
    <n v="20030102"/>
  </r>
  <r>
    <n v="1"/>
    <n v="7"/>
    <x v="0"/>
    <n v="2003"/>
    <x v="2"/>
    <n v="69605"/>
    <n v="119"/>
    <n v="5000"/>
    <n v="56029"/>
    <m/>
    <m/>
    <n v="5000"/>
    <n v="3576"/>
    <m/>
    <m/>
    <s v="COLEMAN NFH"/>
    <n v="20030102"/>
  </r>
  <r>
    <n v="1"/>
    <n v="7"/>
    <x v="0"/>
    <n v="2003"/>
    <x v="2"/>
    <n v="77056"/>
    <n v="126"/>
    <n v="5000"/>
    <n v="65715"/>
    <m/>
    <m/>
    <n v="5000"/>
    <n v="1341"/>
    <m/>
    <m/>
    <s v="COLEMAN NFH"/>
    <n v="20030102"/>
  </r>
  <r>
    <n v="1"/>
    <n v="7"/>
    <x v="0"/>
    <n v="2003"/>
    <x v="2"/>
    <n v="72709"/>
    <n v="117"/>
    <n v="5000"/>
    <n v="59887"/>
    <m/>
    <m/>
    <n v="5000"/>
    <n v="2822"/>
    <m/>
    <m/>
    <s v="COLEMAN NFH"/>
    <n v="20030102"/>
  </r>
  <r>
    <n v="1"/>
    <n v="7"/>
    <x v="0"/>
    <n v="2003"/>
    <x v="2"/>
    <n v="82352"/>
    <n v="131"/>
    <n v="5000"/>
    <n v="71267"/>
    <m/>
    <m/>
    <n v="5000"/>
    <n v="1085"/>
    <m/>
    <m/>
    <s v="COLEMAN NFH"/>
    <n v="20030102"/>
  </r>
  <r>
    <n v="1"/>
    <n v="7"/>
    <x v="0"/>
    <n v="2003"/>
    <x v="2"/>
    <n v="86677"/>
    <n v="131"/>
    <n v="5000"/>
    <n v="74760"/>
    <m/>
    <m/>
    <n v="5000"/>
    <n v="1917"/>
    <m/>
    <m/>
    <s v="COLEMAN NFH"/>
    <n v="20030115"/>
  </r>
  <r>
    <n v="1"/>
    <n v="7"/>
    <x v="0"/>
    <n v="2002"/>
    <x v="8"/>
    <n v="81032"/>
    <n v="102"/>
    <n v="5000"/>
    <n v="67650"/>
    <m/>
    <m/>
    <n v="5000"/>
    <n v="3382"/>
    <m/>
    <m/>
    <s v="COLEMAN NFH"/>
    <n v="20021108"/>
  </r>
  <r>
    <n v="1"/>
    <n v="7"/>
    <x v="0"/>
    <n v="2002"/>
    <x v="9"/>
    <n v="40046"/>
    <n v="118"/>
    <n v="5000"/>
    <n v="34871"/>
    <n v="0"/>
    <n v="175"/>
    <m/>
    <m/>
    <m/>
    <m/>
    <s v="MOK R GEORGIANNA SLOUGH"/>
    <n v="20021204"/>
  </r>
  <r>
    <n v="1"/>
    <n v="7"/>
    <x v="0"/>
    <n v="2003"/>
    <x v="2"/>
    <n v="83909"/>
    <n v="126"/>
    <n v="5000"/>
    <n v="72800"/>
    <m/>
    <m/>
    <n v="5000"/>
    <n v="1109"/>
    <m/>
    <m/>
    <s v="COLEMAN NFH"/>
    <n v="20030102"/>
  </r>
  <r>
    <n v="1"/>
    <n v="7"/>
    <x v="0"/>
    <n v="2003"/>
    <x v="2"/>
    <n v="78551"/>
    <n v="130"/>
    <n v="5000"/>
    <n v="67522"/>
    <n v="0"/>
    <n v="343"/>
    <n v="5000"/>
    <n v="686"/>
    <m/>
    <m/>
    <s v="COLEMAN NFH"/>
    <n v="20030102"/>
  </r>
  <r>
    <n v="1"/>
    <n v="7"/>
    <x v="0"/>
    <n v="2002"/>
    <x v="9"/>
    <n v="70324"/>
    <n v="134"/>
    <n v="5000"/>
    <n v="59419"/>
    <m/>
    <m/>
    <n v="5000"/>
    <n v="905"/>
    <m/>
    <m/>
    <s v="COLEMAN NFH"/>
    <n v="20021202"/>
  </r>
  <r>
    <n v="1"/>
    <n v="7"/>
    <x v="0"/>
    <n v="2002"/>
    <x v="9"/>
    <n v="52048"/>
    <n v="124"/>
    <n v="5000"/>
    <n v="47048"/>
    <m/>
    <m/>
    <m/>
    <m/>
    <m/>
    <m/>
    <s v="PORT CHICAGO"/>
    <n v="20021209"/>
  </r>
  <r>
    <n v="1"/>
    <n v="7"/>
    <x v="0"/>
    <n v="2002"/>
    <x v="9"/>
    <n v="55385"/>
    <n v="130"/>
    <n v="5000"/>
    <n v="49629"/>
    <m/>
    <m/>
    <n v="0"/>
    <n v="756"/>
    <m/>
    <m/>
    <s v="SAC R AT RYDE KOKET"/>
    <n v="20021206"/>
  </r>
  <r>
    <n v="1"/>
    <n v="7"/>
    <x v="0"/>
    <n v="2002"/>
    <x v="9"/>
    <n v="66013"/>
    <n v="114"/>
    <n v="5000"/>
    <n v="55173"/>
    <m/>
    <m/>
    <n v="5000"/>
    <n v="840"/>
    <m/>
    <m/>
    <s v="MOK R GEORGIANNA SLOUGH"/>
    <n v="20021205"/>
  </r>
  <r>
    <n v="1"/>
    <n v="3"/>
    <x v="0"/>
    <n v="1986"/>
    <x v="8"/>
    <n v="154681"/>
    <m/>
    <n v="5000"/>
    <n v="6651"/>
    <m/>
    <m/>
    <n v="9"/>
    <n v="137019"/>
    <n v="5000"/>
    <n v="1002"/>
    <s v="BENICIA"/>
    <n v="19861119"/>
  </r>
  <r>
    <n v="1"/>
    <n v="3"/>
    <x v="0"/>
    <n v="1986"/>
    <x v="8"/>
    <n v="143017"/>
    <m/>
    <n v="5000"/>
    <n v="6114"/>
    <m/>
    <m/>
    <n v="9"/>
    <n v="125972"/>
    <n v="5000"/>
    <n v="922"/>
    <s v="BENICIA"/>
    <n v="19861119"/>
  </r>
  <r>
    <n v="1"/>
    <n v="3"/>
    <x v="0"/>
    <n v="1991"/>
    <x v="0"/>
    <n v="23082"/>
    <m/>
    <n v="5000"/>
    <n v="12474"/>
    <m/>
    <m/>
    <n v="5000"/>
    <n v="608"/>
    <m/>
    <m/>
    <s v="SAC R AT PRINCETON FERRY"/>
    <n v="19910503"/>
  </r>
  <r>
    <n v="1"/>
    <n v="3"/>
    <x v="0"/>
    <n v="1991"/>
    <x v="0"/>
    <n v="29624"/>
    <m/>
    <n v="5000"/>
    <n v="18713"/>
    <m/>
    <m/>
    <n v="5000"/>
    <n v="911"/>
    <m/>
    <m/>
    <s v="SAC R AT PRINCETON FERRY"/>
    <n v="19910503"/>
  </r>
  <r>
    <n v="1"/>
    <n v="3"/>
    <x v="0"/>
    <n v="1991"/>
    <x v="0"/>
    <n v="31804"/>
    <m/>
    <n v="5000"/>
    <n v="20792"/>
    <m/>
    <m/>
    <n v="5000"/>
    <n v="1012"/>
    <m/>
    <m/>
    <s v="SAC R AT PRINCETON FERRY"/>
    <n v="19910503"/>
  </r>
  <r>
    <n v="1"/>
    <n v="3"/>
    <x v="0"/>
    <n v="1989"/>
    <x v="0"/>
    <n v="62170"/>
    <m/>
    <n v="5000"/>
    <n v="51074"/>
    <m/>
    <m/>
    <n v="5000"/>
    <n v="1096"/>
    <m/>
    <m/>
    <s v="COLEMAN NFH"/>
    <n v="19890508"/>
  </r>
  <r>
    <n v="1"/>
    <n v="3"/>
    <x v="0"/>
    <n v="1989"/>
    <x v="0"/>
    <n v="63697"/>
    <m/>
    <n v="5000"/>
    <n v="52677"/>
    <m/>
    <m/>
    <n v="5000"/>
    <n v="1020"/>
    <m/>
    <m/>
    <s v="SAC R BEL RBDD"/>
    <n v="19890509"/>
  </r>
  <r>
    <n v="1"/>
    <n v="3"/>
    <x v="0"/>
    <n v="1989"/>
    <x v="0"/>
    <n v="61356"/>
    <m/>
    <n v="5000"/>
    <n v="50842"/>
    <m/>
    <m/>
    <n v="5000"/>
    <n v="514"/>
    <m/>
    <m/>
    <s v="SAC R AT PRINCETON FERRY"/>
    <n v="19890510"/>
  </r>
  <r>
    <n v="1"/>
    <n v="3"/>
    <x v="0"/>
    <n v="1989"/>
    <x v="0"/>
    <n v="50934"/>
    <m/>
    <n v="5000"/>
    <n v="39379"/>
    <m/>
    <m/>
    <n v="5000"/>
    <n v="1555"/>
    <m/>
    <m/>
    <s v="BENICIA"/>
    <n v="19890515"/>
  </r>
  <r>
    <n v="1"/>
    <n v="7"/>
    <x v="0"/>
    <n v="1990"/>
    <x v="2"/>
    <n v="59514"/>
    <m/>
    <n v="5000"/>
    <n v="44959"/>
    <m/>
    <m/>
    <n v="5000"/>
    <n v="4555"/>
    <m/>
    <m/>
    <s v="COLEMAN NFH"/>
    <n v="19900126"/>
  </r>
  <r>
    <n v="1"/>
    <n v="7"/>
    <x v="1"/>
    <n v="1989"/>
    <x v="9"/>
    <n v="62282"/>
    <m/>
    <n v="5000"/>
    <n v="47733"/>
    <m/>
    <m/>
    <n v="5000"/>
    <n v="4549"/>
    <m/>
    <m/>
    <s v="COLEMAN NFH"/>
    <n v="19891213"/>
  </r>
  <r>
    <n v="1"/>
    <n v="3"/>
    <x v="0"/>
    <n v="1990"/>
    <x v="0"/>
    <n v="62921"/>
    <m/>
    <n v="5000"/>
    <n v="51069"/>
    <m/>
    <m/>
    <n v="5000"/>
    <n v="1852"/>
    <m/>
    <m/>
    <s v="COLEMAN NFH"/>
    <n v="19900511"/>
  </r>
  <r>
    <n v="1"/>
    <n v="3"/>
    <x v="0"/>
    <n v="1990"/>
    <x v="0"/>
    <n v="62212"/>
    <m/>
    <n v="5000"/>
    <n v="51533"/>
    <m/>
    <m/>
    <n v="5000"/>
    <n v="679"/>
    <m/>
    <m/>
    <s v="SAC R BEL RBDD"/>
    <n v="19900512"/>
  </r>
  <r>
    <n v="1"/>
    <n v="3"/>
    <x v="0"/>
    <n v="1990"/>
    <x v="0"/>
    <n v="62710"/>
    <m/>
    <n v="5000"/>
    <n v="52077"/>
    <m/>
    <m/>
    <n v="5000"/>
    <n v="633"/>
    <m/>
    <m/>
    <s v="SAC R AT PRINCETON FERRY"/>
    <n v="19900514"/>
  </r>
  <r>
    <n v="1"/>
    <n v="3"/>
    <x v="0"/>
    <n v="1990"/>
    <x v="0"/>
    <n v="62816"/>
    <m/>
    <n v="5000"/>
    <n v="52446"/>
    <m/>
    <m/>
    <n v="5000"/>
    <n v="370"/>
    <m/>
    <m/>
    <s v="BENICIA"/>
    <n v="19900522"/>
  </r>
  <r>
    <n v="1"/>
    <n v="7"/>
    <x v="0"/>
    <n v="2005"/>
    <x v="2"/>
    <n v="86097"/>
    <n v="140"/>
    <n v="5000"/>
    <n v="73815"/>
    <n v="0"/>
    <n v="380"/>
    <n v="5000"/>
    <n v="1902"/>
    <m/>
    <m/>
    <s v="COLEMAN NFH"/>
    <n v="20050104"/>
  </r>
  <r>
    <n v="1"/>
    <n v="7"/>
    <x v="0"/>
    <n v="2005"/>
    <x v="2"/>
    <n v="96526"/>
    <n v="134"/>
    <n v="5000"/>
    <n v="85228"/>
    <m/>
    <m/>
    <n v="5000"/>
    <n v="1298"/>
    <m/>
    <m/>
    <s v="COLEMAN NFH"/>
    <n v="20050104"/>
  </r>
  <r>
    <n v="1"/>
    <n v="7"/>
    <x v="0"/>
    <n v="2004"/>
    <x v="8"/>
    <n v="97836"/>
    <n v="121"/>
    <n v="5000"/>
    <n v="83444"/>
    <m/>
    <m/>
    <n v="5000"/>
    <n v="4392"/>
    <m/>
    <m/>
    <s v="COLEMAN NFH"/>
    <n v="20041105"/>
  </r>
  <r>
    <n v="1"/>
    <n v="7"/>
    <x v="0"/>
    <n v="2004"/>
    <x v="8"/>
    <n v="79996"/>
    <n v="117"/>
    <n v="5000"/>
    <n v="65446"/>
    <m/>
    <m/>
    <n v="5000"/>
    <n v="4550"/>
    <m/>
    <m/>
    <s v="COLEMAN NFH"/>
    <n v="20041129"/>
  </r>
  <r>
    <n v="1"/>
    <n v="7"/>
    <x v="0"/>
    <n v="2005"/>
    <x v="2"/>
    <n v="73723"/>
    <n v="132"/>
    <n v="5000"/>
    <n v="62767"/>
    <m/>
    <m/>
    <n v="5000"/>
    <n v="956"/>
    <m/>
    <m/>
    <s v="COLEMAN NFH"/>
    <n v="20050104"/>
  </r>
  <r>
    <n v="1"/>
    <n v="7"/>
    <x v="0"/>
    <n v="2005"/>
    <x v="2"/>
    <n v="79768"/>
    <n v="134"/>
    <n v="5000"/>
    <n v="68721"/>
    <m/>
    <m/>
    <n v="5000"/>
    <n v="1047"/>
    <m/>
    <m/>
    <s v="COLEMAN NFH"/>
    <n v="20050113"/>
  </r>
  <r>
    <n v="1"/>
    <n v="7"/>
    <x v="0"/>
    <n v="2005"/>
    <x v="2"/>
    <n v="78800"/>
    <n v="132"/>
    <n v="5000"/>
    <n v="68112"/>
    <m/>
    <m/>
    <n v="5000"/>
    <n v="688"/>
    <m/>
    <m/>
    <s v="COLEMAN NFH"/>
    <n v="20050104"/>
  </r>
  <r>
    <n v="1"/>
    <n v="7"/>
    <x v="0"/>
    <n v="2004"/>
    <x v="9"/>
    <n v="35202"/>
    <n v="134"/>
    <n v="5000"/>
    <n v="24572"/>
    <m/>
    <m/>
    <n v="5000"/>
    <n v="630"/>
    <m/>
    <m/>
    <s v="SAC R AT RYDE KOKET"/>
    <n v="20041209"/>
  </r>
  <r>
    <n v="1"/>
    <n v="7"/>
    <x v="0"/>
    <n v="2004"/>
    <x v="9"/>
    <n v="35195"/>
    <n v="128"/>
    <n v="5000"/>
    <n v="24943"/>
    <m/>
    <m/>
    <n v="5000"/>
    <n v="252"/>
    <m/>
    <m/>
    <s v="SAC R AT RYDE KOKET"/>
    <n v="20041209"/>
  </r>
  <r>
    <n v="1"/>
    <n v="7"/>
    <x v="0"/>
    <n v="2004"/>
    <x v="9"/>
    <n v="35125"/>
    <n v="117"/>
    <n v="5000"/>
    <n v="24246"/>
    <m/>
    <m/>
    <n v="5000"/>
    <n v="879"/>
    <m/>
    <m/>
    <s v="PORT CHICAGO"/>
    <n v="20041210"/>
  </r>
  <r>
    <n v="1"/>
    <n v="7"/>
    <x v="0"/>
    <n v="2004"/>
    <x v="9"/>
    <n v="35553"/>
    <n v="116"/>
    <n v="5000"/>
    <n v="24148"/>
    <m/>
    <m/>
    <n v="5000"/>
    <n v="1405"/>
    <m/>
    <m/>
    <s v="SAN JOAQ SHRM ISL OP JRSY"/>
    <n v="20041210"/>
  </r>
  <r>
    <n v="1"/>
    <n v="7"/>
    <x v="0"/>
    <n v="2004"/>
    <x v="9"/>
    <n v="35279"/>
    <n v="126"/>
    <n v="5000"/>
    <n v="24015"/>
    <m/>
    <m/>
    <n v="5000"/>
    <n v="1264"/>
    <m/>
    <m/>
    <s v="SAC R AT WEST SACRAMENTO"/>
    <n v="20041206"/>
  </r>
  <r>
    <n v="1"/>
    <n v="7"/>
    <x v="0"/>
    <n v="2004"/>
    <x v="9"/>
    <n v="35482"/>
    <n v="125"/>
    <n v="5000"/>
    <n v="24972"/>
    <m/>
    <m/>
    <n v="5000"/>
    <n v="510"/>
    <m/>
    <m/>
    <s v="SAC R AT WEST SACRAMENTO"/>
    <n v="20041206"/>
  </r>
  <r>
    <n v="1"/>
    <n v="7"/>
    <x v="0"/>
    <n v="2005"/>
    <x v="2"/>
    <n v="52011"/>
    <n v="132"/>
    <n v="5000"/>
    <n v="40751"/>
    <m/>
    <m/>
    <n v="5000"/>
    <n v="1260"/>
    <m/>
    <m/>
    <s v="COLEMAN NFH"/>
    <n v="20050104"/>
  </r>
  <r>
    <n v="1"/>
    <n v="7"/>
    <x v="0"/>
    <n v="2005"/>
    <x v="2"/>
    <n v="53690"/>
    <n v="131"/>
    <n v="5000"/>
    <n v="43253"/>
    <m/>
    <m/>
    <n v="5000"/>
    <n v="437"/>
    <m/>
    <m/>
    <s v="COLEMAN NFH"/>
    <n v="20050104"/>
  </r>
  <r>
    <n v="1"/>
    <n v="7"/>
    <x v="0"/>
    <n v="2004"/>
    <x v="9"/>
    <n v="46086"/>
    <n v="130"/>
    <n v="5000"/>
    <n v="35003"/>
    <m/>
    <m/>
    <n v="5000"/>
    <n v="1083"/>
    <m/>
    <m/>
    <s v="SAC R AT VORDEN"/>
    <n v="20041207"/>
  </r>
  <r>
    <n v="1"/>
    <n v="7"/>
    <x v="0"/>
    <n v="2004"/>
    <x v="9"/>
    <n v="46334"/>
    <n v="117"/>
    <n v="5000"/>
    <n v="34881"/>
    <m/>
    <m/>
    <n v="5000"/>
    <n v="1453"/>
    <m/>
    <m/>
    <s v="SAC R AT VORDEN"/>
    <n v="20041207"/>
  </r>
  <r>
    <n v="1"/>
    <n v="7"/>
    <x v="0"/>
    <n v="2004"/>
    <x v="9"/>
    <n v="46009"/>
    <n v="121"/>
    <n v="5000"/>
    <n v="33668"/>
    <m/>
    <m/>
    <n v="5000"/>
    <n v="2341"/>
    <m/>
    <m/>
    <s v="MOK R GEORGIANNA SLOUGH"/>
    <n v="20041208"/>
  </r>
  <r>
    <n v="1"/>
    <n v="7"/>
    <x v="0"/>
    <n v="2004"/>
    <x v="9"/>
    <n v="46073"/>
    <n v="116"/>
    <n v="5000"/>
    <n v="34991"/>
    <m/>
    <m/>
    <n v="5000"/>
    <n v="1082"/>
    <m/>
    <m/>
    <s v="MOK R GEORGIANNA SLOUGH"/>
    <n v="20041208"/>
  </r>
  <r>
    <n v="1"/>
    <n v="7"/>
    <x v="0"/>
    <n v="2005"/>
    <x v="2"/>
    <n v="42349"/>
    <n v="134"/>
    <n v="5000"/>
    <n v="31378"/>
    <n v="0"/>
    <n v="162"/>
    <n v="5000"/>
    <n v="809"/>
    <m/>
    <m/>
    <s v="COLEMAN NFH"/>
    <n v="20050104"/>
  </r>
  <r>
    <n v="1"/>
    <n v="7"/>
    <x v="0"/>
    <n v="1998"/>
    <x v="9"/>
    <n v="81320"/>
    <n v="122"/>
    <n v="5000"/>
    <n v="69180"/>
    <m/>
    <m/>
    <n v="5000"/>
    <n v="2140"/>
    <m/>
    <m/>
    <s v="MOK R GEORGIANNA SLOUGH"/>
    <n v="19981201"/>
  </r>
  <r>
    <n v="1"/>
    <n v="7"/>
    <x v="0"/>
    <n v="1998"/>
    <x v="8"/>
    <n v="78164"/>
    <n v="111"/>
    <n v="5000"/>
    <n v="65778"/>
    <m/>
    <m/>
    <n v="5000"/>
    <n v="2386"/>
    <m/>
    <m/>
    <s v="COLEMAN NFH"/>
    <n v="19981112"/>
  </r>
  <r>
    <n v="1"/>
    <n v="7"/>
    <x v="0"/>
    <n v="1999"/>
    <x v="2"/>
    <n v="74629"/>
    <n v="129"/>
    <n v="5000"/>
    <n v="63983"/>
    <m/>
    <m/>
    <n v="5000"/>
    <n v="646"/>
    <m/>
    <m/>
    <s v="COLEMAN NFH"/>
    <n v="19990104"/>
  </r>
  <r>
    <n v="1"/>
    <n v="7"/>
    <x v="0"/>
    <n v="1998"/>
    <x v="8"/>
    <n v="81874"/>
    <n v="113"/>
    <n v="5000"/>
    <n v="71515"/>
    <m/>
    <m/>
    <n v="5000"/>
    <n v="359"/>
    <m/>
    <m/>
    <s v="COLEMAN NFH"/>
    <n v="19981112"/>
  </r>
  <r>
    <n v="1"/>
    <n v="7"/>
    <x v="0"/>
    <n v="1998"/>
    <x v="9"/>
    <n v="80248"/>
    <n v="119"/>
    <n v="5000"/>
    <n v="68492"/>
    <m/>
    <m/>
    <n v="5000"/>
    <n v="1756"/>
    <m/>
    <m/>
    <s v="MOK R GEORGIANNA SLOUGH"/>
    <n v="19981229"/>
  </r>
  <r>
    <n v="1"/>
    <n v="7"/>
    <x v="0"/>
    <n v="1999"/>
    <x v="2"/>
    <n v="78867"/>
    <n v="125"/>
    <n v="5000"/>
    <n v="65768"/>
    <n v="0"/>
    <n v="344"/>
    <n v="5000"/>
    <n v="2066"/>
    <n v="0"/>
    <n v="689"/>
    <s v="COLEMAN NFH"/>
    <n v="19990104"/>
  </r>
  <r>
    <n v="1"/>
    <n v="7"/>
    <x v="0"/>
    <n v="1999"/>
    <x v="2"/>
    <n v="75809"/>
    <n v="124"/>
    <n v="5000"/>
    <n v="61860"/>
    <m/>
    <m/>
    <n v="5000"/>
    <n v="3949"/>
    <m/>
    <m/>
    <s v="COLEMAN NFH"/>
    <n v="19990104"/>
  </r>
  <r>
    <n v="1"/>
    <n v="7"/>
    <x v="0"/>
    <n v="1999"/>
    <x v="2"/>
    <n v="83708"/>
    <n v="124"/>
    <n v="5000"/>
    <n v="70022"/>
    <m/>
    <m/>
    <n v="5000"/>
    <n v="3317"/>
    <n v="0"/>
    <n v="369"/>
    <s v="COLEMAN NFH"/>
    <n v="19990104"/>
  </r>
  <r>
    <n v="1"/>
    <n v="7"/>
    <x v="0"/>
    <n v="1998"/>
    <x v="9"/>
    <n v="77235"/>
    <n v="125"/>
    <n v="5000"/>
    <n v="64546"/>
    <m/>
    <m/>
    <n v="5000"/>
    <n v="2689"/>
    <m/>
    <m/>
    <s v="COLEMAN NFH"/>
    <n v="19981215"/>
  </r>
  <r>
    <n v="1"/>
    <n v="7"/>
    <x v="0"/>
    <n v="1998"/>
    <x v="9"/>
    <n v="74616"/>
    <n v="123"/>
    <n v="5000"/>
    <n v="62355"/>
    <n v="0"/>
    <n v="646"/>
    <n v="5000"/>
    <n v="1615"/>
    <m/>
    <m/>
    <s v="COLEMAN NFH"/>
    <n v="19981215"/>
  </r>
  <r>
    <n v="1"/>
    <n v="7"/>
    <x v="0"/>
    <n v="1999"/>
    <x v="2"/>
    <n v="78406"/>
    <n v="119"/>
    <n v="5000"/>
    <n v="61565"/>
    <m/>
    <m/>
    <n v="5000"/>
    <n v="6841"/>
    <m/>
    <m/>
    <s v="COLEMAN NFH"/>
    <n v="19990104"/>
  </r>
  <r>
    <n v="1"/>
    <n v="7"/>
    <x v="0"/>
    <n v="1999"/>
    <x v="2"/>
    <n v="83497"/>
    <n v="119"/>
    <n v="5000"/>
    <n v="66883"/>
    <n v="0"/>
    <n v="367"/>
    <n v="5000"/>
    <n v="6247"/>
    <m/>
    <m/>
    <s v="COLEMAN NFH"/>
    <n v="19990104"/>
  </r>
  <r>
    <n v="1"/>
    <n v="7"/>
    <x v="0"/>
    <n v="1998"/>
    <x v="9"/>
    <n v="60215"/>
    <n v="114"/>
    <n v="5000"/>
    <n v="48207"/>
    <m/>
    <m/>
    <n v="5000"/>
    <n v="1004"/>
    <n v="0"/>
    <n v="1004"/>
    <s v="SAC R AT RYDE KOKET"/>
    <n v="19981202"/>
  </r>
  <r>
    <n v="1"/>
    <n v="7"/>
    <x v="0"/>
    <n v="1998"/>
    <x v="9"/>
    <n v="60837"/>
    <n v="116"/>
    <n v="5000"/>
    <n v="48549"/>
    <m/>
    <m/>
    <n v="5000"/>
    <n v="2288"/>
    <m/>
    <m/>
    <s v="SAC R AT RYDE KOKET"/>
    <n v="19981230"/>
  </r>
  <r>
    <n v="1"/>
    <n v="7"/>
    <x v="0"/>
    <n v="1998"/>
    <x v="9"/>
    <n v="60217"/>
    <n v="112"/>
    <n v="5000"/>
    <n v="45195"/>
    <m/>
    <m/>
    <n v="5000"/>
    <n v="5022"/>
    <m/>
    <m/>
    <s v="PORT CHICAGO"/>
    <n v="19981222"/>
  </r>
  <r>
    <n v="1"/>
    <n v="7"/>
    <x v="0"/>
    <n v="2009"/>
    <x v="9"/>
    <n v="51358"/>
    <n v="150"/>
    <n v="5000"/>
    <n v="40117"/>
    <n v="0"/>
    <n v="827"/>
    <n v="5000"/>
    <n v="207"/>
    <n v="0"/>
    <n v="207"/>
    <s v="COLEMAN NFH"/>
    <n v="20091216"/>
  </r>
  <r>
    <n v="1"/>
    <n v="7"/>
    <x v="0"/>
    <n v="2009"/>
    <x v="9"/>
    <n v="54959"/>
    <n v="150"/>
    <n v="5000"/>
    <n v="43610"/>
    <n v="0"/>
    <n v="899"/>
    <n v="5000"/>
    <n v="225"/>
    <n v="0"/>
    <n v="225"/>
    <s v="COLEMAN NFH"/>
    <n v="20091216"/>
  </r>
  <r>
    <n v="1"/>
    <n v="7"/>
    <x v="0"/>
    <n v="2009"/>
    <x v="9"/>
    <n v="54602"/>
    <n v="139"/>
    <n v="5000"/>
    <n v="43933"/>
    <m/>
    <m/>
    <n v="5000"/>
    <n v="446"/>
    <n v="0"/>
    <n v="223"/>
    <s v="COLEMAN NFH"/>
    <n v="20091216"/>
  </r>
  <r>
    <n v="1"/>
    <n v="7"/>
    <x v="0"/>
    <n v="2009"/>
    <x v="9"/>
    <n v="48742"/>
    <n v="139"/>
    <n v="5000"/>
    <n v="38161"/>
    <m/>
    <m/>
    <n v="5000"/>
    <n v="387"/>
    <n v="0"/>
    <n v="194"/>
    <s v="COLEMAN NFH"/>
    <n v="20091216"/>
  </r>
  <r>
    <n v="1"/>
    <n v="7"/>
    <x v="0"/>
    <n v="2005"/>
    <x v="9"/>
    <n v="55475"/>
    <n v="116"/>
    <n v="5000"/>
    <n v="43656"/>
    <m/>
    <m/>
    <n v="5000"/>
    <n v="1819"/>
    <m/>
    <m/>
    <s v="COLEMAN NFH"/>
    <n v="20051202"/>
  </r>
  <r>
    <n v="1"/>
    <n v="7"/>
    <x v="0"/>
    <n v="2005"/>
    <x v="9"/>
    <n v="90014"/>
    <n v="116"/>
    <n v="5000"/>
    <n v="74413"/>
    <m/>
    <m/>
    <n v="5000"/>
    <n v="5601"/>
    <m/>
    <m/>
    <s v="COLEMAN NFH"/>
    <n v="20051202"/>
  </r>
  <r>
    <n v="1"/>
    <n v="7"/>
    <x v="0"/>
    <n v="2006"/>
    <x v="2"/>
    <n v="75444"/>
    <n v="141"/>
    <n v="5000"/>
    <n v="61190"/>
    <n v="0"/>
    <n v="327"/>
    <n v="5000"/>
    <n v="3927"/>
    <m/>
    <m/>
    <s v="COLEMAN NFH"/>
    <n v="20060119"/>
  </r>
  <r>
    <n v="1"/>
    <n v="7"/>
    <x v="0"/>
    <n v="2006"/>
    <x v="2"/>
    <n v="70266"/>
    <n v="125"/>
    <n v="5000"/>
    <n v="57253"/>
    <n v="0"/>
    <n v="904"/>
    <n v="5000"/>
    <n v="2109"/>
    <m/>
    <m/>
    <s v="COLEMAN NFH"/>
    <n v="20060103"/>
  </r>
  <r>
    <n v="1"/>
    <n v="7"/>
    <x v="0"/>
    <n v="2005"/>
    <x v="9"/>
    <n v="27631"/>
    <n v="123"/>
    <n v="5000"/>
    <n v="17190"/>
    <m/>
    <m/>
    <n v="5000"/>
    <n v="441"/>
    <m/>
    <m/>
    <s v="MOK R GEORGIANNA SLOUGH"/>
    <n v="20051208"/>
  </r>
  <r>
    <n v="1"/>
    <n v="7"/>
    <x v="0"/>
    <n v="2005"/>
    <x v="9"/>
    <n v="27592"/>
    <n v="123"/>
    <n v="5000"/>
    <n v="17152"/>
    <m/>
    <m/>
    <n v="5000"/>
    <n v="440"/>
    <m/>
    <m/>
    <s v="MOK R GEORGIANNA SLOUGH"/>
    <n v="20051208"/>
  </r>
  <r>
    <n v="1"/>
    <n v="7"/>
    <x v="0"/>
    <n v="2005"/>
    <x v="9"/>
    <n v="27515"/>
    <n v="122"/>
    <n v="5000"/>
    <n v="17165"/>
    <m/>
    <m/>
    <n v="5000"/>
    <n v="350"/>
    <m/>
    <m/>
    <s v="MOK R GEORGIANNA SLOUGH"/>
    <n v="20051208"/>
  </r>
  <r>
    <n v="1"/>
    <n v="7"/>
    <x v="0"/>
    <n v="2005"/>
    <x v="9"/>
    <n v="27676"/>
    <n v="122"/>
    <n v="5000"/>
    <n v="17322"/>
    <m/>
    <m/>
    <n v="5000"/>
    <n v="354"/>
    <m/>
    <m/>
    <s v="MOK R GEORGIANNA SLOUGH"/>
    <n v="20051208"/>
  </r>
  <r>
    <n v="1"/>
    <n v="7"/>
    <x v="0"/>
    <n v="2005"/>
    <x v="9"/>
    <n v="22745"/>
    <n v="126"/>
    <n v="5000"/>
    <n v="12554"/>
    <m/>
    <m/>
    <n v="5000"/>
    <n v="191"/>
    <m/>
    <m/>
    <s v="SAC R AT RYDE KOKET"/>
    <n v="20051209"/>
  </r>
  <r>
    <n v="1"/>
    <n v="7"/>
    <x v="0"/>
    <n v="2005"/>
    <x v="9"/>
    <n v="22250"/>
    <n v="125"/>
    <n v="5000"/>
    <n v="12066"/>
    <m/>
    <m/>
    <n v="5000"/>
    <n v="184"/>
    <m/>
    <m/>
    <s v="SAC R AT RYDE KOKET"/>
    <n v="20051209"/>
  </r>
  <r>
    <n v="1"/>
    <n v="7"/>
    <x v="0"/>
    <n v="2005"/>
    <x v="9"/>
    <n v="22795"/>
    <n v="132"/>
    <n v="5000"/>
    <n v="12603"/>
    <m/>
    <m/>
    <n v="5000"/>
    <n v="192"/>
    <m/>
    <m/>
    <s v="SAC R AT RYDE KOKET"/>
    <n v="20051209"/>
  </r>
  <r>
    <n v="1"/>
    <n v="7"/>
    <x v="0"/>
    <n v="2005"/>
    <x v="9"/>
    <n v="23209"/>
    <n v="127"/>
    <n v="5000"/>
    <n v="12681"/>
    <n v="0"/>
    <n v="132"/>
    <n v="5000"/>
    <n v="396"/>
    <m/>
    <m/>
    <s v="SAC R AT RYDE KOKET"/>
    <n v="20051209"/>
  </r>
  <r>
    <n v="1"/>
    <n v="7"/>
    <x v="0"/>
    <n v="2005"/>
    <x v="9"/>
    <n v="22187"/>
    <n v="120"/>
    <n v="5000"/>
    <n v="11700"/>
    <m/>
    <m/>
    <n v="5000"/>
    <n v="487"/>
    <m/>
    <m/>
    <s v="SAN JOAQ SHRM ISL OP JRSY"/>
    <n v="20051212"/>
  </r>
  <r>
    <n v="1"/>
    <n v="7"/>
    <x v="0"/>
    <n v="2005"/>
    <x v="9"/>
    <n v="22793"/>
    <n v="129"/>
    <n v="5000"/>
    <n v="12665"/>
    <m/>
    <m/>
    <n v="5000"/>
    <n v="128"/>
    <m/>
    <m/>
    <s v="SAN JOAQ SHRM ISL OP JRSY"/>
    <n v="20051212"/>
  </r>
  <r>
    <n v="1"/>
    <n v="7"/>
    <x v="0"/>
    <n v="2005"/>
    <x v="9"/>
    <n v="22741"/>
    <n v="128"/>
    <n v="5000"/>
    <n v="12295"/>
    <m/>
    <m/>
    <n v="5000"/>
    <n v="446"/>
    <m/>
    <m/>
    <s v="PORT CHICAGO"/>
    <n v="20051214"/>
  </r>
  <r>
    <n v="1"/>
    <n v="7"/>
    <x v="0"/>
    <n v="2005"/>
    <x v="9"/>
    <n v="22914"/>
    <n v="123"/>
    <n v="5000"/>
    <n v="12720"/>
    <m/>
    <m/>
    <n v="5000"/>
    <n v="194"/>
    <m/>
    <m/>
    <s v="PORT CHICAGO"/>
    <n v="20051214"/>
  </r>
  <r>
    <n v="1"/>
    <n v="7"/>
    <x v="0"/>
    <n v="2007"/>
    <x v="9"/>
    <n v="22463"/>
    <n v="118"/>
    <n v="5000"/>
    <n v="12151"/>
    <m/>
    <m/>
    <n v="5000"/>
    <n v="312"/>
    <m/>
    <m/>
    <s v="SAC R AT RYDE KOKET"/>
    <n v="20071207"/>
  </r>
  <r>
    <n v="1"/>
    <n v="7"/>
    <x v="0"/>
    <n v="2007"/>
    <x v="9"/>
    <n v="22658"/>
    <n v="118"/>
    <n v="5000"/>
    <n v="11709"/>
    <m/>
    <m/>
    <n v="5000"/>
    <n v="949"/>
    <m/>
    <m/>
    <s v="SAC R AT RYDE KOKET"/>
    <n v="20071207"/>
  </r>
  <r>
    <n v="1"/>
    <n v="7"/>
    <x v="0"/>
    <n v="2007"/>
    <x v="9"/>
    <n v="22652"/>
    <n v="118"/>
    <n v="5000"/>
    <n v="11134"/>
    <m/>
    <m/>
    <n v="5000"/>
    <n v="1518"/>
    <m/>
    <m/>
    <s v="SAC R AT RYDE KOKET"/>
    <n v="20071207"/>
  </r>
  <r>
    <n v="1"/>
    <n v="7"/>
    <x v="0"/>
    <n v="2007"/>
    <x v="9"/>
    <n v="22918"/>
    <n v="115"/>
    <n v="5000"/>
    <n v="10141"/>
    <m/>
    <m/>
    <n v="5000"/>
    <n v="2777"/>
    <m/>
    <m/>
    <s v="PORT CHICAGO"/>
    <n v="20071211"/>
  </r>
  <r>
    <n v="1"/>
    <n v="3"/>
    <x v="0"/>
    <n v="1992"/>
    <x v="1"/>
    <n v="68593"/>
    <m/>
    <n v="5000"/>
    <n v="54433"/>
    <m/>
    <m/>
    <n v="5000"/>
    <n v="4160"/>
    <m/>
    <m/>
    <s v="COLEMAN NFH"/>
    <n v="19920414"/>
  </r>
  <r>
    <n v="1"/>
    <n v="3"/>
    <x v="0"/>
    <n v="1992"/>
    <x v="1"/>
    <n v="64047"/>
    <m/>
    <n v="5000"/>
    <n v="49507"/>
    <m/>
    <m/>
    <n v="5000"/>
    <n v="4540"/>
    <m/>
    <m/>
    <s v="COLEMAN NFH"/>
    <n v="19920414"/>
  </r>
  <r>
    <n v="1"/>
    <n v="3"/>
    <x v="0"/>
    <n v="1992"/>
    <x v="1"/>
    <n v="64707"/>
    <m/>
    <n v="5000"/>
    <n v="53886"/>
    <m/>
    <m/>
    <n v="5000"/>
    <n v="821"/>
    <m/>
    <m/>
    <s v="COLEMAN NFH"/>
    <n v="19920414"/>
  </r>
  <r>
    <n v="1"/>
    <n v="3"/>
    <x v="0"/>
    <n v="1992"/>
    <x v="1"/>
    <n v="64556"/>
    <m/>
    <n v="5000"/>
    <n v="49373"/>
    <m/>
    <m/>
    <n v="5000"/>
    <n v="5183"/>
    <m/>
    <m/>
    <s v="SAC R BEL RBDD"/>
    <n v="19920415"/>
  </r>
  <r>
    <n v="1"/>
    <n v="3"/>
    <x v="0"/>
    <n v="1992"/>
    <x v="1"/>
    <n v="64144"/>
    <m/>
    <n v="5000"/>
    <n v="53332"/>
    <m/>
    <m/>
    <n v="5000"/>
    <n v="812"/>
    <m/>
    <m/>
    <s v="SAC R AT PRINCETON FERRY"/>
    <n v="19920417"/>
  </r>
  <r>
    <n v="1"/>
    <n v="3"/>
    <x v="0"/>
    <n v="1992"/>
    <x v="1"/>
    <n v="64878"/>
    <m/>
    <n v="5000"/>
    <n v="54055"/>
    <m/>
    <m/>
    <n v="5000"/>
    <n v="823"/>
    <m/>
    <m/>
    <s v="BENICIA"/>
    <n v="19920428"/>
  </r>
  <r>
    <n v="1"/>
    <n v="7"/>
    <x v="0"/>
    <n v="1993"/>
    <x v="2"/>
    <n v="62613"/>
    <m/>
    <n v="5000"/>
    <n v="52245"/>
    <m/>
    <m/>
    <n v="5000"/>
    <n v="368"/>
    <m/>
    <m/>
    <s v="COLEMAN NFH"/>
    <n v="19930104"/>
  </r>
  <r>
    <n v="1"/>
    <n v="7"/>
    <x v="0"/>
    <n v="1993"/>
    <x v="2"/>
    <n v="63037"/>
    <m/>
    <n v="5000"/>
    <n v="52666"/>
    <m/>
    <m/>
    <n v="5000"/>
    <n v="371"/>
    <m/>
    <m/>
    <s v="COLEMAN NFH"/>
    <n v="19930104"/>
  </r>
  <r>
    <n v="1"/>
    <n v="7"/>
    <x v="0"/>
    <n v="2006"/>
    <x v="2"/>
    <n v="36789"/>
    <n v="124"/>
    <n v="5000"/>
    <n v="26387"/>
    <m/>
    <m/>
    <n v="5000"/>
    <n v="402"/>
    <m/>
    <m/>
    <s v="COLEMAN NFH"/>
    <n v="20060103"/>
  </r>
  <r>
    <n v="1"/>
    <n v="7"/>
    <x v="0"/>
    <n v="2006"/>
    <x v="2"/>
    <n v="84731"/>
    <n v="129"/>
    <n v="5000"/>
    <n v="72489"/>
    <m/>
    <m/>
    <n v="5000"/>
    <n v="2242"/>
    <m/>
    <m/>
    <s v="COLEMAN NFH"/>
    <n v="20060103"/>
  </r>
  <r>
    <n v="1"/>
    <n v="7"/>
    <x v="0"/>
    <n v="2006"/>
    <x v="2"/>
    <n v="92691"/>
    <n v="141"/>
    <n v="5000"/>
    <n v="81037"/>
    <m/>
    <m/>
    <n v="5000"/>
    <n v="1654"/>
    <m/>
    <m/>
    <s v="COLEMAN NFH"/>
    <n v="20060103"/>
  </r>
  <r>
    <n v="1"/>
    <n v="7"/>
    <x v="0"/>
    <n v="2006"/>
    <x v="2"/>
    <n v="90899"/>
    <n v="137"/>
    <n v="5000"/>
    <n v="80495"/>
    <m/>
    <m/>
    <n v="5000"/>
    <n v="404"/>
    <m/>
    <m/>
    <s v="COLEMAN NFH"/>
    <n v="20060103"/>
  </r>
  <r>
    <n v="1"/>
    <n v="7"/>
    <x v="0"/>
    <n v="2006"/>
    <x v="2"/>
    <n v="80165"/>
    <n v="136"/>
    <n v="5000"/>
    <n v="68762"/>
    <m/>
    <m/>
    <n v="5000"/>
    <n v="1403"/>
    <m/>
    <m/>
    <s v="COLEMAN NFH"/>
    <n v="20060103"/>
  </r>
  <r>
    <n v="1"/>
    <n v="7"/>
    <x v="0"/>
    <n v="2006"/>
    <x v="2"/>
    <n v="87539"/>
    <n v="126"/>
    <n v="5000"/>
    <n v="75213"/>
    <m/>
    <m/>
    <n v="5000"/>
    <n v="2326"/>
    <m/>
    <m/>
    <s v="COLEMAN NFH"/>
    <n v="20060103"/>
  </r>
  <r>
    <n v="1"/>
    <n v="7"/>
    <x v="0"/>
    <n v="2006"/>
    <x v="2"/>
    <n v="90237"/>
    <n v="134"/>
    <n v="5000"/>
    <n v="76627"/>
    <n v="0"/>
    <n v="802"/>
    <n v="5000"/>
    <n v="2808"/>
    <m/>
    <m/>
    <s v="COLEMAN NFH"/>
    <n v="20060103"/>
  </r>
  <r>
    <n v="1"/>
    <n v="7"/>
    <x v="0"/>
    <n v="2007"/>
    <x v="2"/>
    <n v="22800"/>
    <n v="139"/>
    <n v="5000"/>
    <n v="12096"/>
    <m/>
    <m/>
    <n v="5000"/>
    <n v="704"/>
    <m/>
    <m/>
    <s v="SAC R AT RYDE KOKET"/>
    <n v="20070118"/>
  </r>
  <r>
    <n v="1"/>
    <n v="7"/>
    <x v="0"/>
    <n v="2007"/>
    <x v="2"/>
    <n v="22233"/>
    <n v="146"/>
    <n v="5000"/>
    <n v="11866"/>
    <m/>
    <m/>
    <n v="5000"/>
    <n v="367"/>
    <m/>
    <m/>
    <s v="SAC R AT RYDE KOKET"/>
    <n v="20070118"/>
  </r>
  <r>
    <n v="1"/>
    <n v="7"/>
    <x v="0"/>
    <n v="2007"/>
    <x v="2"/>
    <n v="22062"/>
    <n v="145"/>
    <n v="5000"/>
    <n v="11520"/>
    <n v="0"/>
    <n v="60"/>
    <n v="5000"/>
    <n v="482"/>
    <m/>
    <m/>
    <s v="SAC R AT RYDE KOKET"/>
    <n v="20070118"/>
  </r>
  <r>
    <n v="1"/>
    <n v="7"/>
    <x v="0"/>
    <n v="2007"/>
    <x v="2"/>
    <n v="22669"/>
    <n v="140"/>
    <n v="5000"/>
    <n v="12289"/>
    <n v="0"/>
    <n v="127"/>
    <n v="5000"/>
    <n v="253"/>
    <m/>
    <m/>
    <s v="BENICIA"/>
    <n v="20070119"/>
  </r>
  <r>
    <n v="1"/>
    <n v="7"/>
    <x v="0"/>
    <n v="2007"/>
    <x v="2"/>
    <n v="27225"/>
    <n v="137"/>
    <n v="5000"/>
    <n v="16278"/>
    <m/>
    <m/>
    <n v="5000"/>
    <n v="947"/>
    <m/>
    <m/>
    <s v="SAC R AT DISCOVERY PARK"/>
    <n v="20070116"/>
  </r>
  <r>
    <n v="1"/>
    <n v="7"/>
    <x v="0"/>
    <n v="2007"/>
    <x v="2"/>
    <n v="27535"/>
    <n v="145"/>
    <n v="5000"/>
    <n v="17272"/>
    <n v="0"/>
    <n v="88"/>
    <n v="5000"/>
    <n v="175"/>
    <m/>
    <m/>
    <s v="SAC R AT DISCOVERY PARK"/>
    <n v="20070116"/>
  </r>
  <r>
    <n v="1"/>
    <n v="7"/>
    <x v="0"/>
    <n v="2008"/>
    <x v="2"/>
    <n v="27498"/>
    <n v="131"/>
    <n v="5000"/>
    <n v="17236"/>
    <m/>
    <m/>
    <n v="5000"/>
    <n v="262"/>
    <m/>
    <m/>
    <s v="MOK R GEORGIANNA SLOUGH"/>
    <n v="20080117"/>
  </r>
  <r>
    <n v="1"/>
    <n v="7"/>
    <x v="0"/>
    <n v="2008"/>
    <x v="2"/>
    <n v="27539"/>
    <n v="133"/>
    <n v="5000"/>
    <n v="17188"/>
    <m/>
    <m/>
    <n v="5000"/>
    <n v="351"/>
    <m/>
    <m/>
    <s v="MOK R GEORGIANNA SLOUGH"/>
    <n v="20080117"/>
  </r>
  <r>
    <n v="1"/>
    <n v="7"/>
    <x v="1"/>
    <n v="1992"/>
    <x v="9"/>
    <n v="18035"/>
    <m/>
    <n v="5000"/>
    <n v="13035"/>
    <m/>
    <m/>
    <m/>
    <m/>
    <m/>
    <m/>
    <s v="SAN JOAQ OLD CLFTN CT FOR"/>
    <n v="19921213"/>
  </r>
  <r>
    <n v="1"/>
    <n v="7"/>
    <x v="0"/>
    <n v="1993"/>
    <x v="2"/>
    <n v="72812"/>
    <m/>
    <n v="5000"/>
    <n v="62121"/>
    <m/>
    <m/>
    <n v="5000"/>
    <n v="691"/>
    <m/>
    <m/>
    <s v="COLEMAN NFH"/>
    <n v="19930104"/>
  </r>
  <r>
    <n v="1"/>
    <n v="7"/>
    <x v="0"/>
    <n v="1993"/>
    <x v="2"/>
    <n v="166782"/>
    <m/>
    <n v="5000"/>
    <n v="155214"/>
    <m/>
    <m/>
    <n v="5000"/>
    <n v="1568"/>
    <m/>
    <m/>
    <s v="COLEMAN NFH"/>
    <n v="19930104"/>
  </r>
  <r>
    <n v="1"/>
    <n v="7"/>
    <x v="0"/>
    <n v="1994"/>
    <x v="2"/>
    <n v="64455"/>
    <n v="129"/>
    <n v="5000"/>
    <n v="52985"/>
    <m/>
    <m/>
    <n v="5000"/>
    <n v="1470"/>
    <m/>
    <m/>
    <s v="COLEMAN NFH"/>
    <n v="19940103"/>
  </r>
  <r>
    <n v="1"/>
    <n v="7"/>
    <x v="0"/>
    <n v="1994"/>
    <x v="2"/>
    <n v="65288"/>
    <n v="122"/>
    <n v="5000"/>
    <n v="53464"/>
    <m/>
    <m/>
    <n v="5000"/>
    <n v="1824"/>
    <m/>
    <m/>
    <s v="COLEMAN NFH"/>
    <n v="19940103"/>
  </r>
  <r>
    <n v="1"/>
    <n v="7"/>
    <x v="0"/>
    <n v="2006"/>
    <x v="9"/>
    <n v="22529"/>
    <n v="131"/>
    <n v="5000"/>
    <n v="11965"/>
    <n v="0"/>
    <n v="376"/>
    <n v="5000"/>
    <n v="188"/>
    <m/>
    <m/>
    <s v="SAC R AT RYDE KOKET"/>
    <n v="20061206"/>
  </r>
  <r>
    <n v="1"/>
    <n v="7"/>
    <x v="0"/>
    <n v="2006"/>
    <x v="9"/>
    <n v="22824"/>
    <n v="130"/>
    <n v="5000"/>
    <n v="12440"/>
    <n v="0"/>
    <n v="128"/>
    <n v="5000"/>
    <n v="256"/>
    <m/>
    <m/>
    <s v="SAC R AT RYDE KOKET"/>
    <n v="20061206"/>
  </r>
  <r>
    <n v="1"/>
    <n v="7"/>
    <x v="0"/>
    <n v="2006"/>
    <x v="9"/>
    <n v="22338"/>
    <n v="136"/>
    <n v="5000"/>
    <n v="11968"/>
    <n v="0"/>
    <n v="62"/>
    <n v="5000"/>
    <n v="308"/>
    <m/>
    <m/>
    <s v="SAC R AT RYDE KOKET"/>
    <n v="20061206"/>
  </r>
  <r>
    <n v="1"/>
    <n v="7"/>
    <x v="0"/>
    <n v="2006"/>
    <x v="9"/>
    <n v="22238"/>
    <n v="133"/>
    <n v="5000"/>
    <n v="11810"/>
    <n v="0"/>
    <n v="61"/>
    <n v="5000"/>
    <n v="367"/>
    <m/>
    <m/>
    <s v="BENICIA"/>
    <n v="20061211"/>
  </r>
  <r>
    <n v="1"/>
    <n v="7"/>
    <x v="0"/>
    <n v="2006"/>
    <x v="9"/>
    <n v="27657"/>
    <n v="134"/>
    <n v="5000"/>
    <n v="17216"/>
    <n v="0"/>
    <n v="88"/>
    <n v="5000"/>
    <n v="353"/>
    <m/>
    <m/>
    <s v="SAC R AT WEST SACRAMENTO"/>
    <n v="20061204"/>
  </r>
  <r>
    <n v="1"/>
    <n v="7"/>
    <x v="0"/>
    <n v="2006"/>
    <x v="9"/>
    <n v="27575"/>
    <n v="133"/>
    <n v="5000"/>
    <n v="17399"/>
    <m/>
    <m/>
    <n v="5000"/>
    <n v="176"/>
    <m/>
    <m/>
    <s v="SAC R AT WEST SACRAMENTO"/>
    <n v="20061204"/>
  </r>
  <r>
    <n v="1"/>
    <n v="7"/>
    <x v="0"/>
    <n v="2006"/>
    <x v="9"/>
    <n v="27501"/>
    <n v="136"/>
    <n v="5000"/>
    <n v="16538"/>
    <m/>
    <m/>
    <n v="5000"/>
    <n v="963"/>
    <m/>
    <m/>
    <s v="SAC R AT WEST SACRAMENTO"/>
    <n v="20061204"/>
  </r>
  <r>
    <n v="1"/>
    <n v="7"/>
    <x v="0"/>
    <n v="2006"/>
    <x v="9"/>
    <n v="27577"/>
    <n v="137"/>
    <n v="5000"/>
    <n v="16346"/>
    <n v="0"/>
    <n v="176"/>
    <n v="5000"/>
    <n v="1055"/>
    <m/>
    <m/>
    <s v="SAC R AT WEST SACRAMENTO"/>
    <n v="20061204"/>
  </r>
  <r>
    <n v="1"/>
    <n v="7"/>
    <x v="0"/>
    <n v="2007"/>
    <x v="2"/>
    <n v="27757"/>
    <n v="148"/>
    <n v="5000"/>
    <n v="17668"/>
    <m/>
    <m/>
    <n v="5000"/>
    <n v="89"/>
    <m/>
    <m/>
    <s v="SAC R AT DISCOVERY PARK"/>
    <n v="20070116"/>
  </r>
  <r>
    <n v="1"/>
    <n v="7"/>
    <x v="0"/>
    <n v="2007"/>
    <x v="2"/>
    <n v="11757"/>
    <n v="142"/>
    <n v="5000"/>
    <n v="1730"/>
    <n v="0"/>
    <n v="18"/>
    <n v="5000"/>
    <n v="9"/>
    <m/>
    <m/>
    <s v="SAC R AT DISCOVERY PARK"/>
    <n v="20070116"/>
  </r>
  <r>
    <n v="1"/>
    <n v="7"/>
    <x v="0"/>
    <n v="2006"/>
    <x v="8"/>
    <n v="91188"/>
    <n v="128"/>
    <n v="5000"/>
    <n v="78346"/>
    <n v="0"/>
    <n v="406"/>
    <n v="5000"/>
    <n v="2436"/>
    <m/>
    <m/>
    <s v="COLEMAN NFH"/>
    <n v="20061129"/>
  </r>
  <r>
    <n v="1"/>
    <n v="7"/>
    <x v="0"/>
    <n v="2006"/>
    <x v="8"/>
    <n v="104955"/>
    <n v="123"/>
    <n v="5000"/>
    <n v="86409"/>
    <n v="0"/>
    <n v="1899"/>
    <n v="5000"/>
    <n v="6647"/>
    <m/>
    <m/>
    <s v="COLEMAN NFH"/>
    <n v="20061129"/>
  </r>
  <r>
    <n v="1"/>
    <n v="7"/>
    <x v="0"/>
    <n v="2007"/>
    <x v="2"/>
    <n v="108447"/>
    <n v="135"/>
    <n v="5000"/>
    <n v="95986"/>
    <m/>
    <m/>
    <n v="5000"/>
    <n v="2461"/>
    <m/>
    <m/>
    <s v="COLEMAN NFH"/>
    <n v="20070103"/>
  </r>
  <r>
    <n v="1"/>
    <n v="7"/>
    <x v="0"/>
    <n v="2007"/>
    <x v="2"/>
    <n v="107948"/>
    <n v="133"/>
    <n v="5000"/>
    <n v="93540"/>
    <m/>
    <m/>
    <n v="5000"/>
    <n v="4408"/>
    <m/>
    <m/>
    <s v="COLEMAN NFH"/>
    <n v="20070103"/>
  </r>
  <r>
    <n v="1"/>
    <n v="7"/>
    <x v="0"/>
    <n v="2007"/>
    <x v="2"/>
    <n v="105661"/>
    <n v="137"/>
    <n v="5000"/>
    <n v="92791"/>
    <m/>
    <m/>
    <n v="5000"/>
    <n v="2870"/>
    <m/>
    <m/>
    <s v="COLEMAN NFH"/>
    <n v="20070103"/>
  </r>
  <r>
    <n v="1"/>
    <n v="7"/>
    <x v="0"/>
    <n v="2007"/>
    <x v="2"/>
    <n v="85848"/>
    <n v="122"/>
    <n v="5000"/>
    <n v="74710"/>
    <m/>
    <m/>
    <n v="5000"/>
    <n v="1138"/>
    <m/>
    <m/>
    <s v="COLEMAN NFH"/>
    <n v="20070103"/>
  </r>
  <r>
    <n v="1"/>
    <n v="7"/>
    <x v="0"/>
    <n v="2007"/>
    <x v="2"/>
    <n v="109369"/>
    <n v="132"/>
    <n v="5000"/>
    <n v="95905"/>
    <m/>
    <m/>
    <n v="5000"/>
    <n v="3464"/>
    <m/>
    <m/>
    <s v="COLEMAN NFH"/>
    <n v="20070103"/>
  </r>
  <r>
    <n v="1"/>
    <n v="7"/>
    <x v="0"/>
    <n v="2007"/>
    <x v="2"/>
    <n v="92856"/>
    <n v="136"/>
    <n v="5000"/>
    <n v="80785"/>
    <m/>
    <m/>
    <n v="5000"/>
    <n v="2071"/>
    <m/>
    <m/>
    <s v="COLEMAN NFH"/>
    <n v="20070122"/>
  </r>
  <r>
    <n v="1"/>
    <n v="7"/>
    <x v="0"/>
    <n v="2007"/>
    <x v="2"/>
    <n v="77628"/>
    <n v="140"/>
    <n v="5000"/>
    <n v="66275"/>
    <m/>
    <m/>
    <n v="5000"/>
    <n v="1353"/>
    <m/>
    <m/>
    <s v="COLEMAN NFH"/>
    <n v="20070103"/>
  </r>
  <r>
    <n v="1"/>
    <n v="7"/>
    <x v="0"/>
    <n v="2007"/>
    <x v="2"/>
    <n v="105134"/>
    <n v="132"/>
    <n v="5000"/>
    <n v="89749"/>
    <n v="0"/>
    <n v="1795"/>
    <n v="5000"/>
    <n v="3590"/>
    <m/>
    <m/>
    <s v="COLEMAN NFH"/>
    <n v="20070103"/>
  </r>
  <r>
    <n v="1"/>
    <n v="7"/>
    <x v="0"/>
    <n v="1994"/>
    <x v="2"/>
    <n v="78099"/>
    <n v="134"/>
    <n v="5000"/>
    <n v="67645"/>
    <m/>
    <m/>
    <n v="5000"/>
    <n v="454"/>
    <m/>
    <m/>
    <s v="COLEMAN NFH"/>
    <n v="19940103"/>
  </r>
  <r>
    <n v="1"/>
    <n v="7"/>
    <x v="0"/>
    <n v="1994"/>
    <x v="2"/>
    <n v="83212"/>
    <n v="130"/>
    <n v="5000"/>
    <n v="72236"/>
    <m/>
    <m/>
    <n v="5000"/>
    <n v="976"/>
    <m/>
    <m/>
    <s v="COLEMAN NFH"/>
    <n v="19940103"/>
  </r>
  <r>
    <n v="1"/>
    <n v="7"/>
    <x v="0"/>
    <n v="1994"/>
    <x v="2"/>
    <n v="85390"/>
    <n v="127"/>
    <n v="5000"/>
    <n v="73882"/>
    <m/>
    <m/>
    <n v="5000"/>
    <n v="1508"/>
    <m/>
    <m/>
    <s v="COLEMAN NFH"/>
    <n v="19940105"/>
  </r>
  <r>
    <n v="1"/>
    <n v="7"/>
    <x v="0"/>
    <n v="1994"/>
    <x v="2"/>
    <n v="88976"/>
    <n v="124"/>
    <n v="5000"/>
    <n v="78423"/>
    <m/>
    <m/>
    <n v="5000"/>
    <n v="553"/>
    <m/>
    <m/>
    <s v="COLEMAN NFH"/>
    <n v="19940103"/>
  </r>
  <r>
    <n v="1"/>
    <n v="7"/>
    <x v="0"/>
    <n v="1994"/>
    <x v="2"/>
    <n v="80363"/>
    <n v="129"/>
    <n v="5000"/>
    <n v="69894"/>
    <m/>
    <m/>
    <n v="5000"/>
    <n v="469"/>
    <m/>
    <m/>
    <s v="COLEMAN NFH"/>
    <n v="19940104"/>
  </r>
  <r>
    <n v="1"/>
    <n v="7"/>
    <x v="0"/>
    <n v="1994"/>
    <x v="2"/>
    <n v="89604"/>
    <n v="136"/>
    <n v="5000"/>
    <n v="78569"/>
    <m/>
    <m/>
    <n v="5000"/>
    <n v="1035"/>
    <m/>
    <m/>
    <s v="COLEMAN NFH"/>
    <n v="19940103"/>
  </r>
  <r>
    <n v="1"/>
    <n v="7"/>
    <x v="0"/>
    <n v="1994"/>
    <x v="2"/>
    <n v="76496"/>
    <n v="128"/>
    <n v="5000"/>
    <n v="65609"/>
    <m/>
    <m/>
    <n v="5000"/>
    <n v="887"/>
    <m/>
    <m/>
    <s v="COLEMAN NFH"/>
    <n v="19940104"/>
  </r>
  <r>
    <n v="1"/>
    <n v="7"/>
    <x v="0"/>
    <n v="1994"/>
    <x v="2"/>
    <n v="59248"/>
    <n v="123"/>
    <n v="5000"/>
    <n v="54248"/>
    <m/>
    <m/>
    <m/>
    <m/>
    <m/>
    <m/>
    <s v="COLEMAN NFH"/>
    <n v="19940104"/>
  </r>
  <r>
    <n v="1"/>
    <n v="7"/>
    <x v="0"/>
    <n v="1996"/>
    <x v="2"/>
    <n v="71858"/>
    <m/>
    <n v="5000"/>
    <n v="59136"/>
    <m/>
    <m/>
    <n v="5000"/>
    <n v="2722"/>
    <m/>
    <m/>
    <s v="COLEMAN NFH"/>
    <n v="19960102"/>
  </r>
  <r>
    <n v="1"/>
    <n v="7"/>
    <x v="0"/>
    <n v="1994"/>
    <x v="9"/>
    <n v="42176"/>
    <m/>
    <n v="5000"/>
    <n v="31532"/>
    <m/>
    <m/>
    <n v="5000"/>
    <n v="644"/>
    <m/>
    <m/>
    <s v="MOK R GEORGIANNA SLOUGH"/>
    <n v="19941205"/>
  </r>
  <r>
    <n v="1"/>
    <n v="7"/>
    <x v="0"/>
    <n v="1994"/>
    <x v="9"/>
    <n v="40525"/>
    <m/>
    <n v="5000"/>
    <n v="30220"/>
    <m/>
    <m/>
    <n v="5000"/>
    <n v="305"/>
    <m/>
    <m/>
    <s v="SAC R AT ISLETON"/>
    <n v="19941205"/>
  </r>
  <r>
    <n v="1"/>
    <n v="3"/>
    <x v="0"/>
    <n v="1994"/>
    <x v="1"/>
    <n v="66242"/>
    <n v="64"/>
    <n v="5000"/>
    <n v="54892"/>
    <m/>
    <m/>
    <n v="5000"/>
    <n v="1350"/>
    <m/>
    <m/>
    <s v="COLEMAN NFH"/>
    <n v="19940414"/>
  </r>
  <r>
    <n v="1"/>
    <n v="3"/>
    <x v="0"/>
    <n v="1994"/>
    <x v="1"/>
    <n v="67083"/>
    <n v="71"/>
    <n v="5000"/>
    <n v="53430"/>
    <m/>
    <m/>
    <n v="5000"/>
    <n v="3653"/>
    <m/>
    <m/>
    <s v="COLEMAN NFH"/>
    <n v="19940414"/>
  </r>
  <r>
    <n v="1"/>
    <n v="3"/>
    <x v="0"/>
    <n v="1994"/>
    <x v="1"/>
    <n v="66555"/>
    <n v="76"/>
    <n v="5000"/>
    <n v="52483"/>
    <m/>
    <m/>
    <n v="5000"/>
    <n v="4072"/>
    <m/>
    <m/>
    <s v="COLEMAN NFH"/>
    <n v="19940414"/>
  </r>
  <r>
    <n v="1"/>
    <n v="7"/>
    <x v="0"/>
    <n v="1995"/>
    <x v="2"/>
    <n v="67490"/>
    <m/>
    <n v="5000"/>
    <n v="56340"/>
    <m/>
    <m/>
    <n v="5000"/>
    <n v="1150"/>
    <m/>
    <m/>
    <s v="COLEMAN NFH"/>
    <n v="19950105"/>
  </r>
  <r>
    <n v="1"/>
    <n v="7"/>
    <x v="0"/>
    <n v="1996"/>
    <x v="2"/>
    <n v="143985"/>
    <m/>
    <n v="5000"/>
    <n v="129697"/>
    <m/>
    <m/>
    <n v="5000"/>
    <n v="4288"/>
    <m/>
    <m/>
    <s v="COLEMAN NFH"/>
    <n v="19960102"/>
  </r>
  <r>
    <n v="1"/>
    <n v="7"/>
    <x v="0"/>
    <n v="1995"/>
    <x v="2"/>
    <n v="137024"/>
    <m/>
    <n v="5000"/>
    <n v="125754"/>
    <m/>
    <m/>
    <n v="5000"/>
    <n v="1270"/>
    <m/>
    <m/>
    <s v="COLEMAN NFH"/>
    <n v="19950104"/>
  </r>
  <r>
    <n v="1"/>
    <n v="7"/>
    <x v="0"/>
    <n v="1995"/>
    <x v="2"/>
    <n v="139454"/>
    <m/>
    <n v="5000"/>
    <n v="128159"/>
    <m/>
    <m/>
    <n v="5000"/>
    <n v="1295"/>
    <m/>
    <m/>
    <s v="COLEMAN NFH"/>
    <n v="19950105"/>
  </r>
  <r>
    <n v="1"/>
    <n v="7"/>
    <x v="0"/>
    <n v="1994"/>
    <x v="8"/>
    <n v="74919"/>
    <m/>
    <n v="5000"/>
    <n v="61673"/>
    <m/>
    <m/>
    <n v="5000"/>
    <n v="3246"/>
    <m/>
    <m/>
    <s v="COLEMAN NFH"/>
    <n v="19941110"/>
  </r>
  <r>
    <n v="1"/>
    <n v="7"/>
    <x v="0"/>
    <n v="1995"/>
    <x v="8"/>
    <n v="71790"/>
    <m/>
    <n v="5000"/>
    <n v="59566"/>
    <m/>
    <m/>
    <n v="5000"/>
    <n v="2224"/>
    <m/>
    <m/>
    <s v="COLEMAN NFH"/>
    <n v="19951109"/>
  </r>
  <r>
    <n v="1"/>
    <n v="7"/>
    <x v="0"/>
    <n v="1996"/>
    <x v="2"/>
    <n v="75457"/>
    <m/>
    <n v="5000"/>
    <n v="64933"/>
    <m/>
    <m/>
    <n v="5000"/>
    <n v="524"/>
    <m/>
    <m/>
    <s v="COLEMAN NFH"/>
    <n v="19960110"/>
  </r>
  <r>
    <n v="1"/>
    <n v="7"/>
    <x v="0"/>
    <n v="2008"/>
    <x v="2"/>
    <n v="22797"/>
    <n v="125"/>
    <n v="5000"/>
    <n v="11901"/>
    <m/>
    <m/>
    <n v="5000"/>
    <n v="896"/>
    <m/>
    <m/>
    <s v="SAC R AT RYDE KOKET"/>
    <n v="20080118"/>
  </r>
  <r>
    <n v="1"/>
    <n v="7"/>
    <x v="0"/>
    <n v="2008"/>
    <x v="2"/>
    <n v="21461"/>
    <n v="129"/>
    <n v="5000"/>
    <n v="11346"/>
    <m/>
    <m/>
    <n v="5000"/>
    <n v="115"/>
    <m/>
    <m/>
    <s v="SAC R AT RYDE KOKET"/>
    <n v="20080118"/>
  </r>
  <r>
    <n v="1"/>
    <n v="7"/>
    <x v="0"/>
    <n v="2008"/>
    <x v="2"/>
    <n v="22829"/>
    <n v="126"/>
    <n v="5000"/>
    <n v="12188"/>
    <m/>
    <m/>
    <n v="5000"/>
    <n v="641"/>
    <m/>
    <m/>
    <s v="SAC R AT RYDE KOKET"/>
    <n v="20080118"/>
  </r>
  <r>
    <n v="1"/>
    <n v="7"/>
    <x v="0"/>
    <n v="2008"/>
    <x v="2"/>
    <n v="22101"/>
    <n v="128"/>
    <n v="5000"/>
    <n v="11859"/>
    <m/>
    <m/>
    <n v="5000"/>
    <n v="242"/>
    <m/>
    <m/>
    <s v="PORT CHICAGO"/>
    <n v="20080122"/>
  </r>
  <r>
    <n v="1"/>
    <n v="7"/>
    <x v="0"/>
    <n v="2008"/>
    <x v="2"/>
    <n v="27290"/>
    <n v="134"/>
    <n v="5000"/>
    <n v="17117"/>
    <m/>
    <m/>
    <n v="5000"/>
    <n v="173"/>
    <m/>
    <m/>
    <s v="MOK R GEORGIANNA SLOUGH"/>
    <n v="20080117"/>
  </r>
  <r>
    <n v="1"/>
    <n v="7"/>
    <x v="0"/>
    <n v="2008"/>
    <x v="2"/>
    <n v="27326"/>
    <n v="132"/>
    <n v="5000"/>
    <n v="16633"/>
    <m/>
    <m/>
    <n v="5000"/>
    <n v="693"/>
    <m/>
    <m/>
    <s v="MOK R GEORGIANNA SLOUGH"/>
    <n v="20080117"/>
  </r>
  <r>
    <n v="1"/>
    <n v="7"/>
    <x v="0"/>
    <n v="2007"/>
    <x v="9"/>
    <n v="28176"/>
    <n v="117"/>
    <n v="5000"/>
    <n v="17631"/>
    <n v="0"/>
    <n v="91"/>
    <n v="5000"/>
    <n v="454"/>
    <m/>
    <m/>
    <s v="MOK R GEORGIANNA SLOUGH"/>
    <n v="20071206"/>
  </r>
  <r>
    <n v="1"/>
    <n v="7"/>
    <x v="0"/>
    <n v="2007"/>
    <x v="9"/>
    <n v="27661"/>
    <n v="126"/>
    <n v="5000"/>
    <n v="17396"/>
    <n v="0"/>
    <n v="88"/>
    <n v="5000"/>
    <n v="177"/>
    <m/>
    <m/>
    <s v="MOK R GEORGIANNA SLOUGH"/>
    <n v="20071206"/>
  </r>
  <r>
    <n v="1"/>
    <n v="7"/>
    <x v="0"/>
    <n v="2007"/>
    <x v="9"/>
    <n v="28297"/>
    <n v="125"/>
    <n v="5000"/>
    <n v="17932"/>
    <n v="0"/>
    <n v="91"/>
    <n v="5000"/>
    <n v="274"/>
    <m/>
    <m/>
    <s v="MOK R GEORGIANNA SLOUGH"/>
    <n v="20071206"/>
  </r>
  <r>
    <n v="1"/>
    <n v="7"/>
    <x v="0"/>
    <n v="2007"/>
    <x v="9"/>
    <n v="28053"/>
    <n v="122"/>
    <n v="5000"/>
    <n v="17692"/>
    <m/>
    <m/>
    <n v="5000"/>
    <n v="361"/>
    <m/>
    <m/>
    <s v="MOK R GEORGIANNA SLOUGH"/>
    <n v="20071206"/>
  </r>
  <r>
    <n v="1"/>
    <n v="7"/>
    <x v="0"/>
    <n v="1994"/>
    <x v="9"/>
    <n v="73629"/>
    <m/>
    <n v="5000"/>
    <n v="62356"/>
    <m/>
    <m/>
    <n v="5000"/>
    <n v="1273"/>
    <m/>
    <m/>
    <s v="COLEMAN NFH"/>
    <n v="19941207"/>
  </r>
  <r>
    <n v="1"/>
    <n v="7"/>
    <x v="0"/>
    <n v="1995"/>
    <x v="2"/>
    <n v="74130"/>
    <m/>
    <n v="5000"/>
    <n v="62847"/>
    <m/>
    <m/>
    <n v="5000"/>
    <n v="1283"/>
    <m/>
    <m/>
    <s v="COLEMAN NFH"/>
    <n v="19950111"/>
  </r>
  <r>
    <n v="1"/>
    <n v="3"/>
    <x v="0"/>
    <n v="2007"/>
    <x v="1"/>
    <n v="5108834"/>
    <n v="77"/>
    <n v="5000"/>
    <n v="1278401"/>
    <m/>
    <m/>
    <n v="0"/>
    <n v="3825433"/>
    <m/>
    <m/>
    <s v="COLEMAN NFH"/>
    <n v="20070412"/>
  </r>
  <r>
    <n v="1"/>
    <n v="3"/>
    <x v="0"/>
    <n v="2007"/>
    <x v="1"/>
    <n v="5696939"/>
    <n v="75"/>
    <n v="5000"/>
    <n v="1432683"/>
    <m/>
    <m/>
    <n v="5000"/>
    <n v="1856"/>
    <n v="0"/>
    <n v="4252400"/>
    <s v="COLEMAN NFH"/>
    <n v="20070423"/>
  </r>
  <r>
    <n v="1"/>
    <n v="3"/>
    <x v="0"/>
    <n v="2007"/>
    <x v="1"/>
    <n v="246870"/>
    <n v="73"/>
    <n v="5000"/>
    <n v="64885"/>
    <m/>
    <m/>
    <n v="5000"/>
    <n v="783"/>
    <n v="0"/>
    <n v="171202"/>
    <s v="COLEMAN NFH"/>
    <n v="20070423"/>
  </r>
  <r>
    <n v="1"/>
    <n v="3"/>
    <x v="0"/>
    <n v="2007"/>
    <x v="1"/>
    <n v="246870"/>
    <n v="73"/>
    <n v="5000"/>
    <n v="46377"/>
    <m/>
    <m/>
    <n v="5000"/>
    <n v="560"/>
    <n v="0"/>
    <n v="189933"/>
    <s v="COLEMAN NFH"/>
    <n v="20070423"/>
  </r>
  <r>
    <n v="1"/>
    <n v="3"/>
    <x v="0"/>
    <n v="2007"/>
    <x v="1"/>
    <n v="222264"/>
    <n v="70"/>
    <n v="5000"/>
    <n v="64093"/>
    <m/>
    <m/>
    <n v="5000"/>
    <n v="1870"/>
    <n v="0"/>
    <n v="146301"/>
    <s v="COLEMAN NFH"/>
    <n v="20070423"/>
  </r>
  <r>
    <n v="1"/>
    <n v="3"/>
    <x v="0"/>
    <n v="2007"/>
    <x v="1"/>
    <n v="222264"/>
    <n v="70"/>
    <n v="5000"/>
    <n v="39208"/>
    <m/>
    <m/>
    <n v="5000"/>
    <n v="1144"/>
    <n v="0"/>
    <n v="171912"/>
    <s v="COLEMAN NFH"/>
    <n v="20070423"/>
  </r>
  <r>
    <n v="1"/>
    <n v="3"/>
    <x v="0"/>
    <n v="2007"/>
    <x v="1"/>
    <n v="222280"/>
    <n v="69"/>
    <n v="5000"/>
    <n v="64665"/>
    <m/>
    <m/>
    <n v="5000"/>
    <n v="544"/>
    <n v="0"/>
    <n v="147071"/>
    <s v="COLEMAN NFH"/>
    <n v="20070423"/>
  </r>
  <r>
    <n v="1"/>
    <n v="3"/>
    <x v="0"/>
    <n v="2007"/>
    <x v="1"/>
    <n v="222280"/>
    <n v="69"/>
    <n v="5000"/>
    <n v="41770"/>
    <m/>
    <m/>
    <n v="5000"/>
    <n v="351"/>
    <n v="0"/>
    <n v="170159"/>
    <s v="COLEMAN NFH"/>
    <n v="20070423"/>
  </r>
  <r>
    <n v="1"/>
    <n v="7"/>
    <x v="0"/>
    <n v="2008"/>
    <x v="2"/>
    <n v="85515"/>
    <n v="132"/>
    <n v="5000"/>
    <n v="73250"/>
    <m/>
    <m/>
    <n v="5000"/>
    <n v="2265"/>
    <m/>
    <m/>
    <s v="COLEMAN NFH"/>
    <n v="20080102"/>
  </r>
  <r>
    <n v="1"/>
    <n v="7"/>
    <x v="0"/>
    <n v="2008"/>
    <x v="2"/>
    <n v="95310"/>
    <n v="129"/>
    <n v="5000"/>
    <n v="80618"/>
    <n v="0"/>
    <n v="2559"/>
    <n v="5000"/>
    <n v="1706"/>
    <n v="0"/>
    <n v="427"/>
    <s v="COLEMAN NFH"/>
    <n v="20080102"/>
  </r>
  <r>
    <n v="1"/>
    <n v="7"/>
    <x v="0"/>
    <n v="2008"/>
    <x v="2"/>
    <n v="94930"/>
    <n v="124"/>
    <n v="5000"/>
    <n v="89930"/>
    <m/>
    <m/>
    <m/>
    <m/>
    <m/>
    <m/>
    <s v="COLEMAN NFH"/>
    <n v="20080102"/>
  </r>
  <r>
    <n v="1"/>
    <n v="7"/>
    <x v="0"/>
    <n v="2009"/>
    <x v="2"/>
    <n v="87511"/>
    <n v="133"/>
    <n v="5000"/>
    <n v="75186"/>
    <m/>
    <m/>
    <n v="5000"/>
    <n v="2325"/>
    <m/>
    <m/>
    <s v="COLEMAN NFH"/>
    <n v="20090106"/>
  </r>
  <r>
    <n v="1"/>
    <n v="7"/>
    <x v="0"/>
    <n v="2008"/>
    <x v="2"/>
    <n v="98577"/>
    <n v="134"/>
    <n v="5000"/>
    <n v="87248"/>
    <m/>
    <m/>
    <n v="5000"/>
    <n v="1329"/>
    <m/>
    <m/>
    <s v="COLEMAN NFH"/>
    <n v="20080102"/>
  </r>
  <r>
    <n v="1"/>
    <n v="7"/>
    <x v="0"/>
    <n v="2008"/>
    <x v="2"/>
    <n v="93569"/>
    <n v="128"/>
    <n v="5000"/>
    <n v="80226"/>
    <m/>
    <m/>
    <n v="5000"/>
    <n v="2925"/>
    <n v="0"/>
    <n v="418"/>
    <s v="COLEMAN NFH"/>
    <n v="20080114"/>
  </r>
  <r>
    <n v="1"/>
    <n v="7"/>
    <x v="0"/>
    <n v="2007"/>
    <x v="8"/>
    <n v="88506"/>
    <n v="122"/>
    <n v="5000"/>
    <n v="76936"/>
    <m/>
    <m/>
    <n v="5000"/>
    <n v="1570"/>
    <m/>
    <m/>
    <s v="COLEMAN NFH"/>
    <n v="20071126"/>
  </r>
  <r>
    <n v="1"/>
    <n v="7"/>
    <x v="0"/>
    <n v="2008"/>
    <x v="2"/>
    <n v="83186"/>
    <n v="124"/>
    <n v="5000"/>
    <n v="72454"/>
    <m/>
    <m/>
    <n v="5000"/>
    <n v="732"/>
    <m/>
    <m/>
    <s v="COLEMAN NFH"/>
    <n v="20080102"/>
  </r>
  <r>
    <n v="1"/>
    <n v="7"/>
    <x v="0"/>
    <n v="2007"/>
    <x v="8"/>
    <n v="92817"/>
    <n v="129"/>
    <n v="5000"/>
    <n v="81575"/>
    <m/>
    <m/>
    <n v="5000"/>
    <n v="1242"/>
    <m/>
    <m/>
    <s v="COLEMAN NFH"/>
    <n v="20071126"/>
  </r>
  <r>
    <n v="1"/>
    <n v="7"/>
    <x v="0"/>
    <n v="2008"/>
    <x v="2"/>
    <n v="93787"/>
    <n v="131"/>
    <n v="5000"/>
    <n v="80854"/>
    <m/>
    <m/>
    <n v="5000"/>
    <n v="2933"/>
    <m/>
    <m/>
    <s v="COLEMAN NFH"/>
    <n v="20080102"/>
  </r>
  <r>
    <n v="1"/>
    <n v="7"/>
    <x v="0"/>
    <n v="1995"/>
    <x v="9"/>
    <n v="87196"/>
    <m/>
    <n v="5000"/>
    <n v="74726"/>
    <m/>
    <m/>
    <n v="5000"/>
    <n v="2470"/>
    <m/>
    <m/>
    <s v="COLEMAN NFH"/>
    <n v="19951208"/>
  </r>
  <r>
    <n v="1"/>
    <n v="7"/>
    <x v="0"/>
    <n v="1996"/>
    <x v="2"/>
    <n v="78931"/>
    <m/>
    <n v="5000"/>
    <n v="68104"/>
    <m/>
    <m/>
    <n v="5000"/>
    <n v="827"/>
    <m/>
    <m/>
    <s v="COLEMAN NFH"/>
    <n v="19960103"/>
  </r>
  <r>
    <n v="1"/>
    <n v="7"/>
    <x v="0"/>
    <n v="1995"/>
    <x v="9"/>
    <n v="73618"/>
    <m/>
    <n v="5000"/>
    <n v="62091"/>
    <m/>
    <m/>
    <n v="5000"/>
    <n v="1527"/>
    <m/>
    <m/>
    <s v="COLEMAN NFH"/>
    <n v="19951208"/>
  </r>
  <r>
    <n v="1"/>
    <n v="7"/>
    <x v="0"/>
    <n v="2001"/>
    <x v="2"/>
    <n v="56923"/>
    <n v="150"/>
    <n v="5000"/>
    <n v="46219"/>
    <m/>
    <m/>
    <n v="5000"/>
    <n v="704"/>
    <m/>
    <m/>
    <s v="SAC R AT STEAMBOAT SLOUGH"/>
    <n v="20010121"/>
  </r>
  <r>
    <n v="1"/>
    <n v="7"/>
    <x v="0"/>
    <n v="1996"/>
    <x v="2"/>
    <n v="39596"/>
    <m/>
    <n v="5000"/>
    <n v="34596"/>
    <m/>
    <m/>
    <m/>
    <m/>
    <m/>
    <m/>
    <s v="PORT CHICAGO"/>
    <n v="19960116"/>
  </r>
  <r>
    <n v="1"/>
    <n v="7"/>
    <x v="0"/>
    <n v="1996"/>
    <x v="2"/>
    <n v="44961"/>
    <m/>
    <n v="5000"/>
    <n v="34122"/>
    <m/>
    <m/>
    <n v="5000"/>
    <n v="839"/>
    <m/>
    <m/>
    <s v="SAC R AT COURTLAND"/>
    <n v="19960109"/>
  </r>
  <r>
    <n v="1"/>
    <n v="7"/>
    <x v="0"/>
    <n v="1996"/>
    <x v="2"/>
    <n v="38670"/>
    <m/>
    <n v="5000"/>
    <n v="33670"/>
    <m/>
    <m/>
    <m/>
    <m/>
    <m/>
    <m/>
    <s v="MOK R GEORGIANNA SLOUGH"/>
    <n v="19960110"/>
  </r>
  <r>
    <n v="1"/>
    <n v="7"/>
    <x v="0"/>
    <n v="1996"/>
    <x v="2"/>
    <n v="40494"/>
    <m/>
    <n v="5000"/>
    <n v="30281"/>
    <m/>
    <m/>
    <n v="5000"/>
    <n v="213"/>
    <m/>
    <m/>
    <s v="SAC R AT RYDE KOKET"/>
    <n v="19960111"/>
  </r>
  <r>
    <n v="1"/>
    <n v="7"/>
    <x v="0"/>
    <n v="2001"/>
    <x v="9"/>
    <n v="6430"/>
    <n v="220"/>
    <n v="5000"/>
    <n v="1430"/>
    <m/>
    <m/>
    <m/>
    <m/>
    <m/>
    <m/>
    <s v="DELTA CROSS CHANNEL"/>
    <n v="20011223"/>
  </r>
  <r>
    <n v="1"/>
    <n v="7"/>
    <x v="0"/>
    <n v="1995"/>
    <x v="8"/>
    <n v="74794"/>
    <m/>
    <n v="5000"/>
    <n v="63239"/>
    <m/>
    <m/>
    <n v="5000"/>
    <n v="1555"/>
    <m/>
    <m/>
    <s v="COLEMAN NFH"/>
    <n v="19951109"/>
  </r>
  <r>
    <n v="1"/>
    <n v="7"/>
    <x v="0"/>
    <n v="1996"/>
    <x v="2"/>
    <n v="77737"/>
    <m/>
    <n v="5000"/>
    <n v="67195"/>
    <m/>
    <m/>
    <n v="5000"/>
    <n v="542"/>
    <m/>
    <m/>
    <s v="COLEMAN NFH"/>
    <n v="19960103"/>
  </r>
  <r>
    <n v="1"/>
    <n v="7"/>
    <x v="0"/>
    <n v="1996"/>
    <x v="2"/>
    <n v="74801"/>
    <m/>
    <n v="5000"/>
    <n v="60395"/>
    <m/>
    <m/>
    <n v="5000"/>
    <n v="4406"/>
    <m/>
    <m/>
    <s v="COLEMAN NFH"/>
    <n v="19960103"/>
  </r>
  <r>
    <n v="1"/>
    <n v="7"/>
    <x v="0"/>
    <n v="1996"/>
    <x v="2"/>
    <n v="77076"/>
    <m/>
    <n v="5000"/>
    <n v="66808"/>
    <m/>
    <m/>
    <n v="5000"/>
    <n v="268"/>
    <m/>
    <m/>
    <s v="COLEMAN NFH"/>
    <n v="19960110"/>
  </r>
  <r>
    <n v="1"/>
    <n v="7"/>
    <x v="0"/>
    <n v="1997"/>
    <x v="2"/>
    <n v="74219"/>
    <n v="147"/>
    <n v="5000"/>
    <n v="53302"/>
    <m/>
    <m/>
    <n v="5000"/>
    <n v="10917"/>
    <m/>
    <m/>
    <s v="COLEMAN NFH"/>
    <n v="19970116"/>
  </r>
  <r>
    <n v="1"/>
    <n v="7"/>
    <x v="0"/>
    <n v="1997"/>
    <x v="2"/>
    <n v="68096"/>
    <n v="132"/>
    <n v="5000"/>
    <n v="52286"/>
    <m/>
    <m/>
    <n v="5000"/>
    <n v="5810"/>
    <m/>
    <m/>
    <s v="COLEMAN NFH"/>
    <n v="19970116"/>
  </r>
  <r>
    <n v="1"/>
    <n v="7"/>
    <x v="0"/>
    <n v="1997"/>
    <x v="2"/>
    <n v="72760"/>
    <n v="153"/>
    <n v="5000"/>
    <n v="57739"/>
    <m/>
    <m/>
    <n v="5000"/>
    <n v="5021"/>
    <m/>
    <m/>
    <s v="COLEMAN NFH"/>
    <n v="19970116"/>
  </r>
  <r>
    <n v="1"/>
    <n v="7"/>
    <x v="0"/>
    <n v="1997"/>
    <x v="2"/>
    <n v="69170"/>
    <n v="115"/>
    <n v="5000"/>
    <n v="57987"/>
    <m/>
    <m/>
    <n v="5000"/>
    <n v="1183"/>
    <m/>
    <m/>
    <s v="COLEMAN NFH"/>
    <n v="19970116"/>
  </r>
  <r>
    <n v="1"/>
    <n v="7"/>
    <x v="0"/>
    <n v="1997"/>
    <x v="2"/>
    <n v="70288"/>
    <n v="114"/>
    <n v="5000"/>
    <n v="58479"/>
    <m/>
    <m/>
    <n v="5000"/>
    <n v="1809"/>
    <m/>
    <m/>
    <s v="COLEMAN NFH"/>
    <n v="19970116"/>
  </r>
  <r>
    <n v="1"/>
    <n v="7"/>
    <x v="0"/>
    <n v="1999"/>
    <x v="2"/>
    <n v="70097"/>
    <n v="129"/>
    <n v="5000"/>
    <n v="56491"/>
    <m/>
    <m/>
    <n v="5000"/>
    <n v="3606"/>
    <m/>
    <m/>
    <s v="COLEMAN NFH"/>
    <n v="19990104"/>
  </r>
  <r>
    <n v="1"/>
    <n v="7"/>
    <x v="0"/>
    <n v="1999"/>
    <x v="2"/>
    <n v="72800"/>
    <n v="126"/>
    <n v="5000"/>
    <n v="58718"/>
    <m/>
    <m/>
    <n v="5000"/>
    <n v="4082"/>
    <m/>
    <m/>
    <s v="COLEMAN NFH"/>
    <n v="19990104"/>
  </r>
  <r>
    <n v="1"/>
    <n v="7"/>
    <x v="0"/>
    <n v="1996"/>
    <x v="9"/>
    <n v="61049"/>
    <n v="118"/>
    <n v="5000"/>
    <n v="46965"/>
    <m/>
    <m/>
    <n v="5000"/>
    <n v="4084"/>
    <m/>
    <m/>
    <s v="BENICIA"/>
    <n v="19961230"/>
  </r>
  <r>
    <n v="1"/>
    <n v="7"/>
    <x v="0"/>
    <n v="1997"/>
    <x v="2"/>
    <n v="58046"/>
    <n v="118"/>
    <n v="5000"/>
    <n v="43241"/>
    <m/>
    <m/>
    <n v="5000"/>
    <n v="4805"/>
    <m/>
    <m/>
    <s v="SAC R AT MILLER PARK"/>
    <n v="19970114"/>
  </r>
  <r>
    <n v="1"/>
    <n v="7"/>
    <x v="0"/>
    <n v="1996"/>
    <x v="9"/>
    <n v="65425"/>
    <n v="117"/>
    <n v="5000"/>
    <n v="50437"/>
    <m/>
    <m/>
    <n v="5000"/>
    <n v="4988"/>
    <m/>
    <m/>
    <s v="SAC R AT MILLER PARK"/>
    <n v="19961202"/>
  </r>
  <r>
    <n v="1"/>
    <n v="7"/>
    <x v="0"/>
    <n v="1996"/>
    <x v="8"/>
    <n v="75281"/>
    <n v="98"/>
    <n v="5000"/>
    <n v="61364"/>
    <m/>
    <m/>
    <n v="5000"/>
    <n v="3917"/>
    <m/>
    <m/>
    <s v="COLEMAN NFH"/>
    <n v="19961107"/>
  </r>
  <r>
    <n v="1"/>
    <n v="7"/>
    <x v="0"/>
    <n v="1996"/>
    <x v="8"/>
    <n v="72179"/>
    <n v="118"/>
    <n v="5000"/>
    <n v="59692"/>
    <m/>
    <m/>
    <n v="5000"/>
    <n v="2487"/>
    <m/>
    <m/>
    <s v="COLEMAN NFH"/>
    <n v="19961107"/>
  </r>
  <r>
    <n v="1"/>
    <n v="7"/>
    <x v="0"/>
    <n v="1996"/>
    <x v="9"/>
    <n v="73276"/>
    <n v="132"/>
    <n v="5000"/>
    <n v="60112"/>
    <m/>
    <m/>
    <n v="5000"/>
    <n v="3164"/>
    <m/>
    <m/>
    <s v="COLEMAN NFH"/>
    <n v="19961210"/>
  </r>
  <r>
    <n v="1"/>
    <n v="7"/>
    <x v="0"/>
    <n v="1996"/>
    <x v="9"/>
    <n v="69739"/>
    <n v="131"/>
    <n v="5000"/>
    <n v="57947"/>
    <m/>
    <m/>
    <n v="5000"/>
    <n v="1792"/>
    <m/>
    <m/>
    <s v="COLEMAN NFH"/>
    <n v="19961210"/>
  </r>
  <r>
    <n v="1"/>
    <n v="7"/>
    <x v="0"/>
    <n v="1997"/>
    <x v="2"/>
    <n v="72269"/>
    <n v="121"/>
    <n v="5000"/>
    <n v="57910"/>
    <m/>
    <m/>
    <n v="5000"/>
    <n v="4359"/>
    <m/>
    <m/>
    <s v="COLEMAN NFH"/>
    <n v="19970109"/>
  </r>
  <r>
    <n v="1"/>
    <n v="7"/>
    <x v="0"/>
    <n v="1997"/>
    <x v="2"/>
    <n v="75279"/>
    <n v="117"/>
    <n v="5000"/>
    <n v="63321"/>
    <m/>
    <m/>
    <n v="5000"/>
    <n v="1958"/>
    <m/>
    <m/>
    <s v="COLEMAN NFH"/>
    <n v="19970109"/>
  </r>
  <r>
    <n v="1"/>
    <n v="7"/>
    <x v="0"/>
    <n v="1997"/>
    <x v="2"/>
    <n v="70524"/>
    <n v="125"/>
    <n v="5000"/>
    <n v="59919"/>
    <m/>
    <m/>
    <n v="5000"/>
    <n v="605"/>
    <m/>
    <m/>
    <s v="COLEMAN NFH"/>
    <n v="19970117"/>
  </r>
  <r>
    <n v="1"/>
    <n v="7"/>
    <x v="0"/>
    <n v="1997"/>
    <x v="2"/>
    <n v="71291"/>
    <n v="149"/>
    <n v="5000"/>
    <n v="53936"/>
    <m/>
    <m/>
    <n v="5000"/>
    <n v="7355"/>
    <m/>
    <m/>
    <s v="COLEMAN NFH"/>
    <n v="19970117"/>
  </r>
  <r>
    <n v="1"/>
    <n v="7"/>
    <x v="0"/>
    <n v="1997"/>
    <x v="2"/>
    <n v="73817"/>
    <n v="121"/>
    <n v="5000"/>
    <n v="61902"/>
    <m/>
    <m/>
    <n v="5000"/>
    <n v="1915"/>
    <m/>
    <m/>
    <s v="COLEMAN NFH"/>
    <n v="19970117"/>
  </r>
  <r>
    <n v="1"/>
    <n v="7"/>
    <x v="0"/>
    <n v="1997"/>
    <x v="2"/>
    <n v="68401"/>
    <n v="150"/>
    <n v="5000"/>
    <n v="46137"/>
    <m/>
    <m/>
    <n v="5000"/>
    <n v="12264"/>
    <m/>
    <m/>
    <s v="COLEMAN NFH"/>
    <n v="19970116"/>
  </r>
  <r>
    <n v="1"/>
    <n v="7"/>
    <x v="0"/>
    <n v="2008"/>
    <x v="9"/>
    <n v="96769"/>
    <n v="137"/>
    <n v="5000"/>
    <n v="84166"/>
    <n v="0"/>
    <n v="434"/>
    <n v="5000"/>
    <n v="2169"/>
    <m/>
    <m/>
    <s v="COLEMAN NFH"/>
    <n v="20081230"/>
  </r>
  <r>
    <n v="1"/>
    <n v="7"/>
    <x v="0"/>
    <n v="2008"/>
    <x v="9"/>
    <n v="97988"/>
    <n v="129"/>
    <n v="5000"/>
    <n v="86228"/>
    <m/>
    <m/>
    <n v="5000"/>
    <n v="1760"/>
    <m/>
    <m/>
    <s v="COLEMAN NFH"/>
    <n v="20081230"/>
  </r>
  <r>
    <n v="1"/>
    <n v="7"/>
    <x v="0"/>
    <n v="2008"/>
    <x v="9"/>
    <n v="94310"/>
    <n v="127"/>
    <n v="5000"/>
    <n v="80516"/>
    <m/>
    <m/>
    <n v="5000"/>
    <n v="3794"/>
    <m/>
    <m/>
    <s v="COLEMAN NFH"/>
    <n v="20081230"/>
  </r>
  <r>
    <n v="1"/>
    <n v="7"/>
    <x v="0"/>
    <n v="2008"/>
    <x v="9"/>
    <n v="78018"/>
    <n v="125"/>
    <n v="5000"/>
    <n v="72288"/>
    <n v="0"/>
    <n v="730"/>
    <m/>
    <m/>
    <m/>
    <m/>
    <s v="COLEMAN NFH"/>
    <n v="20081230"/>
  </r>
  <r>
    <n v="1"/>
    <n v="7"/>
    <x v="0"/>
    <n v="2008"/>
    <x v="9"/>
    <n v="92451"/>
    <n v="142"/>
    <n v="5000"/>
    <n v="79978"/>
    <n v="0"/>
    <n v="412"/>
    <n v="5000"/>
    <n v="1649"/>
    <n v="0"/>
    <n v="412"/>
    <s v="COLEMAN NFH"/>
    <n v="20081230"/>
  </r>
  <r>
    <n v="1"/>
    <n v="7"/>
    <x v="0"/>
    <n v="2009"/>
    <x v="2"/>
    <n v="89697"/>
    <n v="140"/>
    <n v="5000"/>
    <n v="78502"/>
    <m/>
    <m/>
    <n v="5000"/>
    <n v="1195"/>
    <m/>
    <m/>
    <s v="COLEMAN NFH"/>
    <n v="20090106"/>
  </r>
  <r>
    <n v="1"/>
    <n v="7"/>
    <x v="0"/>
    <n v="2009"/>
    <x v="2"/>
    <n v="93676"/>
    <n v="141"/>
    <n v="5000"/>
    <n v="82421"/>
    <m/>
    <m/>
    <n v="5000"/>
    <n v="1255"/>
    <m/>
    <m/>
    <s v="COLEMAN NFH"/>
    <n v="20090106"/>
  </r>
  <r>
    <n v="1"/>
    <n v="7"/>
    <x v="0"/>
    <n v="2009"/>
    <x v="2"/>
    <n v="89287"/>
    <n v="134"/>
    <n v="5000"/>
    <n v="74530"/>
    <m/>
    <m/>
    <n v="5000"/>
    <n v="4757"/>
    <m/>
    <m/>
    <s v="COLEMAN NFH"/>
    <n v="20090106"/>
  </r>
  <r>
    <n v="1"/>
    <n v="7"/>
    <x v="0"/>
    <n v="2009"/>
    <x v="2"/>
    <n v="85932"/>
    <n v="141"/>
    <n v="5000"/>
    <n v="71376"/>
    <m/>
    <m/>
    <n v="5000"/>
    <n v="4556"/>
    <m/>
    <m/>
    <s v="COLEMAN NFH"/>
    <n v="20090123"/>
  </r>
  <r>
    <n v="1"/>
    <n v="7"/>
    <x v="0"/>
    <n v="2008"/>
    <x v="9"/>
    <n v="86187"/>
    <n v="130"/>
    <n v="5000"/>
    <n v="73140"/>
    <m/>
    <m/>
    <n v="5000"/>
    <n v="3047"/>
    <m/>
    <m/>
    <s v="COLEMAN NFH"/>
    <n v="20081216"/>
  </r>
  <r>
    <n v="1"/>
    <n v="7"/>
    <x v="0"/>
    <n v="2009"/>
    <x v="2"/>
    <n v="68272"/>
    <n v="127"/>
    <n v="5000"/>
    <n v="56524"/>
    <n v="0"/>
    <n v="291"/>
    <n v="5000"/>
    <n v="1457"/>
    <m/>
    <m/>
    <s v="COLEMAN NFH"/>
    <n v="20090106"/>
  </r>
  <r>
    <n v="1"/>
    <n v="7"/>
    <x v="0"/>
    <n v="2009"/>
    <x v="2"/>
    <n v="93476"/>
    <n v="134"/>
    <n v="5000"/>
    <n v="81389"/>
    <m/>
    <m/>
    <n v="5000"/>
    <n v="1670"/>
    <n v="0"/>
    <n v="417"/>
    <s v="COLEMAN NFH"/>
    <n v="20090106"/>
  </r>
  <r>
    <n v="1"/>
    <n v="3"/>
    <x v="0"/>
    <n v="2008"/>
    <x v="1"/>
    <n v="450018"/>
    <n v="80"/>
    <n v="5000"/>
    <n v="111161"/>
    <m/>
    <m/>
    <n v="0"/>
    <n v="333857"/>
    <m/>
    <m/>
    <s v="COLEMAN NFH"/>
    <n v="20080423"/>
  </r>
  <r>
    <n v="1"/>
    <n v="3"/>
    <x v="0"/>
    <n v="2008"/>
    <x v="0"/>
    <n v="377735"/>
    <n v="82"/>
    <n v="5000"/>
    <n v="91718"/>
    <m/>
    <m/>
    <n v="5000"/>
    <n v="137"/>
    <n v="0"/>
    <n v="275880"/>
    <s v="SAN PABLO BAY NET PENS"/>
    <n v="20080519"/>
  </r>
  <r>
    <n v="1"/>
    <n v="3"/>
    <x v="0"/>
    <n v="2008"/>
    <x v="1"/>
    <n v="441087"/>
    <n v="77"/>
    <n v="5000"/>
    <n v="108921"/>
    <m/>
    <m/>
    <n v="0"/>
    <n v="327166"/>
    <m/>
    <m/>
    <s v="COLEMAN NFH"/>
    <n v="20080423"/>
  </r>
  <r>
    <n v="1"/>
    <n v="3"/>
    <x v="0"/>
    <n v="2008"/>
    <x v="0"/>
    <n v="460683"/>
    <n v="88"/>
    <n v="5000"/>
    <n v="113845"/>
    <m/>
    <m/>
    <n v="0"/>
    <n v="341838"/>
    <m/>
    <m/>
    <s v="SAN PABLO BAY NET PENS"/>
    <n v="20080527"/>
  </r>
  <r>
    <n v="1"/>
    <n v="3"/>
    <x v="0"/>
    <n v="2008"/>
    <x v="1"/>
    <n v="442185"/>
    <n v="73"/>
    <n v="5000"/>
    <n v="109247"/>
    <m/>
    <m/>
    <n v="0"/>
    <n v="327938"/>
    <m/>
    <m/>
    <s v="COLEMAN NFH"/>
    <n v="20080429"/>
  </r>
  <r>
    <n v="1"/>
    <n v="3"/>
    <x v="0"/>
    <n v="2008"/>
    <x v="7"/>
    <n v="453763"/>
    <n v="83"/>
    <n v="5000"/>
    <n v="109178"/>
    <m/>
    <m/>
    <n v="5000"/>
    <n v="1694"/>
    <n v="0"/>
    <n v="332891"/>
    <s v="SAN PABLO BAY NET PENS"/>
    <n v="20080602"/>
  </r>
  <r>
    <n v="1"/>
    <n v="3"/>
    <x v="0"/>
    <n v="2008"/>
    <x v="1"/>
    <n v="448067"/>
    <n v="65"/>
    <n v="5000"/>
    <n v="109295"/>
    <m/>
    <m/>
    <n v="5000"/>
    <n v="127"/>
    <n v="0"/>
    <n v="328645"/>
    <s v="COLEMAN NFH"/>
    <n v="20080429"/>
  </r>
  <r>
    <n v="1"/>
    <n v="3"/>
    <x v="0"/>
    <n v="2008"/>
    <x v="1"/>
    <n v="454661"/>
    <n v="64"/>
    <n v="5000"/>
    <n v="110799"/>
    <m/>
    <m/>
    <n v="5000"/>
    <n v="263"/>
    <n v="0"/>
    <n v="333599"/>
    <s v="COLEMAN NFH"/>
    <n v="20080429"/>
  </r>
  <r>
    <n v="1"/>
    <n v="3"/>
    <x v="0"/>
    <n v="2008"/>
    <x v="1"/>
    <n v="915137"/>
    <n v="73"/>
    <n v="5000"/>
    <n v="227353"/>
    <m/>
    <m/>
    <n v="0"/>
    <n v="682784"/>
    <m/>
    <m/>
    <s v="COLEMAN NFH"/>
    <n v="20080429"/>
  </r>
  <r>
    <n v="1"/>
    <n v="3"/>
    <x v="0"/>
    <n v="2008"/>
    <x v="1"/>
    <n v="891099"/>
    <n v="77"/>
    <n v="5000"/>
    <n v="220907"/>
    <n v="0"/>
    <n v="260"/>
    <n v="0"/>
    <n v="664932"/>
    <m/>
    <m/>
    <s v="COLEMAN NFH"/>
    <n v="20080423"/>
  </r>
  <r>
    <n v="1"/>
    <n v="3"/>
    <x v="0"/>
    <n v="2008"/>
    <x v="1"/>
    <n v="897027"/>
    <n v="77"/>
    <n v="5000"/>
    <n v="222908"/>
    <m/>
    <m/>
    <n v="0"/>
    <n v="669119"/>
    <m/>
    <m/>
    <s v="COLEMAN NFH"/>
    <n v="20080423"/>
  </r>
  <r>
    <n v="1"/>
    <n v="3"/>
    <x v="0"/>
    <n v="2008"/>
    <x v="1"/>
    <n v="910466"/>
    <n v="75"/>
    <n v="5000"/>
    <n v="224687"/>
    <m/>
    <m/>
    <n v="5000"/>
    <n v="284"/>
    <n v="0"/>
    <n v="675495"/>
    <s v="COLEMAN NFH"/>
    <n v="20080423"/>
  </r>
  <r>
    <n v="1"/>
    <n v="3"/>
    <x v="0"/>
    <n v="2008"/>
    <x v="1"/>
    <n v="909894"/>
    <n v="75"/>
    <n v="5000"/>
    <n v="226107"/>
    <m/>
    <m/>
    <n v="0"/>
    <n v="678787"/>
    <m/>
    <m/>
    <s v="COLEMAN NFH"/>
    <n v="20080429"/>
  </r>
  <r>
    <n v="1"/>
    <n v="3"/>
    <x v="0"/>
    <n v="2008"/>
    <x v="1"/>
    <n v="908670"/>
    <n v="75"/>
    <n v="5000"/>
    <n v="224293"/>
    <m/>
    <m/>
    <n v="5000"/>
    <n v="270"/>
    <n v="0"/>
    <n v="674107"/>
    <s v="COLEMAN NFH"/>
    <n v="20080429"/>
  </r>
  <r>
    <n v="1"/>
    <n v="3"/>
    <x v="0"/>
    <n v="2008"/>
    <x v="1"/>
    <n v="905009"/>
    <n v="73"/>
    <n v="5000"/>
    <n v="221255"/>
    <m/>
    <m/>
    <n v="5000"/>
    <n v="2373"/>
    <n v="0"/>
    <n v="671381"/>
    <s v="COLEMAN NFH"/>
    <n v="20080429"/>
  </r>
  <r>
    <n v="1"/>
    <n v="3"/>
    <x v="0"/>
    <n v="2008"/>
    <x v="1"/>
    <n v="1366065"/>
    <n v="76"/>
    <n v="5000"/>
    <n v="338491"/>
    <m/>
    <m/>
    <n v="5000"/>
    <n v="438"/>
    <n v="0"/>
    <n v="1017136"/>
    <s v="COLEMAN NFH"/>
    <n v="20080429"/>
  </r>
  <r>
    <n v="1"/>
    <n v="3"/>
    <x v="0"/>
    <n v="2008"/>
    <x v="1"/>
    <n v="1391409"/>
    <n v="76"/>
    <n v="5000"/>
    <n v="346353"/>
    <m/>
    <m/>
    <n v="0"/>
    <n v="1040056"/>
    <m/>
    <m/>
    <s v="COLEMAN NFH"/>
    <n v="20080429"/>
  </r>
  <r>
    <n v="1"/>
    <n v="3"/>
    <x v="0"/>
    <n v="2009"/>
    <x v="0"/>
    <n v="509965"/>
    <n v="90"/>
    <n v="5000"/>
    <n v="126145"/>
    <m/>
    <m/>
    <n v="0"/>
    <n v="378820"/>
    <m/>
    <m/>
    <s v="SAN PABLO BAY NET PENS"/>
    <n v="20090514"/>
  </r>
  <r>
    <n v="1"/>
    <n v="3"/>
    <x v="0"/>
    <n v="2009"/>
    <x v="0"/>
    <n v="564218"/>
    <n v="88"/>
    <n v="5000"/>
    <n v="137800"/>
    <n v="0"/>
    <n v="353"/>
    <n v="5000"/>
    <n v="353"/>
    <n v="0"/>
    <n v="415712"/>
    <s v="SAN PABLO BAY NET PENS"/>
    <n v="20090513"/>
  </r>
  <r>
    <n v="1"/>
    <n v="3"/>
    <x v="0"/>
    <n v="2009"/>
    <x v="1"/>
    <n v="482904"/>
    <n v="76"/>
    <n v="5000"/>
    <n v="119391"/>
    <m/>
    <m/>
    <n v="0"/>
    <n v="358513"/>
    <m/>
    <m/>
    <s v="COLEMAN NFH"/>
    <n v="20090416"/>
  </r>
  <r>
    <n v="1"/>
    <n v="3"/>
    <x v="0"/>
    <n v="2009"/>
    <x v="1"/>
    <n v="524496"/>
    <n v="77"/>
    <n v="5000"/>
    <n v="129807"/>
    <m/>
    <m/>
    <n v="0"/>
    <n v="389689"/>
    <m/>
    <m/>
    <s v="COLEMAN NFH"/>
    <n v="20090423"/>
  </r>
  <r>
    <n v="1"/>
    <n v="3"/>
    <x v="0"/>
    <n v="2009"/>
    <x v="1"/>
    <n v="477760"/>
    <n v="78"/>
    <n v="5000"/>
    <n v="118116"/>
    <m/>
    <m/>
    <n v="0"/>
    <n v="354644"/>
    <m/>
    <m/>
    <s v="COLEMAN NFH"/>
    <n v="20090409"/>
  </r>
  <r>
    <n v="1"/>
    <n v="3"/>
    <x v="0"/>
    <n v="2009"/>
    <x v="1"/>
    <n v="457278"/>
    <n v="76"/>
    <n v="5000"/>
    <n v="112979"/>
    <m/>
    <m/>
    <n v="0"/>
    <n v="339299"/>
    <m/>
    <m/>
    <s v="COLEMAN NFH"/>
    <n v="20090409"/>
  </r>
  <r>
    <n v="1"/>
    <n v="3"/>
    <x v="0"/>
    <n v="2009"/>
    <x v="1"/>
    <n v="428393"/>
    <n v="78"/>
    <n v="5000"/>
    <n v="105755"/>
    <m/>
    <m/>
    <n v="0"/>
    <n v="317638"/>
    <m/>
    <m/>
    <s v="COLEMAN NFH"/>
    <n v="20090409"/>
  </r>
  <r>
    <n v="1"/>
    <n v="3"/>
    <x v="0"/>
    <n v="2009"/>
    <x v="1"/>
    <n v="438796"/>
    <n v="76"/>
    <n v="5000"/>
    <n v="108337"/>
    <m/>
    <m/>
    <n v="0"/>
    <n v="325459"/>
    <m/>
    <m/>
    <s v="COLEMAN NFH"/>
    <n v="20090409"/>
  </r>
  <r>
    <n v="1"/>
    <n v="3"/>
    <x v="0"/>
    <n v="2009"/>
    <x v="1"/>
    <n v="480025"/>
    <n v="74"/>
    <n v="5000"/>
    <n v="118706"/>
    <m/>
    <m/>
    <n v="0"/>
    <n v="356319"/>
    <m/>
    <m/>
    <s v="COLEMAN NFH"/>
    <n v="20090409"/>
  </r>
  <r>
    <n v="1"/>
    <n v="3"/>
    <x v="0"/>
    <n v="2009"/>
    <x v="0"/>
    <n v="442485"/>
    <n v="90"/>
    <n v="5000"/>
    <n v="107781"/>
    <m/>
    <m/>
    <n v="5000"/>
    <n v="267"/>
    <n v="0"/>
    <n v="324437"/>
    <s v="SAN PABLO BAY NET PENS"/>
    <n v="20090512"/>
  </r>
  <r>
    <n v="1"/>
    <n v="3"/>
    <x v="0"/>
    <n v="2009"/>
    <x v="1"/>
    <n v="483210"/>
    <n v="75"/>
    <n v="5000"/>
    <n v="119514"/>
    <m/>
    <m/>
    <n v="0"/>
    <n v="358696"/>
    <m/>
    <m/>
    <s v="COLEMAN NFH"/>
    <n v="20090409"/>
  </r>
  <r>
    <n v="1"/>
    <n v="3"/>
    <x v="0"/>
    <n v="2009"/>
    <x v="1"/>
    <n v="431439"/>
    <n v="74"/>
    <n v="5000"/>
    <n v="106531"/>
    <m/>
    <m/>
    <n v="0"/>
    <n v="319908"/>
    <m/>
    <m/>
    <s v="COLEMAN NFH"/>
    <n v="20090409"/>
  </r>
  <r>
    <n v="1"/>
    <n v="3"/>
    <x v="0"/>
    <n v="2009"/>
    <x v="1"/>
    <n v="486361"/>
    <n v="77"/>
    <n v="5000"/>
    <n v="118755"/>
    <m/>
    <m/>
    <n v="5000"/>
    <n v="306"/>
    <n v="0"/>
    <n v="357300"/>
    <s v="COLEMAN NFH"/>
    <n v="20090409"/>
  </r>
  <r>
    <n v="1"/>
    <n v="3"/>
    <x v="0"/>
    <n v="2009"/>
    <x v="1"/>
    <n v="440683"/>
    <n v="76"/>
    <n v="5000"/>
    <n v="108863"/>
    <m/>
    <m/>
    <n v="0"/>
    <n v="326820"/>
    <m/>
    <m/>
    <s v="COLEMAN NFH"/>
    <n v="20090409"/>
  </r>
  <r>
    <n v="1"/>
    <n v="3"/>
    <x v="0"/>
    <n v="2009"/>
    <x v="1"/>
    <n v="474565"/>
    <n v="73"/>
    <n v="5000"/>
    <n v="115782"/>
    <m/>
    <m/>
    <n v="5000"/>
    <n v="287"/>
    <n v="0"/>
    <n v="348496"/>
    <s v="COLEMAN NFH"/>
    <n v="20090409"/>
  </r>
  <r>
    <n v="1"/>
    <n v="3"/>
    <x v="0"/>
    <n v="2009"/>
    <x v="1"/>
    <n v="464239"/>
    <n v="76"/>
    <n v="5000"/>
    <n v="114739"/>
    <m/>
    <m/>
    <n v="0"/>
    <n v="344500"/>
    <m/>
    <m/>
    <s v="COLEMAN NFH"/>
    <n v="20090416"/>
  </r>
  <r>
    <n v="1"/>
    <n v="3"/>
    <x v="0"/>
    <n v="2009"/>
    <x v="1"/>
    <n v="448478"/>
    <n v="75"/>
    <n v="5000"/>
    <n v="109292"/>
    <m/>
    <m/>
    <n v="5000"/>
    <n v="271"/>
    <n v="0"/>
    <n v="328915"/>
    <s v="COLEMAN NFH"/>
    <n v="20090416"/>
  </r>
  <r>
    <n v="1"/>
    <n v="3"/>
    <x v="0"/>
    <n v="2009"/>
    <x v="1"/>
    <n v="469199"/>
    <n v="75"/>
    <n v="5000"/>
    <n v="115967"/>
    <m/>
    <m/>
    <n v="0"/>
    <n v="348232"/>
    <m/>
    <m/>
    <s v="COLEMAN NFH"/>
    <n v="20090416"/>
  </r>
  <r>
    <n v="1"/>
    <n v="3"/>
    <x v="0"/>
    <n v="2009"/>
    <x v="1"/>
    <n v="504986"/>
    <n v="74"/>
    <n v="5000"/>
    <n v="124628"/>
    <n v="0"/>
    <n v="312"/>
    <n v="0"/>
    <n v="375046"/>
    <m/>
    <m/>
    <s v="COLEMAN NFH"/>
    <n v="20090416"/>
  </r>
  <r>
    <n v="1"/>
    <n v="3"/>
    <x v="0"/>
    <n v="2009"/>
    <x v="1"/>
    <n v="458635"/>
    <n v="77"/>
    <n v="5000"/>
    <n v="113350"/>
    <m/>
    <m/>
    <n v="0"/>
    <n v="340285"/>
    <m/>
    <m/>
    <s v="COLEMAN NFH"/>
    <n v="20090416"/>
  </r>
  <r>
    <n v="1"/>
    <n v="3"/>
    <x v="0"/>
    <n v="2009"/>
    <x v="1"/>
    <n v="441862"/>
    <n v="79"/>
    <n v="5000"/>
    <n v="109171"/>
    <m/>
    <m/>
    <n v="0"/>
    <n v="327691"/>
    <m/>
    <m/>
    <s v="COLEMAN NFH"/>
    <n v="20090423"/>
  </r>
  <r>
    <n v="1"/>
    <n v="3"/>
    <x v="0"/>
    <n v="2009"/>
    <x v="1"/>
    <n v="474789"/>
    <n v="75"/>
    <n v="5000"/>
    <n v="117384"/>
    <m/>
    <m/>
    <n v="0"/>
    <n v="352405"/>
    <m/>
    <m/>
    <s v="COLEMAN NFH"/>
    <n v="20090416"/>
  </r>
  <r>
    <n v="1"/>
    <n v="3"/>
    <x v="0"/>
    <n v="2009"/>
    <x v="1"/>
    <n v="495121"/>
    <n v="77"/>
    <n v="5000"/>
    <n v="120927"/>
    <m/>
    <m/>
    <n v="5000"/>
    <n v="315"/>
    <n v="0"/>
    <n v="363879"/>
    <s v="COLEMAN NFH"/>
    <n v="20090423"/>
  </r>
  <r>
    <n v="1"/>
    <n v="3"/>
    <x v="0"/>
    <n v="2009"/>
    <x v="1"/>
    <n v="480990"/>
    <n v="77"/>
    <n v="5000"/>
    <n v="118917"/>
    <m/>
    <m/>
    <n v="0"/>
    <n v="357073"/>
    <m/>
    <m/>
    <s v="COLEMAN NFH"/>
    <n v="20090423"/>
  </r>
  <r>
    <n v="1"/>
    <n v="3"/>
    <x v="0"/>
    <n v="2009"/>
    <x v="1"/>
    <n v="464743"/>
    <n v="73"/>
    <n v="5000"/>
    <n v="114907"/>
    <m/>
    <m/>
    <n v="0"/>
    <n v="344836"/>
    <m/>
    <m/>
    <s v="COLEMAN NFH"/>
    <n v="20090423"/>
  </r>
  <r>
    <n v="1"/>
    <n v="3"/>
    <x v="0"/>
    <n v="2009"/>
    <x v="1"/>
    <n v="502110"/>
    <n v="77"/>
    <n v="5000"/>
    <n v="124228"/>
    <m/>
    <m/>
    <n v="0"/>
    <n v="372882"/>
    <m/>
    <m/>
    <s v="COLEMAN NFH"/>
    <n v="20090423"/>
  </r>
  <r>
    <n v="1"/>
    <n v="3"/>
    <x v="0"/>
    <n v="2009"/>
    <x v="1"/>
    <n v="456534"/>
    <n v="70"/>
    <n v="5000"/>
    <n v="112556"/>
    <m/>
    <m/>
    <n v="0"/>
    <n v="338978"/>
    <m/>
    <m/>
    <s v="COLEMAN NFH"/>
    <n v="20090423"/>
  </r>
  <r>
    <n v="1"/>
    <n v="3"/>
    <x v="0"/>
    <n v="2009"/>
    <x v="1"/>
    <n v="508002"/>
    <n v="74"/>
    <n v="5000"/>
    <n v="125703"/>
    <m/>
    <m/>
    <n v="0"/>
    <n v="377299"/>
    <m/>
    <m/>
    <s v="COLEMAN NFH"/>
    <n v="20090423"/>
  </r>
  <r>
    <n v="1"/>
    <n v="3"/>
    <x v="0"/>
    <n v="2009"/>
    <x v="1"/>
    <n v="455191"/>
    <n v="65"/>
    <n v="5000"/>
    <n v="112230"/>
    <m/>
    <m/>
    <n v="0"/>
    <n v="337961"/>
    <m/>
    <m/>
    <s v="COLEMAN NFH"/>
    <n v="20090423"/>
  </r>
  <r>
    <n v="1"/>
    <n v="3"/>
    <x v="0"/>
    <n v="2009"/>
    <x v="1"/>
    <n v="453669"/>
    <n v="73"/>
    <n v="5000"/>
    <n v="111839"/>
    <m/>
    <m/>
    <n v="0"/>
    <n v="336830"/>
    <m/>
    <m/>
    <s v="COLEMAN NFH"/>
    <n v="20090423"/>
  </r>
  <r>
    <n v="1"/>
    <n v="7"/>
    <x v="0"/>
    <n v="2009"/>
    <x v="9"/>
    <n v="98446"/>
    <n v="141"/>
    <n v="5000"/>
    <n v="85351"/>
    <n v="0"/>
    <n v="2653"/>
    <n v="5000"/>
    <n v="442"/>
    <m/>
    <m/>
    <s v="COLEMAN NFH"/>
    <n v="20091216"/>
  </r>
  <r>
    <n v="1"/>
    <n v="7"/>
    <x v="0"/>
    <n v="2009"/>
    <x v="9"/>
    <n v="98753"/>
    <n v="150"/>
    <n v="5000"/>
    <n v="86090"/>
    <n v="0"/>
    <n v="444"/>
    <n v="5000"/>
    <n v="2219"/>
    <m/>
    <m/>
    <s v="COLEMAN NFH"/>
    <n v="20091216"/>
  </r>
  <r>
    <n v="1"/>
    <n v="7"/>
    <x v="0"/>
    <n v="2009"/>
    <x v="9"/>
    <n v="85676"/>
    <n v="156"/>
    <n v="5000"/>
    <n v="73406"/>
    <n v="0"/>
    <n v="1135"/>
    <n v="5000"/>
    <n v="1135"/>
    <m/>
    <m/>
    <s v="COLEMAN NFH"/>
    <n v="20091228"/>
  </r>
  <r>
    <n v="1"/>
    <n v="7"/>
    <x v="0"/>
    <n v="2009"/>
    <x v="9"/>
    <n v="98055"/>
    <n v="140"/>
    <n v="5000"/>
    <n v="85854"/>
    <n v="0"/>
    <n v="440"/>
    <n v="5000"/>
    <n v="1761"/>
    <m/>
    <m/>
    <s v="COLEMAN NFH"/>
    <n v="20091216"/>
  </r>
  <r>
    <n v="1"/>
    <n v="7"/>
    <x v="0"/>
    <n v="2010"/>
    <x v="2"/>
    <n v="96626"/>
    <n v="137"/>
    <n v="5000"/>
    <n v="85760"/>
    <m/>
    <m/>
    <n v="5000"/>
    <n v="433"/>
    <n v="0"/>
    <n v="433"/>
    <s v="COLEMAN NFH"/>
    <n v="20100114"/>
  </r>
  <r>
    <n v="1"/>
    <n v="7"/>
    <x v="0"/>
    <n v="2009"/>
    <x v="9"/>
    <n v="79001"/>
    <n v="131"/>
    <n v="5000"/>
    <n v="66586"/>
    <n v="0"/>
    <n v="1725"/>
    <n v="5000"/>
    <n v="690"/>
    <m/>
    <m/>
    <s v="COLEMAN NFH"/>
    <n v="20091216"/>
  </r>
  <r>
    <n v="1"/>
    <n v="7"/>
    <x v="0"/>
    <n v="2010"/>
    <x v="2"/>
    <n v="97760"/>
    <n v="131"/>
    <n v="5000"/>
    <n v="86444"/>
    <n v="0"/>
    <n v="438"/>
    <n v="5000"/>
    <n v="878"/>
    <m/>
    <m/>
    <s v="COLEMAN NFH"/>
    <n v="20100114"/>
  </r>
  <r>
    <n v="1"/>
    <n v="7"/>
    <x v="0"/>
    <n v="2009"/>
    <x v="9"/>
    <n v="81161"/>
    <n v="139"/>
    <n v="5000"/>
    <n v="67959"/>
    <n v="0"/>
    <n v="356"/>
    <n v="5000"/>
    <n v="2846"/>
    <m/>
    <m/>
    <s v="COLEMAN NFH"/>
    <n v="20091216"/>
  </r>
  <r>
    <n v="1"/>
    <n v="7"/>
    <x v="0"/>
    <n v="2009"/>
    <x v="9"/>
    <n v="92058"/>
    <n v="134"/>
    <n v="5000"/>
    <n v="77135"/>
    <n v="0"/>
    <n v="3282"/>
    <n v="5000"/>
    <n v="1641"/>
    <m/>
    <m/>
    <s v="COLEMAN NFH"/>
    <n v="20091216"/>
  </r>
  <r>
    <n v="1"/>
    <n v="7"/>
    <x v="0"/>
    <n v="2009"/>
    <x v="9"/>
    <n v="97289"/>
    <n v="136"/>
    <n v="5000"/>
    <n v="80306"/>
    <n v="0"/>
    <n v="5237"/>
    <n v="5000"/>
    <n v="1746"/>
    <m/>
    <m/>
    <s v="COLEMAN NFH"/>
    <n v="20091216"/>
  </r>
  <r>
    <n v="1"/>
    <n v="7"/>
    <x v="0"/>
    <n v="1997"/>
    <x v="8"/>
    <n v="80549"/>
    <n v="118"/>
    <n v="5000"/>
    <n v="66316"/>
    <m/>
    <m/>
    <n v="5000"/>
    <n v="4233"/>
    <m/>
    <m/>
    <s v="COLEMAN NFH"/>
    <n v="19971110"/>
  </r>
  <r>
    <n v="1"/>
    <n v="7"/>
    <x v="0"/>
    <n v="1997"/>
    <x v="8"/>
    <n v="81220"/>
    <n v="120"/>
    <n v="5000"/>
    <n v="67659"/>
    <m/>
    <m/>
    <n v="5000"/>
    <n v="3561"/>
    <m/>
    <m/>
    <s v="COLEMAN NFH"/>
    <n v="19971110"/>
  </r>
  <r>
    <n v="1"/>
    <n v="7"/>
    <x v="0"/>
    <n v="1997"/>
    <x v="9"/>
    <n v="72112"/>
    <n v="134"/>
    <n v="5000"/>
    <n v="59006"/>
    <m/>
    <m/>
    <n v="5000"/>
    <n v="3106"/>
    <m/>
    <m/>
    <s v="COLEMAN NFH"/>
    <n v="19971209"/>
  </r>
  <r>
    <n v="1"/>
    <n v="7"/>
    <x v="0"/>
    <n v="1997"/>
    <x v="9"/>
    <n v="78293"/>
    <n v="134"/>
    <n v="5000"/>
    <n v="66244"/>
    <m/>
    <m/>
    <n v="5000"/>
    <n v="2049"/>
    <m/>
    <m/>
    <s v="COLEMAN NFH"/>
    <n v="19971209"/>
  </r>
  <r>
    <n v="1"/>
    <n v="7"/>
    <x v="0"/>
    <n v="1998"/>
    <x v="2"/>
    <n v="78962"/>
    <n v="140"/>
    <n v="5000"/>
    <n v="66893"/>
    <m/>
    <m/>
    <n v="5000"/>
    <n v="2069"/>
    <m/>
    <m/>
    <s v="MOK R GEORGIANNA SLOUGH"/>
    <n v="19980113"/>
  </r>
  <r>
    <n v="1"/>
    <n v="7"/>
    <x v="0"/>
    <n v="1997"/>
    <x v="9"/>
    <n v="74501"/>
    <n v="127"/>
    <n v="5000"/>
    <n v="61276"/>
    <m/>
    <m/>
    <n v="5000"/>
    <n v="3225"/>
    <m/>
    <m/>
    <s v="MOK R GEORGIANNA SLOUGH"/>
    <n v="19971204"/>
  </r>
  <r>
    <n v="1"/>
    <n v="7"/>
    <x v="0"/>
    <n v="1998"/>
    <x v="2"/>
    <n v="75729"/>
    <n v="141"/>
    <n v="5000"/>
    <n v="63100"/>
    <m/>
    <m/>
    <n v="5000"/>
    <n v="2629"/>
    <m/>
    <m/>
    <s v="COLEMAN NFH"/>
    <n v="19980113"/>
  </r>
  <r>
    <n v="1"/>
    <n v="7"/>
    <x v="0"/>
    <n v="1998"/>
    <x v="2"/>
    <n v="77949"/>
    <n v="137"/>
    <n v="5000"/>
    <n v="63872"/>
    <m/>
    <m/>
    <n v="5000"/>
    <n v="4077"/>
    <m/>
    <m/>
    <s v="COLEMAN NFH"/>
    <n v="19980113"/>
  </r>
  <r>
    <n v="1"/>
    <n v="7"/>
    <x v="0"/>
    <n v="1998"/>
    <x v="2"/>
    <n v="76297"/>
    <n v="139"/>
    <n v="5000"/>
    <n v="61656"/>
    <m/>
    <m/>
    <n v="5000"/>
    <n v="4641"/>
    <m/>
    <m/>
    <s v="COLEMAN NFH"/>
    <n v="19980113"/>
  </r>
  <r>
    <n v="1"/>
    <n v="7"/>
    <x v="0"/>
    <n v="1998"/>
    <x v="2"/>
    <n v="78089"/>
    <n v="137"/>
    <n v="5000"/>
    <n v="67408"/>
    <m/>
    <m/>
    <n v="5000"/>
    <n v="681"/>
    <m/>
    <m/>
    <s v="COLEMAN NFH"/>
    <n v="19980114"/>
  </r>
  <r>
    <n v="1"/>
    <n v="7"/>
    <x v="0"/>
    <n v="1998"/>
    <x v="2"/>
    <n v="76330"/>
    <n v="140"/>
    <n v="5000"/>
    <n v="62350"/>
    <m/>
    <m/>
    <n v="5000"/>
    <n v="3980"/>
    <m/>
    <m/>
    <s v="COLEMAN NFH"/>
    <n v="19980114"/>
  </r>
  <r>
    <n v="1"/>
    <n v="7"/>
    <x v="0"/>
    <n v="1998"/>
    <x v="2"/>
    <n v="71461"/>
    <n v="140"/>
    <n v="5000"/>
    <n v="59003"/>
    <m/>
    <m/>
    <n v="5000"/>
    <n v="2458"/>
    <m/>
    <m/>
    <s v="COLEMAN NFH"/>
    <n v="19980114"/>
  </r>
  <r>
    <n v="1"/>
    <n v="7"/>
    <x v="0"/>
    <n v="1998"/>
    <x v="2"/>
    <n v="70687"/>
    <n v="138"/>
    <n v="5000"/>
    <n v="57046"/>
    <m/>
    <m/>
    <n v="5000"/>
    <n v="3641"/>
    <m/>
    <m/>
    <s v="COLEMAN NFH"/>
    <n v="19980122"/>
  </r>
  <r>
    <n v="1"/>
    <n v="7"/>
    <x v="0"/>
    <n v="1998"/>
    <x v="2"/>
    <n v="71372"/>
    <n v="141"/>
    <n v="5000"/>
    <n v="60145"/>
    <m/>
    <m/>
    <n v="5000"/>
    <n v="1227"/>
    <m/>
    <m/>
    <s v="COLEMAN NFH"/>
    <n v="19980122"/>
  </r>
  <r>
    <n v="1"/>
    <n v="7"/>
    <x v="0"/>
    <n v="1998"/>
    <x v="2"/>
    <n v="74261"/>
    <n v="137"/>
    <n v="5000"/>
    <n v="61048"/>
    <m/>
    <m/>
    <n v="5000"/>
    <n v="3213"/>
    <m/>
    <m/>
    <s v="COLEMAN NFH"/>
    <n v="19980112"/>
  </r>
  <r>
    <n v="1"/>
    <n v="7"/>
    <x v="0"/>
    <n v="1997"/>
    <x v="9"/>
    <n v="59740"/>
    <n v="123"/>
    <n v="5000"/>
    <n v="46756"/>
    <m/>
    <m/>
    <n v="5000"/>
    <n v="2984"/>
    <m/>
    <m/>
    <s v="SAC R AT RYDE KOKET"/>
    <n v="19971205"/>
  </r>
  <r>
    <n v="1"/>
    <n v="7"/>
    <x v="0"/>
    <n v="1997"/>
    <x v="9"/>
    <n v="60611"/>
    <n v="127"/>
    <n v="5000"/>
    <n v="48080"/>
    <m/>
    <m/>
    <n v="5000"/>
    <n v="2531"/>
    <m/>
    <m/>
    <s v="PORT CHICAGO"/>
    <n v="19971229"/>
  </r>
  <r>
    <n v="1"/>
    <n v="7"/>
    <x v="0"/>
    <n v="1998"/>
    <x v="2"/>
    <n v="60060"/>
    <n v="142"/>
    <n v="5000"/>
    <n v="49059"/>
    <m/>
    <m/>
    <n v="5000"/>
    <n v="1001"/>
    <m/>
    <m/>
    <s v="SAC R AT RYDE KOKET"/>
    <n v="19980114"/>
  </r>
  <r>
    <n v="1"/>
    <n v="7"/>
    <x v="0"/>
    <n v="2009"/>
    <x v="9"/>
    <n v="90236"/>
    <n v="129"/>
    <n v="5000"/>
    <n v="77829"/>
    <n v="0"/>
    <n v="1605"/>
    <n v="5000"/>
    <n v="802"/>
    <m/>
    <m/>
    <s v="COLEMAN NFH"/>
    <n v="20091216"/>
  </r>
  <r>
    <n v="1"/>
    <n v="7"/>
    <x v="0"/>
    <n v="2009"/>
    <x v="9"/>
    <n v="90039"/>
    <n v="140"/>
    <n v="5000"/>
    <n v="77238"/>
    <n v="0"/>
    <n v="1200"/>
    <n v="5000"/>
    <n v="1601"/>
    <m/>
    <m/>
    <s v="COLEMAN NFH"/>
    <n v="20091216"/>
  </r>
  <r>
    <n v="1"/>
    <n v="7"/>
    <x v="0"/>
    <n v="2001"/>
    <x v="2"/>
    <n v="56101"/>
    <n v="145"/>
    <n v="5000"/>
    <n v="45409"/>
    <m/>
    <m/>
    <n v="5000"/>
    <n v="692"/>
    <m/>
    <m/>
    <s v="SAC R AT SUTTER SLOUGH"/>
    <n v="20010122"/>
  </r>
  <r>
    <n v="1"/>
    <n v="7"/>
    <x v="0"/>
    <n v="1999"/>
    <x v="9"/>
    <n v="79699"/>
    <n v="136"/>
    <n v="5000"/>
    <n v="65517"/>
    <m/>
    <m/>
    <n v="5000"/>
    <n v="4182"/>
    <m/>
    <m/>
    <s v="MOK R GEORGIANNA SLOUGH"/>
    <n v="19991210"/>
  </r>
  <r>
    <n v="1"/>
    <n v="7"/>
    <x v="0"/>
    <n v="1999"/>
    <x v="9"/>
    <n v="79371"/>
    <n v="132"/>
    <n v="5000"/>
    <n v="64168"/>
    <n v="0"/>
    <n v="347"/>
    <n v="5000"/>
    <n v="4856"/>
    <m/>
    <m/>
    <s v="MOK R GEORGIANNA SLOUGH"/>
    <n v="19991220"/>
  </r>
  <r>
    <n v="1"/>
    <n v="7"/>
    <x v="0"/>
    <n v="1999"/>
    <x v="9"/>
    <n v="63966"/>
    <n v="135"/>
    <n v="5000"/>
    <n v="53426"/>
    <m/>
    <m/>
    <n v="5000"/>
    <n v="540"/>
    <m/>
    <m/>
    <s v="SAC R AT RYDE KOKET"/>
    <n v="19991211"/>
  </r>
  <r>
    <n v="1"/>
    <n v="7"/>
    <x v="0"/>
    <n v="1999"/>
    <x v="9"/>
    <n v="60348"/>
    <n v="133"/>
    <n v="5000"/>
    <n v="49089"/>
    <m/>
    <m/>
    <n v="5000"/>
    <n v="1259"/>
    <m/>
    <m/>
    <s v="SAC R AT RYDE KOKET"/>
    <n v="19991221"/>
  </r>
  <r>
    <n v="1"/>
    <n v="7"/>
    <x v="0"/>
    <n v="1999"/>
    <x v="9"/>
    <n v="62349"/>
    <n v="134"/>
    <n v="5000"/>
    <n v="48946"/>
    <m/>
    <m/>
    <n v="5000"/>
    <n v="3403"/>
    <m/>
    <m/>
    <s v="PORT CHICAGO"/>
    <n v="19991229"/>
  </r>
  <r>
    <n v="1"/>
    <n v="7"/>
    <x v="0"/>
    <n v="2002"/>
    <x v="2"/>
    <n v="78569"/>
    <n v="123"/>
    <n v="5000"/>
    <n v="68226"/>
    <m/>
    <m/>
    <n v="5000"/>
    <n v="343"/>
    <m/>
    <m/>
    <s v="BATTLE CREEK BELOW CNFH"/>
    <n v="20020108"/>
  </r>
  <r>
    <n v="1"/>
    <n v="7"/>
    <x v="0"/>
    <n v="2001"/>
    <x v="2"/>
    <n v="75676"/>
    <n v="137"/>
    <n v="5000"/>
    <n v="64362"/>
    <m/>
    <m/>
    <n v="5000"/>
    <n v="1314"/>
    <m/>
    <m/>
    <s v="SAC R AT WALNUT GROVE"/>
    <n v="20010120"/>
  </r>
  <r>
    <n v="1"/>
    <n v="7"/>
    <x v="0"/>
    <n v="2002"/>
    <x v="9"/>
    <n v="82010"/>
    <n v="118"/>
    <n v="5000"/>
    <n v="69490"/>
    <m/>
    <m/>
    <n v="5000"/>
    <n v="2520"/>
    <m/>
    <m/>
    <s v="SAC R AT WEST SACRAMENTO"/>
    <n v="20021203"/>
  </r>
  <r>
    <n v="1"/>
    <n v="7"/>
    <x v="0"/>
    <n v="2003"/>
    <x v="2"/>
    <n v="77098"/>
    <n v="130"/>
    <n v="5000"/>
    <n v="66763"/>
    <m/>
    <m/>
    <n v="5000"/>
    <n v="335"/>
    <m/>
    <m/>
    <s v="COLEMAN NFH"/>
    <n v="20030102"/>
  </r>
  <r>
    <n v="1"/>
    <n v="7"/>
    <x v="0"/>
    <n v="1999"/>
    <x v="8"/>
    <n v="84211"/>
    <n v="118"/>
    <n v="5000"/>
    <n v="70129"/>
    <m/>
    <m/>
    <n v="5000"/>
    <n v="4082"/>
    <m/>
    <m/>
    <s v="COLEMAN NFH"/>
    <n v="19991112"/>
  </r>
  <r>
    <n v="1"/>
    <n v="7"/>
    <x v="0"/>
    <n v="1999"/>
    <x v="9"/>
    <n v="90796"/>
    <n v="132"/>
    <n v="5000"/>
    <n v="75948"/>
    <n v="0"/>
    <n v="404"/>
    <n v="5000"/>
    <n v="4444"/>
    <m/>
    <m/>
    <s v="COLEMAN NFH"/>
    <n v="19991209"/>
  </r>
  <r>
    <n v="1"/>
    <n v="3"/>
    <x v="0"/>
    <n v="2010"/>
    <x v="1"/>
    <n v="398093"/>
    <n v="78"/>
    <n v="5000"/>
    <n v="95975"/>
    <n v="0"/>
    <n v="231"/>
    <n v="5000"/>
    <n v="463"/>
    <n v="0"/>
    <n v="291424"/>
    <s v="COLEMAN NFH"/>
    <n v="20100408"/>
  </r>
  <r>
    <n v="1"/>
    <n v="3"/>
    <x v="0"/>
    <n v="2010"/>
    <x v="1"/>
    <n v="363678"/>
    <n v="78"/>
    <n v="5000"/>
    <n v="88137"/>
    <m/>
    <m/>
    <n v="5000"/>
    <n v="0"/>
    <n v="0"/>
    <n v="265541"/>
    <s v="COLEMAN NFH"/>
    <n v="20100408"/>
  </r>
  <r>
    <n v="1"/>
    <n v="3"/>
    <x v="0"/>
    <n v="2010"/>
    <x v="1"/>
    <n v="387172"/>
    <n v="76"/>
    <n v="5000"/>
    <n v="95007"/>
    <n v="0"/>
    <n v="244"/>
    <n v="0"/>
    <n v="286921"/>
    <m/>
    <m/>
    <s v="COLEMAN NFH"/>
    <n v="20100408"/>
  </r>
  <r>
    <n v="1"/>
    <n v="3"/>
    <x v="0"/>
    <n v="2010"/>
    <x v="1"/>
    <n v="352145"/>
    <n v="75"/>
    <n v="5000"/>
    <n v="86302"/>
    <n v="0"/>
    <n v="215"/>
    <n v="0"/>
    <n v="260628"/>
    <m/>
    <m/>
    <s v="COLEMAN NFH"/>
    <n v="20100408"/>
  </r>
  <r>
    <n v="1"/>
    <n v="3"/>
    <x v="0"/>
    <n v="2010"/>
    <x v="1"/>
    <n v="476477"/>
    <n v="76"/>
    <n v="5000"/>
    <n v="116291"/>
    <n v="0"/>
    <n v="282"/>
    <n v="5000"/>
    <n v="0"/>
    <n v="0"/>
    <n v="349904"/>
    <s v="COLEMAN NFH"/>
    <n v="20100408"/>
  </r>
  <r>
    <n v="1"/>
    <n v="3"/>
    <x v="0"/>
    <n v="2010"/>
    <x v="0"/>
    <n v="466099"/>
    <n v="93"/>
    <n v="5000"/>
    <n v="114091"/>
    <m/>
    <m/>
    <n v="0"/>
    <n v="347008"/>
    <m/>
    <m/>
    <s v="SAN PABLO BAY NET PENS"/>
    <n v="20100519"/>
  </r>
  <r>
    <n v="1"/>
    <n v="3"/>
    <x v="0"/>
    <n v="2010"/>
    <x v="1"/>
    <n v="443641"/>
    <n v="75"/>
    <n v="5000"/>
    <n v="108389"/>
    <m/>
    <m/>
    <n v="5000"/>
    <n v="0"/>
    <n v="0"/>
    <n v="325252"/>
    <s v="COLEMAN NFH"/>
    <n v="20100408"/>
  </r>
  <r>
    <n v="1"/>
    <n v="3"/>
    <x v="0"/>
    <n v="2010"/>
    <x v="1"/>
    <n v="433325"/>
    <n v="75"/>
    <n v="5000"/>
    <n v="105794"/>
    <m/>
    <m/>
    <n v="5000"/>
    <n v="0"/>
    <n v="0"/>
    <n v="317531"/>
    <s v="COLEMAN NFH"/>
    <n v="20100408"/>
  </r>
  <r>
    <n v="1"/>
    <n v="3"/>
    <x v="0"/>
    <n v="2010"/>
    <x v="0"/>
    <n v="480732"/>
    <n v="93"/>
    <n v="5000"/>
    <n v="118588"/>
    <n v="0"/>
    <n v="309"/>
    <n v="0"/>
    <n v="356835"/>
    <m/>
    <m/>
    <s v="SAN PABLO BAY NET PENS"/>
    <n v="20100517"/>
  </r>
  <r>
    <n v="1"/>
    <n v="3"/>
    <x v="0"/>
    <n v="2010"/>
    <x v="1"/>
    <n v="483408"/>
    <n v="79"/>
    <n v="5000"/>
    <n v="117670"/>
    <m/>
    <m/>
    <n v="5000"/>
    <n v="311"/>
    <n v="0"/>
    <n v="355427"/>
    <s v="COLEMAN NFH"/>
    <n v="20100408"/>
  </r>
  <r>
    <n v="1"/>
    <n v="3"/>
    <x v="0"/>
    <n v="2010"/>
    <x v="1"/>
    <n v="459982"/>
    <n v="76"/>
    <n v="5000"/>
    <n v="112440"/>
    <m/>
    <m/>
    <n v="5000"/>
    <n v="0"/>
    <n v="0"/>
    <n v="337542"/>
    <s v="COLEMAN NFH"/>
    <n v="20100408"/>
  </r>
  <r>
    <n v="1"/>
    <n v="3"/>
    <x v="0"/>
    <n v="2010"/>
    <x v="1"/>
    <n v="414139"/>
    <n v="75"/>
    <n v="5000"/>
    <n v="99672"/>
    <m/>
    <m/>
    <n v="5000"/>
    <n v="0"/>
    <n v="0"/>
    <n v="304467"/>
    <s v="COLEMAN NFH"/>
    <n v="20100409"/>
  </r>
  <r>
    <n v="1"/>
    <n v="3"/>
    <x v="0"/>
    <n v="2010"/>
    <x v="1"/>
    <n v="427332"/>
    <n v="75"/>
    <n v="5000"/>
    <n v="104281"/>
    <m/>
    <m/>
    <n v="5000"/>
    <n v="0"/>
    <n v="0"/>
    <n v="313051"/>
    <s v="COLEMAN NFH"/>
    <n v="20100409"/>
  </r>
  <r>
    <n v="1"/>
    <n v="3"/>
    <x v="0"/>
    <n v="2010"/>
    <x v="1"/>
    <n v="477369"/>
    <n v="74"/>
    <n v="5000"/>
    <n v="116800"/>
    <m/>
    <m/>
    <n v="5000"/>
    <n v="0"/>
    <n v="0"/>
    <n v="350569"/>
    <s v="COLEMAN NFH"/>
    <n v="20100409"/>
  </r>
  <r>
    <n v="1"/>
    <n v="3"/>
    <x v="0"/>
    <n v="2010"/>
    <x v="1"/>
    <n v="481077"/>
    <n v="74"/>
    <n v="5000"/>
    <n v="117720"/>
    <m/>
    <m/>
    <n v="5000"/>
    <n v="0"/>
    <n v="0"/>
    <n v="353357"/>
    <s v="COLEMAN NFH"/>
    <n v="20100409"/>
  </r>
  <r>
    <n v="1"/>
    <n v="3"/>
    <x v="0"/>
    <n v="2010"/>
    <x v="1"/>
    <n v="457684"/>
    <n v="72"/>
    <n v="5000"/>
    <n v="111590"/>
    <m/>
    <m/>
    <n v="5000"/>
    <n v="0"/>
    <n v="0"/>
    <n v="336094"/>
    <s v="COLEMAN NFH"/>
    <n v="20100409"/>
  </r>
  <r>
    <n v="1"/>
    <n v="3"/>
    <x v="0"/>
    <n v="2010"/>
    <x v="1"/>
    <n v="472114"/>
    <n v="72"/>
    <n v="5000"/>
    <n v="112693"/>
    <n v="0"/>
    <n v="788"/>
    <n v="5000"/>
    <n v="1182"/>
    <n v="0"/>
    <n v="347451"/>
    <s v="COLEMAN NFH"/>
    <n v="20100409"/>
  </r>
  <r>
    <n v="1"/>
    <n v="3"/>
    <x v="0"/>
    <n v="2010"/>
    <x v="0"/>
    <n v="427181"/>
    <n v="93"/>
    <n v="5000"/>
    <n v="105240"/>
    <m/>
    <m/>
    <n v="0"/>
    <n v="316941"/>
    <m/>
    <m/>
    <s v="SAN PABLO BAY NET PENS"/>
    <n v="20100518"/>
  </r>
  <r>
    <n v="1"/>
    <n v="3"/>
    <x v="0"/>
    <n v="2010"/>
    <x v="1"/>
    <n v="440756"/>
    <n v="75"/>
    <n v="5000"/>
    <n v="107617"/>
    <m/>
    <m/>
    <n v="5000"/>
    <n v="0"/>
    <n v="0"/>
    <n v="323139"/>
    <s v="COLEMAN NFH"/>
    <n v="20100409"/>
  </r>
  <r>
    <n v="1"/>
    <n v="3"/>
    <x v="0"/>
    <n v="2010"/>
    <x v="1"/>
    <n v="425861"/>
    <n v="72"/>
    <n v="5000"/>
    <n v="103920"/>
    <m/>
    <m/>
    <n v="5000"/>
    <n v="0"/>
    <n v="0"/>
    <n v="311941"/>
    <s v="COLEMAN NFH"/>
    <n v="20100416"/>
  </r>
  <r>
    <n v="1"/>
    <n v="3"/>
    <x v="0"/>
    <n v="2010"/>
    <x v="1"/>
    <n v="409738"/>
    <n v="70"/>
    <n v="5000"/>
    <n v="99659"/>
    <m/>
    <m/>
    <n v="5000"/>
    <n v="0"/>
    <n v="0"/>
    <n v="300079"/>
    <s v="COLEMAN NFH"/>
    <n v="20100416"/>
  </r>
  <r>
    <n v="1"/>
    <n v="7"/>
    <x v="0"/>
    <n v="2000"/>
    <x v="2"/>
    <n v="89868"/>
    <n v="141"/>
    <n v="5000"/>
    <n v="79469"/>
    <m/>
    <m/>
    <n v="5000"/>
    <n v="399"/>
    <m/>
    <m/>
    <s v="COLEMAN NFH"/>
    <n v="20000104"/>
  </r>
  <r>
    <n v="1"/>
    <n v="7"/>
    <x v="0"/>
    <n v="2000"/>
    <x v="2"/>
    <n v="95304"/>
    <n v="132"/>
    <n v="5000"/>
    <n v="84024"/>
    <m/>
    <m/>
    <n v="5000"/>
    <n v="1280"/>
    <m/>
    <m/>
    <s v="COLEMAN NFH"/>
    <n v="20000104"/>
  </r>
  <r>
    <n v="1"/>
    <n v="7"/>
    <x v="0"/>
    <n v="2000"/>
    <x v="2"/>
    <n v="87957"/>
    <n v="136"/>
    <n v="5000"/>
    <n v="76008"/>
    <m/>
    <m/>
    <n v="5000"/>
    <n v="1949"/>
    <m/>
    <m/>
    <s v="COLEMAN NFH"/>
    <n v="20000104"/>
  </r>
  <r>
    <n v="1"/>
    <n v="7"/>
    <x v="0"/>
    <n v="2000"/>
    <x v="2"/>
    <n v="103556"/>
    <n v="129"/>
    <n v="5000"/>
    <n v="93088"/>
    <m/>
    <m/>
    <n v="5000"/>
    <n v="468"/>
    <m/>
    <m/>
    <s v="COLEMAN NFH"/>
    <n v="20000104"/>
  </r>
  <r>
    <n v="1"/>
    <n v="7"/>
    <x v="0"/>
    <n v="2000"/>
    <x v="2"/>
    <n v="92048"/>
    <n v="135"/>
    <n v="5000"/>
    <n v="81228"/>
    <m/>
    <m/>
    <n v="5000"/>
    <n v="820"/>
    <m/>
    <m/>
    <s v="COLEMAN NFH"/>
    <n v="20000104"/>
  </r>
  <r>
    <n v="1"/>
    <n v="7"/>
    <x v="0"/>
    <n v="2000"/>
    <x v="2"/>
    <n v="91352"/>
    <n v="137"/>
    <n v="5000"/>
    <n v="80945"/>
    <m/>
    <m/>
    <n v="5000"/>
    <n v="407"/>
    <m/>
    <m/>
    <s v="COLEMAN NFH"/>
    <n v="20000104"/>
  </r>
  <r>
    <n v="1"/>
    <n v="7"/>
    <x v="0"/>
    <n v="2000"/>
    <x v="2"/>
    <n v="93347"/>
    <n v="140"/>
    <n v="5000"/>
    <n v="81263"/>
    <m/>
    <m/>
    <n v="5000"/>
    <n v="2084"/>
    <m/>
    <m/>
    <s v="COLEMAN NFH"/>
    <n v="20000112"/>
  </r>
  <r>
    <n v="1"/>
    <n v="7"/>
    <x v="0"/>
    <n v="1999"/>
    <x v="9"/>
    <n v="88383"/>
    <n v="136"/>
    <n v="5000"/>
    <n v="83383"/>
    <m/>
    <m/>
    <m/>
    <m/>
    <m/>
    <m/>
    <s v="COLEMAN NFH"/>
    <n v="19991221"/>
  </r>
  <r>
    <n v="1"/>
    <n v="3"/>
    <x v="0"/>
    <n v="2010"/>
    <x v="1"/>
    <n v="450293"/>
    <n v="72"/>
    <n v="5000"/>
    <n v="109482"/>
    <m/>
    <m/>
    <n v="5000"/>
    <n v="550"/>
    <n v="0"/>
    <n v="330261"/>
    <s v="COLEMAN NFH"/>
    <n v="20100416"/>
  </r>
  <r>
    <n v="1"/>
    <n v="3"/>
    <x v="0"/>
    <n v="2010"/>
    <x v="1"/>
    <n v="453647"/>
    <n v="71"/>
    <n v="5000"/>
    <n v="110067"/>
    <m/>
    <m/>
    <n v="5000"/>
    <n v="788"/>
    <n v="0"/>
    <n v="332792"/>
    <s v="COLEMAN NFH"/>
    <n v="20100416"/>
  </r>
  <r>
    <n v="1"/>
    <n v="3"/>
    <x v="0"/>
    <n v="2010"/>
    <x v="1"/>
    <n v="412092"/>
    <n v="73"/>
    <n v="5000"/>
    <n v="101711"/>
    <m/>
    <m/>
    <n v="0"/>
    <n v="305381"/>
    <m/>
    <m/>
    <s v="COLEMAN NFH"/>
    <n v="20100416"/>
  </r>
  <r>
    <n v="1"/>
    <n v="3"/>
    <x v="0"/>
    <n v="2010"/>
    <x v="1"/>
    <n v="389733"/>
    <n v="70"/>
    <n v="5000"/>
    <n v="94403"/>
    <m/>
    <m/>
    <n v="5000"/>
    <n v="243"/>
    <n v="0"/>
    <n v="285087"/>
    <s v="COLEMAN NFH"/>
    <n v="20100416"/>
  </r>
  <r>
    <n v="1"/>
    <n v="3"/>
    <x v="0"/>
    <n v="2010"/>
    <x v="1"/>
    <n v="372881"/>
    <n v="71"/>
    <n v="5000"/>
    <n v="90698"/>
    <m/>
    <m/>
    <n v="5000"/>
    <n v="0"/>
    <n v="0"/>
    <n v="272183"/>
    <s v="COLEMAN NFH"/>
    <n v="20100416"/>
  </r>
  <r>
    <n v="1"/>
    <n v="3"/>
    <x v="0"/>
    <n v="2010"/>
    <x v="1"/>
    <n v="369462"/>
    <n v="69"/>
    <n v="5000"/>
    <n v="89598"/>
    <m/>
    <m/>
    <n v="5000"/>
    <n v="224"/>
    <n v="0"/>
    <n v="269640"/>
    <s v="COLEMAN NFH"/>
    <n v="20100416"/>
  </r>
  <r>
    <n v="1"/>
    <n v="3"/>
    <x v="0"/>
    <n v="2010"/>
    <x v="1"/>
    <n v="193350"/>
    <n v="62"/>
    <n v="5000"/>
    <n v="45226"/>
    <m/>
    <m/>
    <n v="5000"/>
    <n v="578"/>
    <n v="0"/>
    <n v="137546"/>
    <s v="COLEMAN NFH"/>
    <n v="20100416"/>
  </r>
  <r>
    <n v="1"/>
    <n v="7"/>
    <x v="0"/>
    <n v="2010"/>
    <x v="9"/>
    <n v="93035"/>
    <n v="128"/>
    <n v="5000"/>
    <n v="82205"/>
    <m/>
    <m/>
    <n v="5000"/>
    <n v="830"/>
    <m/>
    <m/>
    <s v="COLEMAN NFH"/>
    <n v="20101209"/>
  </r>
  <r>
    <n v="1"/>
    <n v="7"/>
    <x v="0"/>
    <n v="2010"/>
    <x v="9"/>
    <n v="88386"/>
    <n v="137"/>
    <n v="5000"/>
    <n v="76034"/>
    <n v="0"/>
    <n v="392"/>
    <n v="5000"/>
    <n v="1568"/>
    <n v="0"/>
    <n v="392"/>
    <s v="COLEMAN NFH"/>
    <n v="20101209"/>
  </r>
  <r>
    <n v="1"/>
    <n v="7"/>
    <x v="0"/>
    <n v="2010"/>
    <x v="9"/>
    <n v="89567"/>
    <n v="126"/>
    <n v="5000"/>
    <n v="78771"/>
    <n v="0"/>
    <n v="398"/>
    <n v="5000"/>
    <n v="398"/>
    <m/>
    <m/>
    <s v="COLEMAN NFH"/>
    <n v="20101209"/>
  </r>
  <r>
    <n v="1"/>
    <n v="7"/>
    <x v="0"/>
    <n v="2010"/>
    <x v="9"/>
    <n v="86171"/>
    <n v="144"/>
    <n v="5000"/>
    <n v="75790"/>
    <m/>
    <m/>
    <n v="5000"/>
    <n v="381"/>
    <m/>
    <m/>
    <s v="COLEMAN NFH"/>
    <n v="20101221"/>
  </r>
  <r>
    <n v="1"/>
    <n v="7"/>
    <x v="0"/>
    <n v="2010"/>
    <x v="9"/>
    <n v="91830"/>
    <n v="134"/>
    <n v="5000"/>
    <n v="79376"/>
    <n v="0"/>
    <n v="1227"/>
    <n v="5000"/>
    <n v="1227"/>
    <m/>
    <m/>
    <s v="COLEMAN NFH"/>
    <n v="20101209"/>
  </r>
  <r>
    <n v="1"/>
    <n v="7"/>
    <x v="0"/>
    <n v="2011"/>
    <x v="2"/>
    <n v="90028"/>
    <n v="142"/>
    <n v="5000"/>
    <n v="78428"/>
    <n v="0"/>
    <n v="400"/>
    <n v="5000"/>
    <n v="1200"/>
    <m/>
    <m/>
    <s v="COLEMAN NFH"/>
    <n v="20110114"/>
  </r>
  <r>
    <n v="1"/>
    <n v="7"/>
    <x v="0"/>
    <n v="2010"/>
    <x v="9"/>
    <n v="89403"/>
    <n v="124"/>
    <n v="5000"/>
    <n v="83981"/>
    <n v="0"/>
    <n v="422"/>
    <m/>
    <m/>
    <m/>
    <m/>
    <s v="COLEMAN NFH"/>
    <n v="20101209"/>
  </r>
  <r>
    <n v="1"/>
    <n v="7"/>
    <x v="0"/>
    <n v="2010"/>
    <x v="9"/>
    <n v="91529"/>
    <n v="114"/>
    <n v="5000"/>
    <n v="76637"/>
    <m/>
    <m/>
    <n v="5000"/>
    <n v="4892"/>
    <m/>
    <m/>
    <s v="COLEMAN NFH"/>
    <n v="20101209"/>
  </r>
  <r>
    <n v="1"/>
    <n v="7"/>
    <x v="0"/>
    <n v="2011"/>
    <x v="2"/>
    <n v="86841"/>
    <n v="144"/>
    <n v="5000"/>
    <n v="76073"/>
    <m/>
    <m/>
    <n v="5000"/>
    <n v="768"/>
    <m/>
    <m/>
    <s v="COLEMAN NFH"/>
    <n v="20110114"/>
  </r>
  <r>
    <n v="1"/>
    <n v="7"/>
    <x v="0"/>
    <n v="2010"/>
    <x v="9"/>
    <n v="87894"/>
    <n v="123"/>
    <n v="5000"/>
    <n v="75947"/>
    <n v="0"/>
    <n v="779"/>
    <n v="5000"/>
    <n v="1168"/>
    <m/>
    <m/>
    <s v="COLEMAN NFH"/>
    <n v="20101209"/>
  </r>
  <r>
    <n v="1"/>
    <n v="7"/>
    <x v="0"/>
    <n v="2010"/>
    <x v="9"/>
    <n v="88927"/>
    <n v="112"/>
    <n v="5000"/>
    <n v="78138"/>
    <m/>
    <m/>
    <n v="5000"/>
    <n v="789"/>
    <m/>
    <m/>
    <s v="COLEMAN NFH"/>
    <n v="20101209"/>
  </r>
  <r>
    <n v="1"/>
    <n v="7"/>
    <x v="0"/>
    <n v="2010"/>
    <x v="9"/>
    <n v="74245"/>
    <n v="123"/>
    <n v="5000"/>
    <n v="60391"/>
    <n v="0"/>
    <n v="321"/>
    <n v="5000"/>
    <n v="1606"/>
    <n v="0"/>
    <n v="1927"/>
    <s v="COLEMAN NFH"/>
    <n v="20101209"/>
  </r>
  <r>
    <n v="1"/>
    <n v="7"/>
    <x v="0"/>
    <n v="2010"/>
    <x v="9"/>
    <n v="85566"/>
    <n v="117"/>
    <n v="5000"/>
    <n v="70276"/>
    <n v="0"/>
    <n v="756"/>
    <n v="5000"/>
    <n v="3023"/>
    <n v="0"/>
    <n v="1511"/>
    <s v="COLEMAN NFH"/>
    <n v="20101209"/>
  </r>
  <r>
    <n v="1"/>
    <n v="3"/>
    <x v="1"/>
    <n v="2011"/>
    <x v="1"/>
    <n v="441483"/>
    <n v="73"/>
    <n v="5000"/>
    <n v="107520"/>
    <m/>
    <m/>
    <n v="5000"/>
    <n v="284"/>
    <n v="0"/>
    <n v="323679"/>
    <s v="COLEMAN NFH"/>
    <n v="20110421"/>
  </r>
  <r>
    <n v="1"/>
    <n v="3"/>
    <x v="1"/>
    <n v="2011"/>
    <x v="1"/>
    <n v="465230"/>
    <n v="74"/>
    <n v="5000"/>
    <n v="114941"/>
    <m/>
    <m/>
    <n v="0"/>
    <n v="345289"/>
    <m/>
    <m/>
    <s v="COLEMAN NFH"/>
    <n v="20110421"/>
  </r>
  <r>
    <n v="1"/>
    <n v="3"/>
    <x v="1"/>
    <n v="2011"/>
    <x v="0"/>
    <n v="413600"/>
    <n v="89"/>
    <n v="5000"/>
    <n v="102080"/>
    <m/>
    <m/>
    <n v="0"/>
    <n v="306520"/>
    <m/>
    <m/>
    <s v="SAN PABLO BAY NET PENS"/>
    <n v="20110524"/>
  </r>
  <r>
    <n v="1"/>
    <n v="3"/>
    <x v="1"/>
    <n v="2011"/>
    <x v="1"/>
    <n v="436656"/>
    <n v="73"/>
    <n v="5000"/>
    <n v="107843"/>
    <m/>
    <m/>
    <n v="0"/>
    <n v="323813"/>
    <m/>
    <m/>
    <s v="COLEMAN NFH"/>
    <n v="20110421"/>
  </r>
  <r>
    <n v="1"/>
    <n v="3"/>
    <x v="1"/>
    <n v="2011"/>
    <x v="1"/>
    <n v="471683"/>
    <n v="76"/>
    <n v="5000"/>
    <n v="116619"/>
    <m/>
    <m/>
    <n v="0"/>
    <n v="350064"/>
    <m/>
    <m/>
    <s v="COLEMAN NFH"/>
    <n v="20110421"/>
  </r>
  <r>
    <n v="1"/>
    <n v="3"/>
    <x v="1"/>
    <n v="2011"/>
    <x v="1"/>
    <n v="467155"/>
    <n v="73"/>
    <n v="5000"/>
    <n v="113603"/>
    <m/>
    <m/>
    <n v="5000"/>
    <n v="633"/>
    <n v="0"/>
    <n v="342919"/>
    <s v="COLEMAN NFH"/>
    <n v="20110421"/>
  </r>
  <r>
    <n v="1"/>
    <n v="3"/>
    <x v="1"/>
    <n v="2011"/>
    <x v="1"/>
    <n v="470542"/>
    <n v="69"/>
    <n v="5000"/>
    <n v="116346"/>
    <m/>
    <m/>
    <n v="0"/>
    <n v="349196"/>
    <m/>
    <m/>
    <s v="COLEMAN NFH"/>
    <n v="20110414"/>
  </r>
  <r>
    <n v="1"/>
    <n v="3"/>
    <x v="1"/>
    <n v="2011"/>
    <x v="1"/>
    <n v="453682"/>
    <n v="76"/>
    <n v="5000"/>
    <n v="112097"/>
    <m/>
    <m/>
    <n v="0"/>
    <n v="336585"/>
    <m/>
    <m/>
    <s v="COLEMAN NFH"/>
    <n v="20110414"/>
  </r>
  <r>
    <n v="1"/>
    <n v="3"/>
    <x v="1"/>
    <n v="2011"/>
    <x v="1"/>
    <n v="471775"/>
    <n v="70"/>
    <n v="5000"/>
    <n v="114891"/>
    <n v="0"/>
    <n v="236"/>
    <n v="5000"/>
    <n v="59"/>
    <n v="0"/>
    <n v="346589"/>
    <s v="COLEMAN NFH"/>
    <n v="20110414"/>
  </r>
  <r>
    <n v="1"/>
    <n v="3"/>
    <x v="1"/>
    <n v="2011"/>
    <x v="0"/>
    <n v="459901"/>
    <n v="91"/>
    <n v="5000"/>
    <n v="113686"/>
    <m/>
    <m/>
    <n v="0"/>
    <n v="341215"/>
    <m/>
    <m/>
    <s v="SAN PABLO BAY NET PENS"/>
    <n v="20110523"/>
  </r>
  <r>
    <n v="1"/>
    <n v="3"/>
    <x v="1"/>
    <n v="2011"/>
    <x v="1"/>
    <n v="432129"/>
    <n v="72"/>
    <n v="5000"/>
    <n v="106750"/>
    <m/>
    <m/>
    <n v="0"/>
    <n v="320379"/>
    <m/>
    <m/>
    <s v="COLEMAN NFH"/>
    <n v="20110414"/>
  </r>
  <r>
    <n v="1"/>
    <n v="3"/>
    <x v="1"/>
    <n v="2011"/>
    <x v="1"/>
    <n v="444864"/>
    <n v="76"/>
    <n v="5000"/>
    <n v="109892"/>
    <m/>
    <m/>
    <n v="0"/>
    <n v="329972"/>
    <m/>
    <m/>
    <s v="COLEMAN NFH"/>
    <n v="20110414"/>
  </r>
  <r>
    <n v="1"/>
    <n v="3"/>
    <x v="1"/>
    <n v="2011"/>
    <x v="1"/>
    <n v="471809"/>
    <n v="74"/>
    <n v="5000"/>
    <n v="113938"/>
    <n v="0"/>
    <n v="578"/>
    <n v="5000"/>
    <n v="289"/>
    <n v="0"/>
    <n v="347004"/>
    <s v="COLEMAN NFH"/>
    <n v="20110414"/>
  </r>
  <r>
    <n v="1"/>
    <n v="3"/>
    <x v="1"/>
    <n v="2011"/>
    <x v="1"/>
    <n v="419776"/>
    <n v="72"/>
    <n v="5000"/>
    <n v="102858"/>
    <n v="0"/>
    <n v="481"/>
    <n v="0"/>
    <n v="311437"/>
    <m/>
    <m/>
    <s v="COLEMAN NFH"/>
    <n v="20110414"/>
  </r>
  <r>
    <n v="1"/>
    <n v="3"/>
    <x v="1"/>
    <n v="2011"/>
    <x v="1"/>
    <n v="412778"/>
    <n v="64"/>
    <n v="5000"/>
    <n v="101916"/>
    <m/>
    <m/>
    <n v="0"/>
    <n v="305862"/>
    <m/>
    <m/>
    <s v="COLEMAN NFH"/>
    <n v="20110428"/>
  </r>
  <r>
    <n v="1"/>
    <n v="3"/>
    <x v="1"/>
    <n v="2011"/>
    <x v="1"/>
    <n v="483005"/>
    <n v="69"/>
    <n v="5000"/>
    <n v="119435"/>
    <m/>
    <m/>
    <n v="0"/>
    <n v="358570"/>
    <m/>
    <m/>
    <s v="COLEMAN NFH"/>
    <n v="20110428"/>
  </r>
  <r>
    <n v="1"/>
    <n v="3"/>
    <x v="1"/>
    <n v="2011"/>
    <x v="1"/>
    <n v="469572"/>
    <n v="69"/>
    <n v="5000"/>
    <n v="116099"/>
    <m/>
    <m/>
    <n v="0"/>
    <n v="348473"/>
    <m/>
    <m/>
    <s v="COLEMAN NFH"/>
    <n v="20110428"/>
  </r>
  <r>
    <n v="1"/>
    <n v="3"/>
    <x v="1"/>
    <n v="2011"/>
    <x v="1"/>
    <n v="470878"/>
    <n v="67"/>
    <n v="5000"/>
    <n v="116363"/>
    <m/>
    <m/>
    <n v="0"/>
    <n v="349515"/>
    <m/>
    <m/>
    <s v="COLEMAN NFH"/>
    <n v="20110428"/>
  </r>
  <r>
    <n v="1"/>
    <n v="3"/>
    <x v="1"/>
    <n v="2011"/>
    <x v="1"/>
    <n v="441507"/>
    <n v="66"/>
    <n v="5000"/>
    <n v="109050"/>
    <m/>
    <m/>
    <n v="0"/>
    <n v="327457"/>
    <m/>
    <m/>
    <s v="COLEMAN NFH"/>
    <n v="20110428"/>
  </r>
  <r>
    <n v="1"/>
    <n v="3"/>
    <x v="1"/>
    <n v="2011"/>
    <x v="1"/>
    <n v="452841"/>
    <n v="71"/>
    <n v="5000"/>
    <n v="111886"/>
    <m/>
    <m/>
    <n v="0"/>
    <n v="335955"/>
    <m/>
    <m/>
    <s v="COLEMAN NFH"/>
    <n v="20110428"/>
  </r>
  <r>
    <n v="1"/>
    <n v="3"/>
    <x v="1"/>
    <n v="2011"/>
    <x v="1"/>
    <n v="492880"/>
    <n v="73"/>
    <n v="5000"/>
    <n v="120305"/>
    <m/>
    <m/>
    <n v="5000"/>
    <n v="299"/>
    <n v="0"/>
    <n v="362276"/>
    <s v="COLEMAN NFH"/>
    <n v="20110428"/>
  </r>
  <r>
    <n v="1"/>
    <n v="3"/>
    <x v="1"/>
    <n v="2011"/>
    <x v="1"/>
    <n v="488147"/>
    <n v="71"/>
    <n v="5000"/>
    <n v="118874"/>
    <m/>
    <m/>
    <n v="5000"/>
    <n v="603"/>
    <n v="0"/>
    <n v="358670"/>
    <s v="COLEMAN NFH"/>
    <n v="20110428"/>
  </r>
  <r>
    <n v="1"/>
    <n v="3"/>
    <x v="1"/>
    <n v="2011"/>
    <x v="0"/>
    <n v="481158"/>
    <n v="86"/>
    <n v="5000"/>
    <n v="118990"/>
    <m/>
    <m/>
    <n v="0"/>
    <n v="357168"/>
    <m/>
    <m/>
    <s v="SAN PABLO BAY NET PENS"/>
    <n v="20110525"/>
  </r>
  <r>
    <n v="1"/>
    <n v="3"/>
    <x v="1"/>
    <n v="2011"/>
    <x v="1"/>
    <n v="462438"/>
    <n v="67"/>
    <n v="5000"/>
    <n v="114286"/>
    <m/>
    <m/>
    <n v="0"/>
    <n v="343152"/>
    <m/>
    <m/>
    <s v="COLEMAN NFH"/>
    <n v="20110422"/>
  </r>
  <r>
    <n v="1"/>
    <n v="3"/>
    <x v="1"/>
    <n v="2011"/>
    <x v="1"/>
    <n v="485817"/>
    <n v="69"/>
    <n v="5000"/>
    <n v="119307"/>
    <n v="0"/>
    <n v="834"/>
    <n v="0"/>
    <n v="360676"/>
    <m/>
    <m/>
    <s v="COLEMAN NFH"/>
    <n v="20110422"/>
  </r>
  <r>
    <n v="1"/>
    <n v="3"/>
    <x v="1"/>
    <n v="2011"/>
    <x v="1"/>
    <n v="445713"/>
    <n v="69"/>
    <n v="5000"/>
    <n v="110103"/>
    <m/>
    <m/>
    <n v="0"/>
    <n v="330610"/>
    <m/>
    <m/>
    <s v="COLEMAN NFH"/>
    <n v="20110422"/>
  </r>
  <r>
    <n v="1"/>
    <n v="3"/>
    <x v="1"/>
    <n v="2011"/>
    <x v="1"/>
    <n v="496646"/>
    <n v="69"/>
    <n v="5000"/>
    <n v="122856"/>
    <m/>
    <m/>
    <n v="0"/>
    <n v="368790"/>
    <m/>
    <m/>
    <s v="COLEMAN NFH"/>
    <n v="20110422"/>
  </r>
  <r>
    <n v="1"/>
    <n v="3"/>
    <x v="1"/>
    <n v="2011"/>
    <x v="1"/>
    <n v="475726"/>
    <n v="68"/>
    <n v="5000"/>
    <n v="117642"/>
    <m/>
    <m/>
    <n v="0"/>
    <n v="353084"/>
    <m/>
    <m/>
    <s v="COLEMAN NFH"/>
    <n v="20110422"/>
  </r>
  <r>
    <n v="1"/>
    <n v="7"/>
    <x v="0"/>
    <n v="2011"/>
    <x v="9"/>
    <n v="95537"/>
    <n v="142"/>
    <n v="5000"/>
    <n v="85109"/>
    <m/>
    <m/>
    <n v="5000"/>
    <n v="428"/>
    <m/>
    <m/>
    <s v="COLEMAN NFH"/>
    <n v="20111216"/>
  </r>
  <r>
    <n v="1"/>
    <n v="7"/>
    <x v="0"/>
    <n v="2011"/>
    <x v="9"/>
    <n v="86665"/>
    <n v="139"/>
    <n v="5000"/>
    <n v="81665"/>
    <m/>
    <m/>
    <m/>
    <m/>
    <m/>
    <m/>
    <s v="COLEMAN NFH"/>
    <n v="20111216"/>
  </r>
  <r>
    <n v="1"/>
    <n v="7"/>
    <x v="0"/>
    <n v="2011"/>
    <x v="9"/>
    <n v="91615"/>
    <n v="138"/>
    <n v="5000"/>
    <n v="80799"/>
    <m/>
    <m/>
    <n v="5000"/>
    <n v="816"/>
    <m/>
    <m/>
    <s v="COLEMAN NFH"/>
    <n v="20111216"/>
  </r>
  <r>
    <n v="1"/>
    <n v="7"/>
    <x v="0"/>
    <n v="2011"/>
    <x v="9"/>
    <n v="91304"/>
    <n v="136"/>
    <n v="5000"/>
    <n v="80897"/>
    <m/>
    <m/>
    <n v="5000"/>
    <n v="407"/>
    <m/>
    <m/>
    <s v="COLEMAN NFH"/>
    <n v="20111216"/>
  </r>
  <r>
    <n v="1"/>
    <n v="7"/>
    <x v="0"/>
    <n v="2012"/>
    <x v="2"/>
    <n v="90851"/>
    <n v="143"/>
    <n v="5000"/>
    <n v="79638"/>
    <n v="0"/>
    <n v="404"/>
    <n v="5000"/>
    <n v="809"/>
    <m/>
    <m/>
    <s v="COLEMAN NFH"/>
    <n v="20120113"/>
  </r>
  <r>
    <n v="1"/>
    <n v="7"/>
    <x v="0"/>
    <n v="2011"/>
    <x v="9"/>
    <n v="69773"/>
    <n v="139"/>
    <n v="5000"/>
    <n v="64773"/>
    <m/>
    <m/>
    <m/>
    <m/>
    <m/>
    <m/>
    <s v="COLEMAN NFH"/>
    <n v="20111216"/>
  </r>
  <r>
    <n v="1"/>
    <n v="7"/>
    <x v="0"/>
    <n v="2012"/>
    <x v="2"/>
    <n v="74220"/>
    <n v="144"/>
    <n v="5000"/>
    <n v="63899"/>
    <m/>
    <m/>
    <n v="5000"/>
    <n v="321"/>
    <m/>
    <m/>
    <s v="COLEMAN NFH"/>
    <n v="20120103"/>
  </r>
  <r>
    <n v="1"/>
    <n v="7"/>
    <x v="0"/>
    <n v="2012"/>
    <x v="2"/>
    <n v="72400"/>
    <n v="149"/>
    <n v="5000"/>
    <n v="61464"/>
    <n v="0"/>
    <n v="312"/>
    <n v="5000"/>
    <n v="624"/>
    <m/>
    <m/>
    <s v="COLEMAN NFH"/>
    <n v="20120103"/>
  </r>
  <r>
    <n v="1"/>
    <n v="7"/>
    <x v="0"/>
    <n v="2011"/>
    <x v="9"/>
    <n v="72422"/>
    <n v="140"/>
    <n v="5000"/>
    <n v="61174"/>
    <n v="0"/>
    <n v="312"/>
    <n v="5000"/>
    <n v="936"/>
    <m/>
    <m/>
    <s v="COLEMAN NFH"/>
    <n v="20111223"/>
  </r>
  <r>
    <n v="1"/>
    <n v="7"/>
    <x v="0"/>
    <n v="2012"/>
    <x v="2"/>
    <n v="71627"/>
    <n v="151"/>
    <n v="5000"/>
    <n v="61011"/>
    <m/>
    <m/>
    <n v="5000"/>
    <n v="616"/>
    <m/>
    <m/>
    <s v="COLEMAN NFH"/>
    <n v="20120120"/>
  </r>
  <r>
    <n v="1"/>
    <n v="7"/>
    <x v="0"/>
    <n v="2012"/>
    <x v="2"/>
    <n v="92204"/>
    <n v="135"/>
    <n v="5000"/>
    <n v="78916"/>
    <n v="0"/>
    <n v="822"/>
    <n v="5000"/>
    <n v="2466"/>
    <m/>
    <m/>
    <s v="COLEMAN NFH"/>
    <n v="20120103"/>
  </r>
  <r>
    <n v="1"/>
    <n v="7"/>
    <x v="0"/>
    <n v="2012"/>
    <x v="2"/>
    <n v="87909"/>
    <n v="142"/>
    <n v="5000"/>
    <n v="77130"/>
    <n v="0"/>
    <n v="390"/>
    <n v="5000"/>
    <n v="389"/>
    <m/>
    <m/>
    <s v="COLEMAN NFH"/>
    <n v="20120103"/>
  </r>
  <r>
    <n v="1"/>
    <n v="7"/>
    <x v="0"/>
    <n v="2012"/>
    <x v="2"/>
    <n v="94696"/>
    <n v="134"/>
    <n v="5000"/>
    <n v="83427"/>
    <n v="0"/>
    <n v="423"/>
    <n v="5000"/>
    <n v="423"/>
    <n v="0"/>
    <n v="423"/>
    <s v="COLEMAN NFH"/>
    <n v="20120103"/>
  </r>
  <r>
    <n v="1"/>
    <n v="7"/>
    <x v="0"/>
    <n v="2012"/>
    <x v="2"/>
    <n v="92059"/>
    <n v="135"/>
    <n v="5000"/>
    <n v="77957"/>
    <n v="0"/>
    <n v="410"/>
    <n v="5000"/>
    <n v="3282"/>
    <n v="0"/>
    <n v="410"/>
    <s v="COLEMAN NFH"/>
    <n v="20120103"/>
  </r>
  <r>
    <n v="1"/>
    <n v="3"/>
    <x v="1"/>
    <n v="2012"/>
    <x v="1"/>
    <n v="494804"/>
    <n v="81"/>
    <n v="5000"/>
    <n v="120615"/>
    <n v="0"/>
    <n v="112"/>
    <n v="5000"/>
    <n v="307"/>
    <n v="0"/>
    <n v="363770"/>
    <s v="COLEMAN NFH"/>
    <n v="20120419"/>
  </r>
  <r>
    <n v="1"/>
    <n v="3"/>
    <x v="1"/>
    <n v="2012"/>
    <x v="1"/>
    <n v="457972"/>
    <n v="80"/>
    <n v="5000"/>
    <n v="111444"/>
    <n v="0"/>
    <n v="103"/>
    <n v="5000"/>
    <n v="284"/>
    <n v="0"/>
    <n v="336141"/>
    <s v="COLEMAN NFH"/>
    <n v="20120419"/>
  </r>
  <r>
    <n v="1"/>
    <n v="3"/>
    <x v="1"/>
    <n v="2012"/>
    <x v="1"/>
    <n v="439609"/>
    <n v="80"/>
    <n v="5000"/>
    <n v="106881"/>
    <n v="0"/>
    <n v="99"/>
    <n v="5000"/>
    <n v="272"/>
    <n v="0"/>
    <n v="322357"/>
    <s v="COLEMAN NFH"/>
    <n v="20120419"/>
  </r>
  <r>
    <n v="1"/>
    <n v="3"/>
    <x v="1"/>
    <n v="2012"/>
    <x v="1"/>
    <n v="485844"/>
    <n v="78"/>
    <n v="5000"/>
    <n v="118364"/>
    <n v="0"/>
    <n v="110"/>
    <n v="5000"/>
    <n v="301"/>
    <n v="0"/>
    <n v="357069"/>
    <s v="COLEMAN NFH"/>
    <n v="20120419"/>
  </r>
  <r>
    <n v="1"/>
    <n v="3"/>
    <x v="1"/>
    <n v="2012"/>
    <x v="1"/>
    <n v="484258"/>
    <n v="78"/>
    <n v="5000"/>
    <n v="117986"/>
    <n v="0"/>
    <n v="109"/>
    <n v="5000"/>
    <n v="300"/>
    <n v="0"/>
    <n v="355863"/>
    <s v="COLEMAN NFH"/>
    <n v="20120419"/>
  </r>
  <r>
    <n v="1"/>
    <n v="3"/>
    <x v="1"/>
    <n v="2012"/>
    <x v="1"/>
    <n v="441650"/>
    <n v="75"/>
    <n v="5000"/>
    <n v="109094"/>
    <m/>
    <m/>
    <n v="0"/>
    <n v="327556"/>
    <m/>
    <m/>
    <s v="COLEMAN NFH"/>
    <n v="20120419"/>
  </r>
  <r>
    <n v="1"/>
    <n v="3"/>
    <x v="1"/>
    <n v="2012"/>
    <x v="1"/>
    <n v="466002"/>
    <n v="77"/>
    <n v="5000"/>
    <n v="115185"/>
    <m/>
    <m/>
    <n v="0"/>
    <n v="345817"/>
    <m/>
    <m/>
    <s v="COLEMAN NFH"/>
    <n v="20120419"/>
  </r>
  <r>
    <n v="1"/>
    <n v="3"/>
    <x v="1"/>
    <n v="2012"/>
    <x v="1"/>
    <n v="409833"/>
    <n v="76"/>
    <n v="5000"/>
    <n v="101112"/>
    <m/>
    <m/>
    <n v="0"/>
    <n v="303721"/>
    <m/>
    <m/>
    <s v="COLEMAN NFH"/>
    <n v="20120419"/>
  </r>
  <r>
    <n v="1"/>
    <n v="3"/>
    <x v="1"/>
    <n v="2012"/>
    <x v="1"/>
    <n v="454103"/>
    <n v="76"/>
    <n v="5000"/>
    <n v="112234"/>
    <m/>
    <m/>
    <n v="0"/>
    <n v="336869"/>
    <m/>
    <m/>
    <s v="COLEMAN NFH"/>
    <n v="20120419"/>
  </r>
  <r>
    <n v="1"/>
    <n v="3"/>
    <x v="1"/>
    <n v="2012"/>
    <x v="1"/>
    <n v="481162"/>
    <n v="76"/>
    <n v="5000"/>
    <n v="117215"/>
    <n v="0"/>
    <n v="109"/>
    <n v="5000"/>
    <n v="298"/>
    <n v="0"/>
    <n v="353540"/>
    <s v="COLEMAN NFH"/>
    <n v="20120419"/>
  </r>
  <r>
    <n v="1"/>
    <n v="3"/>
    <x v="1"/>
    <n v="2012"/>
    <x v="1"/>
    <n v="431217"/>
    <n v="76"/>
    <n v="5000"/>
    <n v="104717"/>
    <n v="0"/>
    <n v="97"/>
    <n v="5000"/>
    <n v="267"/>
    <n v="0"/>
    <n v="316136"/>
    <s v="COLEMAN NFH"/>
    <n v="20120419"/>
  </r>
  <r>
    <n v="1"/>
    <n v="3"/>
    <x v="1"/>
    <n v="2012"/>
    <x v="1"/>
    <n v="492783"/>
    <n v="77"/>
    <n v="5000"/>
    <n v="120103"/>
    <n v="0"/>
    <n v="111"/>
    <n v="5000"/>
    <n v="306"/>
    <n v="0"/>
    <n v="362263"/>
    <s v="COLEMAN NFH"/>
    <n v="20120419"/>
  </r>
  <r>
    <n v="1"/>
    <n v="3"/>
    <x v="1"/>
    <n v="2012"/>
    <x v="1"/>
    <n v="441489"/>
    <n v="77"/>
    <n v="5000"/>
    <n v="107344"/>
    <n v="0"/>
    <n v="99"/>
    <n v="5000"/>
    <n v="273"/>
    <n v="0"/>
    <n v="323773"/>
    <s v="COLEMAN NFH"/>
    <n v="20120419"/>
  </r>
  <r>
    <n v="1"/>
    <n v="3"/>
    <x v="1"/>
    <n v="2012"/>
    <x v="1"/>
    <n v="431846"/>
    <n v="78"/>
    <n v="5000"/>
    <n v="104962"/>
    <n v="0"/>
    <n v="97"/>
    <n v="5000"/>
    <n v="267"/>
    <n v="0"/>
    <n v="316520"/>
    <s v="COLEMAN NFH"/>
    <n v="20120419"/>
  </r>
  <r>
    <n v="1"/>
    <n v="3"/>
    <x v="1"/>
    <n v="2012"/>
    <x v="1"/>
    <n v="478128"/>
    <n v="75"/>
    <n v="5000"/>
    <n v="115993"/>
    <m/>
    <m/>
    <n v="5000"/>
    <n v="999"/>
    <n v="0"/>
    <n v="351136"/>
    <s v="COLEMAN NFH"/>
    <n v="20120420"/>
  </r>
  <r>
    <n v="1"/>
    <n v="3"/>
    <x v="1"/>
    <n v="2012"/>
    <x v="1"/>
    <n v="342166"/>
    <n v="75"/>
    <n v="5000"/>
    <n v="84243"/>
    <m/>
    <m/>
    <n v="0"/>
    <n v="252923"/>
    <m/>
    <m/>
    <s v="COLEMAN NFH"/>
    <n v="20120420"/>
  </r>
  <r>
    <n v="1"/>
    <n v="3"/>
    <x v="1"/>
    <n v="2012"/>
    <x v="0"/>
    <n v="479534"/>
    <n v="77"/>
    <n v="5000"/>
    <n v="116318"/>
    <m/>
    <m/>
    <n v="5000"/>
    <n v="1002"/>
    <n v="0"/>
    <n v="352214"/>
    <s v="COLEMAN NFH"/>
    <n v="20120501"/>
  </r>
  <r>
    <n v="1"/>
    <n v="3"/>
    <x v="1"/>
    <n v="2012"/>
    <x v="0"/>
    <n v="387116"/>
    <n v="77"/>
    <n v="5000"/>
    <n v="93426"/>
    <m/>
    <m/>
    <n v="5000"/>
    <n v="805"/>
    <n v="0"/>
    <n v="282885"/>
    <s v="COLEMAN NFH"/>
    <n v="20120501"/>
  </r>
  <r>
    <n v="1"/>
    <n v="3"/>
    <x v="1"/>
    <n v="2012"/>
    <x v="0"/>
    <n v="465678"/>
    <n v="75"/>
    <n v="5000"/>
    <n v="113261"/>
    <m/>
    <m/>
    <n v="5000"/>
    <n v="596"/>
    <n v="0"/>
    <n v="341821"/>
    <s v="COLEMAN NFH"/>
    <n v="20120501"/>
  </r>
  <r>
    <n v="1"/>
    <n v="3"/>
    <x v="1"/>
    <n v="2012"/>
    <x v="0"/>
    <n v="391562"/>
    <n v="77"/>
    <n v="5000"/>
    <n v="96596"/>
    <m/>
    <m/>
    <n v="0"/>
    <n v="289966"/>
    <m/>
    <m/>
    <s v="COLEMAN NFH"/>
    <n v="20120501"/>
  </r>
  <r>
    <n v="1"/>
    <n v="3"/>
    <x v="1"/>
    <n v="2012"/>
    <x v="0"/>
    <n v="483885"/>
    <n v="75"/>
    <n v="5000"/>
    <n v="119684"/>
    <m/>
    <m/>
    <n v="0"/>
    <n v="359201"/>
    <m/>
    <m/>
    <s v="COLEMAN NFH"/>
    <n v="20120501"/>
  </r>
  <r>
    <n v="1"/>
    <n v="3"/>
    <x v="1"/>
    <n v="2012"/>
    <x v="0"/>
    <n v="449565"/>
    <n v="74"/>
    <n v="5000"/>
    <n v="111093"/>
    <m/>
    <m/>
    <n v="0"/>
    <n v="333472"/>
    <m/>
    <m/>
    <s v="COLEMAN NFH"/>
    <n v="20120501"/>
  </r>
  <r>
    <n v="1"/>
    <n v="3"/>
    <x v="1"/>
    <n v="2012"/>
    <x v="0"/>
    <n v="447422"/>
    <n v="74"/>
    <n v="5000"/>
    <n v="110545"/>
    <m/>
    <m/>
    <n v="0"/>
    <n v="331877"/>
    <m/>
    <m/>
    <s v="COLEMAN NFH"/>
    <n v="20120501"/>
  </r>
  <r>
    <n v="1"/>
    <n v="3"/>
    <x v="1"/>
    <n v="2012"/>
    <x v="0"/>
    <n v="478996"/>
    <n v="73"/>
    <n v="5000"/>
    <n v="118451"/>
    <m/>
    <m/>
    <n v="0"/>
    <n v="355545"/>
    <m/>
    <m/>
    <s v="COLEMAN NFH"/>
    <n v="20120501"/>
  </r>
  <r>
    <n v="1"/>
    <n v="3"/>
    <x v="1"/>
    <n v="2012"/>
    <x v="0"/>
    <n v="510862"/>
    <n v="66"/>
    <n v="5000"/>
    <n v="126404"/>
    <m/>
    <m/>
    <n v="0"/>
    <n v="379458"/>
    <m/>
    <m/>
    <s v="COLEMAN NFH"/>
    <n v="20120501"/>
  </r>
  <r>
    <n v="1"/>
    <n v="3"/>
    <x v="1"/>
    <n v="2012"/>
    <x v="0"/>
    <n v="484604"/>
    <n v="67"/>
    <n v="5000"/>
    <n v="119849"/>
    <m/>
    <m/>
    <n v="0"/>
    <n v="359755"/>
    <m/>
    <m/>
    <s v="COLEMAN NFH"/>
    <n v="20120501"/>
  </r>
  <r>
    <n v="1"/>
    <n v="3"/>
    <x v="1"/>
    <n v="2012"/>
    <x v="0"/>
    <n v="471197"/>
    <n v="63"/>
    <n v="5000"/>
    <n v="116492"/>
    <m/>
    <m/>
    <n v="0"/>
    <n v="349705"/>
    <m/>
    <m/>
    <s v="COLEMAN NFH"/>
    <n v="20120501"/>
  </r>
  <r>
    <n v="1"/>
    <n v="3"/>
    <x v="1"/>
    <n v="2012"/>
    <x v="0"/>
    <n v="434874"/>
    <n v="62"/>
    <n v="5000"/>
    <n v="107431"/>
    <m/>
    <m/>
    <n v="0"/>
    <n v="322443"/>
    <m/>
    <m/>
    <s v="COLEMAN NFH"/>
    <n v="20120501"/>
  </r>
  <r>
    <n v="1"/>
    <n v="7"/>
    <x v="0"/>
    <n v="2012"/>
    <x v="8"/>
    <n v="82581"/>
    <n v="132"/>
    <n v="5000"/>
    <n v="74090"/>
    <n v="0"/>
    <n v="3491"/>
    <m/>
    <m/>
    <m/>
    <m/>
    <s v="COLEMAN NFH"/>
    <n v="20121129"/>
  </r>
  <r>
    <n v="1"/>
    <n v="7"/>
    <x v="0"/>
    <n v="2012"/>
    <x v="8"/>
    <n v="96292"/>
    <n v="147"/>
    <n v="5000"/>
    <n v="84135"/>
    <n v="0"/>
    <n v="1726"/>
    <n v="5000"/>
    <n v="431"/>
    <m/>
    <m/>
    <s v="COLEMAN NFH"/>
    <n v="20121129"/>
  </r>
  <r>
    <n v="1"/>
    <n v="7"/>
    <x v="0"/>
    <n v="2012"/>
    <x v="8"/>
    <n v="87833"/>
    <n v="148"/>
    <n v="5000"/>
    <n v="74331"/>
    <n v="0"/>
    <n v="2724"/>
    <n v="5000"/>
    <n v="778"/>
    <m/>
    <m/>
    <s v="COLEMAN NFH"/>
    <n v="20121129"/>
  </r>
  <r>
    <n v="1"/>
    <n v="7"/>
    <x v="0"/>
    <n v="2013"/>
    <x v="2"/>
    <n v="90765"/>
    <n v="158"/>
    <n v="5000"/>
    <n v="80191"/>
    <n v="0"/>
    <n v="3859"/>
    <n v="0"/>
    <n v="1715"/>
    <m/>
    <m/>
    <s v="COLEMAN NFH"/>
    <n v="20130125"/>
  </r>
  <r>
    <n v="1"/>
    <n v="7"/>
    <x v="0"/>
    <n v="2012"/>
    <x v="8"/>
    <n v="89031"/>
    <n v="144"/>
    <n v="5000"/>
    <n v="78569"/>
    <n v="0"/>
    <n v="5042"/>
    <n v="0"/>
    <n v="420"/>
    <m/>
    <m/>
    <s v="COLEMAN NFH"/>
    <n v="20121129"/>
  </r>
  <r>
    <n v="1"/>
    <n v="7"/>
    <x v="0"/>
    <n v="2012"/>
    <x v="8"/>
    <n v="63494"/>
    <n v="155"/>
    <n v="5000"/>
    <n v="58202"/>
    <n v="0"/>
    <n v="292"/>
    <m/>
    <m/>
    <m/>
    <m/>
    <s v="COLEMAN NFH"/>
    <n v="20121129"/>
  </r>
  <r>
    <n v="1"/>
    <n v="7"/>
    <x v="0"/>
    <n v="2012"/>
    <x v="8"/>
    <n v="68688"/>
    <n v="147"/>
    <n v="5000"/>
    <n v="61459"/>
    <n v="0"/>
    <n v="1911"/>
    <n v="0"/>
    <n v="318"/>
    <m/>
    <m/>
    <s v="COLEMAN NFH"/>
    <n v="20121129"/>
  </r>
  <r>
    <n v="1"/>
    <n v="7"/>
    <x v="0"/>
    <n v="2012"/>
    <x v="9"/>
    <n v="87221"/>
    <n v="156"/>
    <n v="5000"/>
    <n v="72974"/>
    <n v="0"/>
    <n v="3089"/>
    <n v="5000"/>
    <n v="1158"/>
    <m/>
    <m/>
    <s v="COLEMAN NFH"/>
    <n v="20121218"/>
  </r>
  <r>
    <n v="1"/>
    <n v="7"/>
    <x v="0"/>
    <n v="2012"/>
    <x v="8"/>
    <n v="87964"/>
    <n v="154"/>
    <n v="5000"/>
    <n v="74845"/>
    <n v="0"/>
    <n v="1949"/>
    <n v="5000"/>
    <n v="390"/>
    <n v="0"/>
    <n v="780"/>
    <s v="COLEMAN NFH"/>
    <n v="20121129"/>
  </r>
  <r>
    <n v="1"/>
    <n v="7"/>
    <x v="0"/>
    <n v="2013"/>
    <x v="2"/>
    <n v="89872"/>
    <n v="154"/>
    <n v="5000"/>
    <n v="70287"/>
    <n v="0"/>
    <n v="6789"/>
    <n v="5000"/>
    <n v="2796"/>
    <m/>
    <m/>
    <s v="COLEMAN NFH"/>
    <n v="20130108"/>
  </r>
  <r>
    <n v="1"/>
    <n v="7"/>
    <x v="0"/>
    <n v="2012"/>
    <x v="8"/>
    <n v="90564"/>
    <n v="152"/>
    <n v="5000"/>
    <n v="81286"/>
    <n v="0"/>
    <n v="4278"/>
    <m/>
    <m/>
    <m/>
    <m/>
    <s v="COLEMAN NFH"/>
    <n v="20121129"/>
  </r>
  <r>
    <n v="1"/>
    <n v="7"/>
    <x v="0"/>
    <n v="2012"/>
    <x v="8"/>
    <n v="91134"/>
    <n v="136"/>
    <n v="5000"/>
    <n v="72209"/>
    <n v="0"/>
    <n v="3651"/>
    <n v="5000"/>
    <n v="3651"/>
    <n v="0"/>
    <n v="1623"/>
    <s v="COLEMAN NFH"/>
    <n v="20121129"/>
  </r>
  <r>
    <n v="1"/>
    <n v="7"/>
    <x v="0"/>
    <n v="2012"/>
    <x v="8"/>
    <n v="85746"/>
    <n v="144"/>
    <n v="5000"/>
    <n v="70823"/>
    <n v="0"/>
    <n v="1894"/>
    <n v="5000"/>
    <n v="1515"/>
    <n v="0"/>
    <n v="1514"/>
    <s v="COLEMAN NFH"/>
    <n v="20121129"/>
  </r>
  <r>
    <n v="1"/>
    <n v="7"/>
    <x v="0"/>
    <n v="2012"/>
    <x v="8"/>
    <n v="93103"/>
    <n v="132"/>
    <n v="5000"/>
    <n v="78018"/>
    <n v="0"/>
    <n v="2347"/>
    <n v="5000"/>
    <n v="1173"/>
    <n v="0"/>
    <n v="1565"/>
    <s v="COLEMAN NFH"/>
    <n v="20121129"/>
  </r>
  <r>
    <n v="1"/>
    <n v="3"/>
    <x v="1"/>
    <n v="2013"/>
    <x v="1"/>
    <n v="410425"/>
    <n v="75"/>
    <n v="5000"/>
    <n v="101248"/>
    <m/>
    <m/>
    <n v="0"/>
    <n v="304177"/>
    <m/>
    <m/>
    <s v="COLEMAN NFH"/>
    <n v="20130411"/>
  </r>
  <r>
    <n v="1"/>
    <n v="3"/>
    <x v="1"/>
    <n v="2013"/>
    <x v="1"/>
    <n v="452328"/>
    <n v="72"/>
    <n v="5000"/>
    <n v="110916"/>
    <n v="0"/>
    <n v="847"/>
    <n v="0"/>
    <n v="335565"/>
    <m/>
    <m/>
    <s v="COLEMAN NFH"/>
    <n v="20130424"/>
  </r>
  <r>
    <n v="1"/>
    <n v="3"/>
    <x v="1"/>
    <n v="2013"/>
    <x v="1"/>
    <n v="463346"/>
    <n v="66"/>
    <n v="5000"/>
    <n v="112454"/>
    <n v="0"/>
    <n v="278"/>
    <n v="5000"/>
    <n v="557"/>
    <n v="0"/>
    <n v="340057"/>
    <s v="COLEMAN NFH"/>
    <n v="20130424"/>
  </r>
  <r>
    <n v="1"/>
    <n v="3"/>
    <x v="1"/>
    <n v="2013"/>
    <x v="1"/>
    <n v="829146"/>
    <n v="75"/>
    <n v="5000"/>
    <n v="205914"/>
    <m/>
    <m/>
    <n v="0"/>
    <n v="618232"/>
    <m/>
    <m/>
    <s v="COLEMAN NFH"/>
    <n v="20130410"/>
  </r>
  <r>
    <n v="1"/>
    <n v="3"/>
    <x v="1"/>
    <n v="2013"/>
    <x v="1"/>
    <n v="817100"/>
    <n v="79"/>
    <n v="5000"/>
    <n v="202868"/>
    <m/>
    <m/>
    <n v="0"/>
    <n v="609232"/>
    <m/>
    <m/>
    <s v="COLEMAN NFH"/>
    <n v="20130411"/>
  </r>
  <r>
    <n v="1"/>
    <n v="3"/>
    <x v="1"/>
    <n v="2013"/>
    <x v="1"/>
    <n v="847949"/>
    <n v="71"/>
    <n v="5000"/>
    <n v="208282"/>
    <m/>
    <m/>
    <n v="5000"/>
    <n v="1065"/>
    <n v="0"/>
    <n v="628602"/>
    <s v="COLEMAN NFH"/>
    <n v="20130410"/>
  </r>
  <r>
    <n v="1"/>
    <n v="3"/>
    <x v="1"/>
    <n v="2013"/>
    <x v="1"/>
    <n v="815035"/>
    <n v="74"/>
    <n v="5000"/>
    <n v="200608"/>
    <m/>
    <m/>
    <n v="5000"/>
    <n v="529"/>
    <n v="0"/>
    <n v="603898"/>
    <s v="COLEMAN NFH"/>
    <n v="20130410"/>
  </r>
  <r>
    <n v="1"/>
    <n v="3"/>
    <x v="1"/>
    <n v="2013"/>
    <x v="1"/>
    <n v="847207"/>
    <n v="74"/>
    <n v="5000"/>
    <n v="209839"/>
    <m/>
    <m/>
    <n v="0"/>
    <n v="632368"/>
    <m/>
    <m/>
    <s v="COLEMAN NFH"/>
    <n v="20130424"/>
  </r>
  <r>
    <n v="1"/>
    <n v="3"/>
    <x v="1"/>
    <n v="2013"/>
    <x v="1"/>
    <n v="841742"/>
    <n v="74"/>
    <n v="5000"/>
    <n v="209065"/>
    <m/>
    <m/>
    <n v="0"/>
    <n v="627677"/>
    <m/>
    <m/>
    <s v="COLEMAN NFH"/>
    <n v="20130424"/>
  </r>
  <r>
    <n v="1"/>
    <n v="3"/>
    <x v="1"/>
    <n v="2013"/>
    <x v="1"/>
    <n v="887489"/>
    <n v="73"/>
    <n v="5000"/>
    <n v="218177"/>
    <m/>
    <m/>
    <n v="5000"/>
    <n v="1077"/>
    <n v="0"/>
    <n v="658235"/>
    <s v="COLEMAN NFH"/>
    <n v="20130424"/>
  </r>
  <r>
    <n v="1"/>
    <n v="3"/>
    <x v="1"/>
    <n v="2013"/>
    <x v="1"/>
    <n v="908939"/>
    <n v="72"/>
    <n v="5000"/>
    <n v="222915"/>
    <m/>
    <m/>
    <n v="5000"/>
    <n v="1697"/>
    <n v="0"/>
    <n v="674327"/>
    <s v="COLEMAN NFH"/>
    <n v="20130424"/>
  </r>
  <r>
    <n v="1"/>
    <n v="3"/>
    <x v="1"/>
    <n v="2013"/>
    <x v="1"/>
    <n v="1237882"/>
    <n v="71"/>
    <n v="5000"/>
    <n v="305185"/>
    <m/>
    <m/>
    <n v="5000"/>
    <n v="1553"/>
    <n v="0"/>
    <n v="921144"/>
    <s v="COLEMAN NFH"/>
    <n v="20130410"/>
  </r>
  <r>
    <n v="1"/>
    <n v="3"/>
    <x v="1"/>
    <n v="2013"/>
    <x v="1"/>
    <n v="1324229"/>
    <n v="65"/>
    <n v="5000"/>
    <n v="325833"/>
    <m/>
    <m/>
    <n v="5000"/>
    <n v="2456"/>
    <n v="0"/>
    <n v="985940"/>
    <s v="COLEMAN NFH"/>
    <n v="20130410"/>
  </r>
  <r>
    <n v="1"/>
    <n v="3"/>
    <x v="1"/>
    <n v="2013"/>
    <x v="1"/>
    <n v="1300104"/>
    <n v="76"/>
    <n v="5000"/>
    <n v="323569"/>
    <m/>
    <m/>
    <n v="0"/>
    <n v="971535"/>
    <m/>
    <m/>
    <s v="COLEMAN NFH"/>
    <n v="20130424"/>
  </r>
  <r>
    <n v="1"/>
    <n v="7"/>
    <x v="0"/>
    <n v="2013"/>
    <x v="9"/>
    <n v="60648"/>
    <n v="147"/>
    <n v="5000"/>
    <n v="55092"/>
    <n v="0"/>
    <n v="556"/>
    <m/>
    <m/>
    <m/>
    <m/>
    <s v="COLEMAN NFH"/>
    <n v="20131210"/>
  </r>
  <r>
    <n v="1"/>
    <n v="7"/>
    <x v="0"/>
    <n v="2013"/>
    <x v="9"/>
    <n v="74561"/>
    <n v="148"/>
    <n v="5000"/>
    <n v="65040"/>
    <n v="0"/>
    <n v="4521"/>
    <m/>
    <m/>
    <m/>
    <m/>
    <s v="COLEMAN NFH"/>
    <n v="20131210"/>
  </r>
  <r>
    <n v="1"/>
    <n v="7"/>
    <x v="0"/>
    <n v="2014"/>
    <x v="2"/>
    <n v="77903"/>
    <n v="145"/>
    <n v="5000"/>
    <n v="65187"/>
    <n v="0"/>
    <n v="1358"/>
    <n v="5000"/>
    <n v="1019"/>
    <n v="0"/>
    <n v="339"/>
    <s v="COLEMAN NFH"/>
    <n v="20140113"/>
  </r>
  <r>
    <n v="1"/>
    <n v="7"/>
    <x v="0"/>
    <n v="2014"/>
    <x v="2"/>
    <n v="92790"/>
    <n v="145"/>
    <n v="5000"/>
    <n v="81962"/>
    <n v="0"/>
    <n v="414"/>
    <n v="5000"/>
    <n v="414"/>
    <m/>
    <m/>
    <s v="COLEMAN NFH"/>
    <n v="20140113"/>
  </r>
  <r>
    <n v="1"/>
    <n v="7"/>
    <x v="0"/>
    <n v="2013"/>
    <x v="9"/>
    <n v="85205"/>
    <n v="142"/>
    <n v="5000"/>
    <n v="77398"/>
    <n v="0"/>
    <n v="2406"/>
    <n v="0"/>
    <n v="401"/>
    <m/>
    <m/>
    <s v="COLEMAN NFH"/>
    <n v="20131210"/>
  </r>
  <r>
    <n v="1"/>
    <n v="7"/>
    <x v="0"/>
    <n v="2013"/>
    <x v="9"/>
    <n v="75122"/>
    <n v="145"/>
    <n v="5000"/>
    <n v="69771"/>
    <n v="0"/>
    <n v="351"/>
    <m/>
    <m/>
    <m/>
    <m/>
    <s v="COLEMAN NFH"/>
    <n v="20131210"/>
  </r>
  <r>
    <n v="1"/>
    <n v="7"/>
    <x v="0"/>
    <n v="2014"/>
    <x v="2"/>
    <n v="82122"/>
    <n v="158"/>
    <n v="5000"/>
    <n v="68516"/>
    <n v="0"/>
    <n v="3245"/>
    <n v="5000"/>
    <n v="361"/>
    <m/>
    <m/>
    <s v="COLEMAN NFH"/>
    <n v="20140107"/>
  </r>
  <r>
    <n v="1"/>
    <n v="7"/>
    <x v="0"/>
    <n v="2014"/>
    <x v="2"/>
    <n v="58933"/>
    <n v="159"/>
    <n v="5000"/>
    <n v="52854"/>
    <n v="0"/>
    <n v="1079"/>
    <m/>
    <m/>
    <m/>
    <m/>
    <s v="COLEMAN NFH"/>
    <n v="20140113"/>
  </r>
  <r>
    <n v="1"/>
    <n v="7"/>
    <x v="0"/>
    <n v="2014"/>
    <x v="2"/>
    <n v="63787"/>
    <n v="153"/>
    <n v="5000"/>
    <n v="52173"/>
    <n v="0"/>
    <n v="538"/>
    <n v="5000"/>
    <n v="1076"/>
    <m/>
    <m/>
    <s v="COLEMAN NFH"/>
    <n v="20140113"/>
  </r>
  <r>
    <n v="1"/>
    <n v="7"/>
    <x v="0"/>
    <n v="2014"/>
    <x v="2"/>
    <n v="81202"/>
    <n v="143"/>
    <n v="5000"/>
    <n v="69778"/>
    <n v="0"/>
    <n v="356"/>
    <n v="5000"/>
    <n v="1068"/>
    <m/>
    <m/>
    <s v="COLEMAN NFH"/>
    <n v="20140114"/>
  </r>
  <r>
    <n v="1"/>
    <n v="7"/>
    <x v="0"/>
    <n v="2014"/>
    <x v="2"/>
    <n v="83593"/>
    <n v="148"/>
    <n v="5000"/>
    <n v="72857"/>
    <m/>
    <m/>
    <n v="5000"/>
    <n v="736"/>
    <m/>
    <m/>
    <s v="COLEMAN NFH"/>
    <n v="20140123"/>
  </r>
  <r>
    <n v="1"/>
    <n v="7"/>
    <x v="0"/>
    <n v="2014"/>
    <x v="2"/>
    <n v="83066"/>
    <n v="143"/>
    <n v="5000"/>
    <n v="70144"/>
    <n v="0"/>
    <n v="365"/>
    <n v="5000"/>
    <n v="2557"/>
    <m/>
    <m/>
    <s v="COLEMAN NFH"/>
    <n v="20140114"/>
  </r>
  <r>
    <n v="1"/>
    <n v="7"/>
    <x v="0"/>
    <n v="2014"/>
    <x v="2"/>
    <n v="93924"/>
    <n v="144"/>
    <n v="5000"/>
    <n v="83085"/>
    <n v="0"/>
    <n v="419"/>
    <n v="5000"/>
    <n v="420"/>
    <m/>
    <m/>
    <s v="COLEMAN NFH"/>
    <n v="20140114"/>
  </r>
  <r>
    <n v="1"/>
    <n v="7"/>
    <x v="0"/>
    <n v="2014"/>
    <x v="2"/>
    <n v="87121"/>
    <n v="148"/>
    <n v="5000"/>
    <n v="76218"/>
    <m/>
    <m/>
    <n v="5000"/>
    <n v="903"/>
    <m/>
    <m/>
    <s v="COLEMAN NFH"/>
    <n v="20140114"/>
  </r>
  <r>
    <n v="1"/>
    <n v="3"/>
    <x v="1"/>
    <n v="2014"/>
    <x v="3"/>
    <n v="427440"/>
    <n v="76"/>
    <n v="5000"/>
    <n v="103991"/>
    <m/>
    <m/>
    <n v="5000"/>
    <n v="254"/>
    <n v="0"/>
    <n v="313195"/>
    <s v="SAC R AT RIO VISTA"/>
    <n v="20140325"/>
  </r>
  <r>
    <n v="1"/>
    <n v="3"/>
    <x v="1"/>
    <n v="2014"/>
    <x v="1"/>
    <n v="444740"/>
    <n v="78"/>
    <n v="5000"/>
    <n v="108312"/>
    <m/>
    <m/>
    <n v="5000"/>
    <n v="270"/>
    <n v="0"/>
    <n v="326158"/>
    <s v="SAN PABLO BAY NET PENS"/>
    <n v="20140425"/>
  </r>
  <r>
    <n v="1"/>
    <n v="3"/>
    <x v="1"/>
    <n v="2014"/>
    <x v="1"/>
    <n v="430119"/>
    <n v="81"/>
    <n v="5000"/>
    <n v="106227"/>
    <m/>
    <m/>
    <n v="0"/>
    <n v="318892"/>
    <m/>
    <m/>
    <s v="SAN PABLO BAY NET PENS"/>
    <n v="20140425"/>
  </r>
  <r>
    <n v="1"/>
    <n v="3"/>
    <x v="1"/>
    <n v="2014"/>
    <x v="1"/>
    <n v="438134"/>
    <n v="76"/>
    <n v="5000"/>
    <n v="107940"/>
    <m/>
    <m/>
    <n v="0"/>
    <n v="325194"/>
    <m/>
    <m/>
    <s v="SAN PABLO BAY NET PENS"/>
    <n v="20140426"/>
  </r>
  <r>
    <n v="1"/>
    <n v="3"/>
    <x v="1"/>
    <n v="2014"/>
    <x v="0"/>
    <n v="439973"/>
    <n v="89"/>
    <n v="5000"/>
    <n v="108496"/>
    <m/>
    <m/>
    <n v="0"/>
    <n v="326477"/>
    <m/>
    <m/>
    <s v="SAN PABLO BAY NET PENS"/>
    <n v="20140528"/>
  </r>
  <r>
    <n v="1"/>
    <n v="3"/>
    <x v="1"/>
    <n v="2014"/>
    <x v="0"/>
    <n v="465405"/>
    <n v="85"/>
    <n v="5000"/>
    <n v="113008"/>
    <m/>
    <m/>
    <n v="5000"/>
    <n v="549"/>
    <n v="0"/>
    <n v="341848"/>
    <s v="SAN PABLO BAY NET PENS"/>
    <n v="20140529"/>
  </r>
  <r>
    <n v="1"/>
    <n v="3"/>
    <x v="1"/>
    <n v="2014"/>
    <x v="3"/>
    <n v="841493"/>
    <n v="72"/>
    <n v="5000"/>
    <n v="208978"/>
    <m/>
    <m/>
    <n v="0"/>
    <n v="627515"/>
    <m/>
    <m/>
    <s v="SAC R AT RIO VISTA"/>
    <n v="20140327"/>
  </r>
  <r>
    <n v="1"/>
    <n v="3"/>
    <x v="1"/>
    <n v="2014"/>
    <x v="1"/>
    <n v="791566"/>
    <n v="72"/>
    <n v="5000"/>
    <n v="196513"/>
    <m/>
    <m/>
    <n v="0"/>
    <n v="590053"/>
    <m/>
    <m/>
    <s v="COLEMAN NFH"/>
    <n v="20140404"/>
  </r>
  <r>
    <n v="1"/>
    <n v="3"/>
    <x v="1"/>
    <n v="2014"/>
    <x v="1"/>
    <n v="867591"/>
    <n v="71"/>
    <n v="5000"/>
    <n v="215501"/>
    <m/>
    <m/>
    <n v="0"/>
    <n v="647090"/>
    <m/>
    <m/>
    <s v="COLEMAN NFH"/>
    <n v="20140404"/>
  </r>
  <r>
    <n v="1"/>
    <n v="3"/>
    <x v="1"/>
    <n v="2014"/>
    <x v="1"/>
    <n v="872431"/>
    <n v="82"/>
    <n v="5000"/>
    <n v="216603"/>
    <m/>
    <m/>
    <n v="0"/>
    <n v="650828"/>
    <m/>
    <m/>
    <s v="SAN PABLO BAY NET PENS"/>
    <n v="20140422"/>
  </r>
  <r>
    <n v="1"/>
    <n v="3"/>
    <x v="1"/>
    <n v="2014"/>
    <x v="1"/>
    <n v="854549"/>
    <n v="82"/>
    <n v="5000"/>
    <n v="207787"/>
    <n v="0"/>
    <n v="527"/>
    <n v="5000"/>
    <n v="2108"/>
    <n v="0"/>
    <n v="634127"/>
    <s v="SAN PABLO BAY NET PENS"/>
    <n v="20140423"/>
  </r>
  <r>
    <n v="1"/>
    <n v="3"/>
    <x v="1"/>
    <n v="2014"/>
    <x v="1"/>
    <n v="869946"/>
    <n v="79"/>
    <n v="5000"/>
    <n v="213633"/>
    <m/>
    <m/>
    <n v="5000"/>
    <n v="1048"/>
    <n v="0"/>
    <n v="645265"/>
    <s v="SAN PABLO BAY NET PENS"/>
    <n v="20140424"/>
  </r>
  <r>
    <n v="1"/>
    <n v="3"/>
    <x v="1"/>
    <n v="2014"/>
    <x v="3"/>
    <n v="1269617"/>
    <n v="72"/>
    <n v="5000"/>
    <n v="315997"/>
    <m/>
    <m/>
    <n v="0"/>
    <n v="948620"/>
    <m/>
    <m/>
    <s v="SAC R AT RIO VISTA"/>
    <n v="20140324"/>
  </r>
  <r>
    <n v="1"/>
    <n v="3"/>
    <x v="1"/>
    <n v="2014"/>
    <x v="1"/>
    <n v="1222146"/>
    <n v="74"/>
    <n v="5000"/>
    <n v="304012"/>
    <m/>
    <m/>
    <n v="0"/>
    <n v="913134"/>
    <m/>
    <m/>
    <s v="COLEMAN NFH"/>
    <n v="20140404"/>
  </r>
  <r>
    <n v="1"/>
    <n v="3"/>
    <x v="1"/>
    <n v="2014"/>
    <x v="1"/>
    <n v="1644857"/>
    <n v="77"/>
    <n v="5000"/>
    <n v="409680"/>
    <m/>
    <m/>
    <n v="0"/>
    <n v="1230177"/>
    <m/>
    <m/>
    <s v="COLEMAN NFH"/>
    <n v="20140404"/>
  </r>
  <r>
    <n v="1"/>
    <n v="7"/>
    <x v="0"/>
    <n v="2014"/>
    <x v="9"/>
    <n v="86733"/>
    <n v="149"/>
    <n v="5000"/>
    <n v="75198"/>
    <m/>
    <m/>
    <n v="5000"/>
    <n v="1535"/>
    <m/>
    <m/>
    <s v="COLEMAN NFH"/>
    <n v="20141204"/>
  </r>
  <r>
    <n v="1"/>
    <n v="7"/>
    <x v="0"/>
    <n v="2014"/>
    <x v="9"/>
    <n v="83175"/>
    <n v="148"/>
    <n v="5000"/>
    <n v="77393"/>
    <n v="0"/>
    <n v="782"/>
    <m/>
    <m/>
    <m/>
    <m/>
    <s v="COLEMAN NFH"/>
    <n v="20141201"/>
  </r>
  <r>
    <n v="1"/>
    <n v="7"/>
    <x v="0"/>
    <n v="2014"/>
    <x v="9"/>
    <n v="87885"/>
    <n v="139"/>
    <n v="5000"/>
    <n v="80583"/>
    <n v="0"/>
    <n v="2302"/>
    <m/>
    <m/>
    <m/>
    <m/>
    <s v="COLEMAN NFH"/>
    <n v="20141201"/>
  </r>
  <r>
    <n v="1"/>
    <n v="7"/>
    <x v="0"/>
    <n v="2014"/>
    <x v="9"/>
    <n v="97367"/>
    <n v="133"/>
    <n v="5000"/>
    <n v="83872"/>
    <n v="0"/>
    <n v="2184"/>
    <n v="5000"/>
    <n v="874"/>
    <n v="0"/>
    <n v="437"/>
    <s v="COLEMAN NFH"/>
    <n v="20141201"/>
  </r>
  <r>
    <n v="1"/>
    <n v="7"/>
    <x v="0"/>
    <n v="2014"/>
    <x v="9"/>
    <n v="95177"/>
    <n v="142"/>
    <n v="5000"/>
    <n v="78789"/>
    <n v="0"/>
    <n v="3407"/>
    <n v="5000"/>
    <n v="2981"/>
    <m/>
    <m/>
    <s v="COLEMAN NFH"/>
    <n v="20141201"/>
  </r>
  <r>
    <n v="1"/>
    <n v="7"/>
    <x v="0"/>
    <n v="2014"/>
    <x v="9"/>
    <n v="83130"/>
    <n v="148"/>
    <n v="5000"/>
    <n v="77739"/>
    <n v="0"/>
    <n v="391"/>
    <m/>
    <m/>
    <m/>
    <m/>
    <s v="COLEMAN NFH"/>
    <n v="20141218"/>
  </r>
  <r>
    <n v="1"/>
    <n v="7"/>
    <x v="0"/>
    <n v="2014"/>
    <x v="9"/>
    <n v="86619"/>
    <n v="139"/>
    <n v="5000"/>
    <n v="80450"/>
    <n v="0"/>
    <n v="1169"/>
    <m/>
    <m/>
    <m/>
    <m/>
    <s v="COLEMAN NFH"/>
    <n v="20141201"/>
  </r>
  <r>
    <n v="1"/>
    <n v="7"/>
    <x v="0"/>
    <n v="2014"/>
    <x v="9"/>
    <n v="98706"/>
    <n v="138"/>
    <n v="5000"/>
    <n v="87814"/>
    <n v="0"/>
    <n v="446"/>
    <n v="5000"/>
    <n v="446"/>
    <m/>
    <m/>
    <s v="COLEMAN NFH"/>
    <n v="20141201"/>
  </r>
  <r>
    <n v="1"/>
    <n v="7"/>
    <x v="0"/>
    <n v="2014"/>
    <x v="9"/>
    <n v="84560"/>
    <n v="143"/>
    <n v="5000"/>
    <n v="75582"/>
    <n v="0"/>
    <n v="3580"/>
    <n v="0"/>
    <n v="398"/>
    <m/>
    <m/>
    <s v="COLEMAN NFH"/>
    <n v="20141201"/>
  </r>
  <r>
    <n v="1"/>
    <n v="7"/>
    <x v="0"/>
    <n v="2014"/>
    <x v="9"/>
    <n v="91418"/>
    <n v="140"/>
    <n v="5000"/>
    <n v="74091"/>
    <n v="0"/>
    <n v="6106"/>
    <n v="5000"/>
    <n v="1221"/>
    <m/>
    <m/>
    <s v="COLEMAN NFH"/>
    <n v="20141201"/>
  </r>
  <r>
    <n v="1"/>
    <n v="7"/>
    <x v="0"/>
    <n v="2015"/>
    <x v="4"/>
    <n v="93123"/>
    <n v="159"/>
    <n v="5000"/>
    <n v="78967"/>
    <n v="0"/>
    <n v="2909"/>
    <n v="5000"/>
    <n v="831"/>
    <n v="0"/>
    <n v="416"/>
    <s v="COLEMAN NFH"/>
    <n v="20150205"/>
  </r>
  <r>
    <n v="1"/>
    <n v="7"/>
    <x v="0"/>
    <n v="2014"/>
    <x v="9"/>
    <n v="78133"/>
    <n v="139"/>
    <n v="5000"/>
    <n v="71305"/>
    <n v="0"/>
    <n v="1828"/>
    <m/>
    <m/>
    <m/>
    <m/>
    <s v="COLEMAN NFH"/>
    <n v="20141201"/>
  </r>
  <r>
    <n v="1"/>
    <n v="7"/>
    <x v="0"/>
    <n v="2014"/>
    <x v="9"/>
    <n v="82242"/>
    <n v="136"/>
    <n v="5000"/>
    <n v="69714"/>
    <n v="0"/>
    <n v="1806"/>
    <n v="5000"/>
    <n v="722"/>
    <m/>
    <m/>
    <s v="COLEMAN NFH"/>
    <n v="20141201"/>
  </r>
  <r>
    <n v="1"/>
    <n v="7"/>
    <x v="0"/>
    <n v="2014"/>
    <x v="9"/>
    <n v="51451"/>
    <n v="138"/>
    <n v="5000"/>
    <n v="44825"/>
    <n v="0"/>
    <n v="1626"/>
    <m/>
    <m/>
    <m/>
    <m/>
    <s v="COLEMAN NFH"/>
    <n v="20141201"/>
  </r>
  <r>
    <n v="1"/>
    <n v="3"/>
    <x v="1"/>
    <n v="2015"/>
    <x v="3"/>
    <n v="429013"/>
    <n v="75"/>
    <n v="5000"/>
    <n v="105661"/>
    <n v="0"/>
    <n v="266"/>
    <n v="0"/>
    <n v="318086"/>
    <m/>
    <m/>
    <s v="SAC R AT RIO VISTA"/>
    <n v="20150325"/>
  </r>
  <r>
    <n v="1"/>
    <n v="3"/>
    <x v="1"/>
    <n v="2015"/>
    <x v="3"/>
    <n v="418698"/>
    <n v="79"/>
    <n v="5000"/>
    <n v="103366"/>
    <m/>
    <m/>
    <n v="0"/>
    <n v="310332"/>
    <m/>
    <m/>
    <s v="SAC R AT RIO VISTA"/>
    <n v="20150325"/>
  </r>
  <r>
    <n v="1"/>
    <n v="3"/>
    <x v="1"/>
    <n v="2015"/>
    <x v="3"/>
    <n v="418770"/>
    <n v="79"/>
    <n v="5000"/>
    <n v="103407"/>
    <m/>
    <m/>
    <n v="0"/>
    <n v="310363"/>
    <m/>
    <m/>
    <s v="SAC R AT RIO VISTA"/>
    <n v="20150327"/>
  </r>
  <r>
    <n v="1"/>
    <n v="3"/>
    <x v="1"/>
    <n v="2015"/>
    <x v="3"/>
    <n v="450156"/>
    <n v="79"/>
    <n v="5000"/>
    <n v="111208"/>
    <m/>
    <m/>
    <n v="0"/>
    <n v="333948"/>
    <m/>
    <m/>
    <s v="SAC R AT RIO VISTA"/>
    <n v="20150327"/>
  </r>
  <r>
    <n v="1"/>
    <n v="3"/>
    <x v="1"/>
    <n v="2015"/>
    <x v="3"/>
    <n v="425772"/>
    <n v="77"/>
    <n v="5000"/>
    <n v="105129"/>
    <m/>
    <m/>
    <n v="0"/>
    <n v="315643"/>
    <m/>
    <m/>
    <s v="SAC R AT RIO VISTA"/>
    <n v="20150328"/>
  </r>
  <r>
    <n v="1"/>
    <n v="3"/>
    <x v="1"/>
    <n v="2015"/>
    <x v="3"/>
    <n v="449778"/>
    <n v="75"/>
    <n v="5000"/>
    <n v="111112"/>
    <m/>
    <m/>
    <n v="0"/>
    <n v="333666"/>
    <m/>
    <m/>
    <s v="SAC R AT RIO VISTA"/>
    <n v="20150329"/>
  </r>
  <r>
    <n v="1"/>
    <n v="3"/>
    <x v="1"/>
    <n v="2015"/>
    <x v="3"/>
    <n v="352316"/>
    <n v="78"/>
    <n v="5000"/>
    <n v="86765"/>
    <m/>
    <m/>
    <n v="0"/>
    <n v="260551"/>
    <m/>
    <m/>
    <s v="SAC R AT RIO VISTA"/>
    <n v="20150330"/>
  </r>
  <r>
    <n v="1"/>
    <n v="3"/>
    <x v="1"/>
    <n v="2015"/>
    <x v="3"/>
    <n v="464104"/>
    <n v="74"/>
    <n v="5000"/>
    <n v="114397"/>
    <n v="0"/>
    <n v="288"/>
    <n v="0"/>
    <n v="344419"/>
    <m/>
    <m/>
    <s v="SAC R AT RIO VISTA"/>
    <n v="20150331"/>
  </r>
  <r>
    <n v="1"/>
    <n v="3"/>
    <x v="1"/>
    <n v="2015"/>
    <x v="3"/>
    <n v="392224"/>
    <n v="78"/>
    <n v="5000"/>
    <n v="96479"/>
    <m/>
    <m/>
    <n v="0"/>
    <n v="290745"/>
    <m/>
    <m/>
    <s v="SAC R AT RIO VISTA"/>
    <n v="20150331"/>
  </r>
  <r>
    <n v="1"/>
    <n v="3"/>
    <x v="1"/>
    <n v="2015"/>
    <x v="1"/>
    <n v="442963"/>
    <n v="81"/>
    <n v="5000"/>
    <n v="109417"/>
    <m/>
    <m/>
    <n v="0"/>
    <n v="328546"/>
    <m/>
    <m/>
    <s v="SAC R AT RIO VISTA"/>
    <n v="20150402"/>
  </r>
  <r>
    <n v="1"/>
    <n v="3"/>
    <x v="1"/>
    <n v="2015"/>
    <x v="1"/>
    <n v="431854"/>
    <n v="84"/>
    <n v="5000"/>
    <n v="106614"/>
    <m/>
    <m/>
    <n v="0"/>
    <n v="320240"/>
    <m/>
    <m/>
    <s v="SAC R AT RIO VISTA"/>
    <n v="20150410"/>
  </r>
  <r>
    <n v="1"/>
    <n v="3"/>
    <x v="1"/>
    <n v="2015"/>
    <x v="1"/>
    <n v="429244"/>
    <n v="81"/>
    <n v="5000"/>
    <n v="106009"/>
    <m/>
    <m/>
    <n v="0"/>
    <n v="318235"/>
    <m/>
    <m/>
    <s v="SAC R AT RIO VISTA"/>
    <n v="20150411"/>
  </r>
  <r>
    <n v="1"/>
    <n v="3"/>
    <x v="1"/>
    <n v="2015"/>
    <x v="1"/>
    <n v="417652"/>
    <n v="83"/>
    <n v="5000"/>
    <n v="103126"/>
    <m/>
    <m/>
    <n v="0"/>
    <n v="309526"/>
    <m/>
    <m/>
    <s v="SAC R AT RIO VISTA"/>
    <n v="20150412"/>
  </r>
  <r>
    <n v="1"/>
    <n v="3"/>
    <x v="1"/>
    <n v="2015"/>
    <x v="1"/>
    <n v="450036"/>
    <n v="81"/>
    <n v="5000"/>
    <n v="111213"/>
    <m/>
    <m/>
    <n v="0"/>
    <n v="333823"/>
    <m/>
    <m/>
    <s v="SAC R AT RIO VISTA"/>
    <n v="20150412"/>
  </r>
  <r>
    <n v="1"/>
    <n v="3"/>
    <x v="1"/>
    <n v="2015"/>
    <x v="1"/>
    <n v="433695"/>
    <n v="76"/>
    <n v="5000"/>
    <n v="107111"/>
    <m/>
    <m/>
    <n v="0"/>
    <n v="321584"/>
    <m/>
    <m/>
    <s v="SAC R AT RIO VISTA"/>
    <n v="20150413"/>
  </r>
  <r>
    <n v="1"/>
    <n v="3"/>
    <x v="0"/>
    <n v="2015"/>
    <x v="1"/>
    <n v="466069"/>
    <n v="73"/>
    <n v="5000"/>
    <n v="115207"/>
    <m/>
    <m/>
    <n v="0"/>
    <n v="345862"/>
    <m/>
    <m/>
    <s v="SAC R AT RIO VISTA"/>
    <n v="20150413"/>
  </r>
  <r>
    <n v="1"/>
    <n v="3"/>
    <x v="0"/>
    <n v="2015"/>
    <x v="1"/>
    <n v="372099"/>
    <n v="79"/>
    <n v="5000"/>
    <n v="91680"/>
    <m/>
    <m/>
    <n v="0"/>
    <n v="275419"/>
    <m/>
    <m/>
    <s v="SAC R AT RIO VISTA"/>
    <n v="20150414"/>
  </r>
  <r>
    <n v="1"/>
    <n v="3"/>
    <x v="0"/>
    <n v="2015"/>
    <x v="1"/>
    <n v="421194"/>
    <n v="76"/>
    <n v="5000"/>
    <n v="102470"/>
    <m/>
    <m/>
    <n v="5000"/>
    <n v="257"/>
    <n v="0"/>
    <n v="308467"/>
    <s v="SAC R AT RIO VISTA"/>
    <n v="20150414"/>
  </r>
  <r>
    <n v="1"/>
    <n v="3"/>
    <x v="0"/>
    <n v="2015"/>
    <x v="1"/>
    <n v="462950"/>
    <n v="76"/>
    <n v="5000"/>
    <n v="114111"/>
    <m/>
    <m/>
    <n v="0"/>
    <n v="343839"/>
    <m/>
    <m/>
    <s v="SAC R AT RIO VISTA"/>
    <n v="20150415"/>
  </r>
  <r>
    <n v="1"/>
    <n v="3"/>
    <x v="0"/>
    <n v="2015"/>
    <x v="1"/>
    <n v="457447"/>
    <n v="74"/>
    <n v="5000"/>
    <n v="113039"/>
    <m/>
    <m/>
    <n v="0"/>
    <n v="339408"/>
    <m/>
    <m/>
    <s v="SAC R AT RIO VISTA"/>
    <n v="20150415"/>
  </r>
  <r>
    <n v="1"/>
    <n v="3"/>
    <x v="0"/>
    <n v="2015"/>
    <x v="1"/>
    <n v="450001"/>
    <n v="76"/>
    <n v="5000"/>
    <n v="109600"/>
    <m/>
    <m/>
    <n v="5000"/>
    <n v="304"/>
    <n v="0"/>
    <n v="330097"/>
    <s v="SAC R AT RIO VISTA"/>
    <n v="20150416"/>
  </r>
  <r>
    <n v="1"/>
    <n v="3"/>
    <x v="0"/>
    <n v="2015"/>
    <x v="1"/>
    <n v="451874"/>
    <n v="72"/>
    <n v="5000"/>
    <n v="108834"/>
    <m/>
    <m/>
    <n v="5000"/>
    <n v="1216"/>
    <n v="0"/>
    <n v="331824"/>
    <s v="SAC R AT RIO VISTA"/>
    <n v="20150417"/>
  </r>
  <r>
    <n v="1"/>
    <n v="3"/>
    <x v="0"/>
    <n v="2015"/>
    <x v="1"/>
    <n v="408825"/>
    <n v="74"/>
    <n v="5000"/>
    <n v="100607"/>
    <n v="0"/>
    <n v="256"/>
    <n v="0"/>
    <n v="302962"/>
    <m/>
    <m/>
    <s v="SAC R AT RIO VISTA"/>
    <n v="20150417"/>
  </r>
  <r>
    <n v="1"/>
    <n v="3"/>
    <x v="0"/>
    <n v="2015"/>
    <x v="1"/>
    <n v="439835"/>
    <n v="74"/>
    <n v="5000"/>
    <n v="106747"/>
    <n v="0"/>
    <n v="321"/>
    <n v="5000"/>
    <n v="321"/>
    <n v="0"/>
    <n v="322446"/>
    <s v="SAC R AT RIO VISTA"/>
    <n v="20150418"/>
  </r>
  <r>
    <n v="1"/>
    <n v="3"/>
    <x v="0"/>
    <n v="2015"/>
    <x v="1"/>
    <n v="420494"/>
    <n v="74"/>
    <n v="5000"/>
    <n v="101499"/>
    <n v="0"/>
    <n v="783"/>
    <n v="5000"/>
    <n v="261"/>
    <n v="0"/>
    <n v="307951"/>
    <s v="SAC R AT RIO VISTA"/>
    <n v="20150418"/>
  </r>
  <r>
    <n v="1"/>
    <n v="3"/>
    <x v="0"/>
    <n v="2015"/>
    <x v="1"/>
    <n v="428018"/>
    <n v="73"/>
    <n v="5000"/>
    <n v="103877"/>
    <m/>
    <m/>
    <n v="5000"/>
    <n v="550"/>
    <n v="0"/>
    <n v="313591"/>
    <s v="SAC R AT RIO VISTA"/>
    <n v="20150419"/>
  </r>
  <r>
    <n v="1"/>
    <n v="3"/>
    <x v="0"/>
    <n v="2015"/>
    <x v="0"/>
    <n v="428802"/>
    <n v="83"/>
    <n v="5000"/>
    <n v="103338"/>
    <n v="0"/>
    <n v="518"/>
    <n v="5000"/>
    <n v="259"/>
    <n v="0"/>
    <n v="314687"/>
    <s v="SAN PABLO BAY NET PENS"/>
    <n v="20150513"/>
  </r>
  <r>
    <n v="1"/>
    <n v="3"/>
    <x v="0"/>
    <n v="2015"/>
    <x v="0"/>
    <n v="413068"/>
    <n v="79"/>
    <n v="5000"/>
    <n v="99921"/>
    <n v="0"/>
    <n v="258"/>
    <n v="5000"/>
    <n v="515"/>
    <n v="0"/>
    <n v="302374"/>
    <s v="SAN PABLO BAY NET PENS"/>
    <n v="20150514"/>
  </r>
  <r>
    <n v="1"/>
    <n v="3"/>
    <x v="0"/>
    <n v="1993"/>
    <x v="1"/>
    <n v="41665"/>
    <m/>
    <n v="5000"/>
    <n v="30715"/>
    <m/>
    <m/>
    <n v="5000"/>
    <n v="950"/>
    <m/>
    <m/>
    <s v="COLEMAN NFH"/>
    <n v="19930413"/>
  </r>
  <r>
    <n v="1"/>
    <n v="3"/>
    <x v="0"/>
    <n v="1993"/>
    <x v="1"/>
    <n v="38676"/>
    <m/>
    <n v="5000"/>
    <n v="28361"/>
    <m/>
    <m/>
    <n v="5000"/>
    <n v="315"/>
    <m/>
    <m/>
    <s v="COLEMAN NFH"/>
    <n v="19930413"/>
  </r>
  <r>
    <n v="1"/>
    <n v="7"/>
    <x v="0"/>
    <n v="1995"/>
    <x v="2"/>
    <n v="41876"/>
    <m/>
    <n v="5000"/>
    <n v="31557"/>
    <m/>
    <m/>
    <n v="5000"/>
    <n v="319"/>
    <m/>
    <m/>
    <s v="SAC R AT ISLETON"/>
    <n v="19950105"/>
  </r>
  <r>
    <n v="1"/>
    <n v="7"/>
    <x v="0"/>
    <n v="1995"/>
    <x v="2"/>
    <n v="41644"/>
    <m/>
    <n v="5000"/>
    <n v="31328"/>
    <m/>
    <m/>
    <n v="5000"/>
    <n v="316"/>
    <m/>
    <m/>
    <s v="MOK R GEORGIANNA SLOUGH"/>
    <n v="19950104"/>
  </r>
  <r>
    <n v="1"/>
    <n v="3"/>
    <x v="0"/>
    <n v="1976"/>
    <x v="1"/>
    <n v="160520"/>
    <m/>
    <n v="5000"/>
    <n v="19444"/>
    <m/>
    <m/>
    <n v="9"/>
    <n v="130466"/>
    <n v="5000"/>
    <n v="601"/>
    <s v="SAC R AB COLLINSVILLE"/>
    <n v="19760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7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C12" firstHeaderRow="0" firstDataRow="1" firstDataCol="1"/>
  <pivotFields count="17"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11">
        <item x="2"/>
        <item x="4"/>
        <item x="3"/>
        <item x="1"/>
        <item x="0"/>
        <item x="7"/>
        <item x="6"/>
        <item x="5"/>
        <item x="8"/>
        <item x="9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_length2" fld="6" subtotal="average" baseField="4" baseItem="0"/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L5:N18" firstHeaderRow="0" firstDataRow="1" firstDataCol="1"/>
  <pivotFields count="7">
    <pivotField showAll="0"/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3">
    <field x="1"/>
    <field x="3"/>
    <field x="4"/>
  </rowFields>
  <rowItems count="13">
    <i>
      <x/>
    </i>
    <i r="1">
      <x/>
    </i>
    <i r="2">
      <x/>
    </i>
    <i r="1">
      <x v="1"/>
    </i>
    <i r="2">
      <x/>
    </i>
    <i r="2">
      <x v="1"/>
    </i>
    <i>
      <x v="1"/>
    </i>
    <i r="1">
      <x/>
    </i>
    <i r="2">
      <x/>
    </i>
    <i r="1">
      <x v="1"/>
    </i>
    <i r="2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eighted" fld="6" baseField="0" baseItem="0"/>
    <dataField name="Sum of releas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0"/>
  <sheetViews>
    <sheetView tabSelected="1" workbookViewId="0">
      <selection activeCell="J16" sqref="J16"/>
    </sheetView>
  </sheetViews>
  <sheetFormatPr defaultRowHeight="15" x14ac:dyDescent="0.25"/>
  <sheetData>
    <row r="4" spans="1:6" x14ac:dyDescent="0.25">
      <c r="A4" t="s">
        <v>16</v>
      </c>
      <c r="B4" t="s">
        <v>5</v>
      </c>
      <c r="C4" t="s">
        <v>17</v>
      </c>
      <c r="D4" t="s">
        <v>18</v>
      </c>
      <c r="E4" t="s">
        <v>27</v>
      </c>
      <c r="F4" t="s">
        <v>22</v>
      </c>
    </row>
    <row r="5" spans="1:6" x14ac:dyDescent="0.25">
      <c r="A5">
        <v>4</v>
      </c>
      <c r="B5" t="s">
        <v>19</v>
      </c>
      <c r="C5" t="s">
        <v>20</v>
      </c>
      <c r="D5" t="s">
        <v>9</v>
      </c>
      <c r="E5">
        <v>1</v>
      </c>
      <c r="F5">
        <v>105.54908485856905</v>
      </c>
    </row>
    <row r="6" spans="1:6" x14ac:dyDescent="0.25">
      <c r="A6">
        <v>4</v>
      </c>
      <c r="B6" t="s">
        <v>19</v>
      </c>
      <c r="C6" t="s">
        <v>8</v>
      </c>
      <c r="D6" t="s">
        <v>9</v>
      </c>
      <c r="E6">
        <v>1</v>
      </c>
      <c r="F6">
        <v>169.99999999999997</v>
      </c>
    </row>
    <row r="7" spans="1:6" x14ac:dyDescent="0.25">
      <c r="A7">
        <v>4</v>
      </c>
      <c r="B7" t="s">
        <v>19</v>
      </c>
      <c r="C7" t="s">
        <v>8</v>
      </c>
      <c r="D7" t="s">
        <v>6</v>
      </c>
      <c r="E7">
        <v>1</v>
      </c>
      <c r="F7">
        <v>149.57446808510639</v>
      </c>
    </row>
    <row r="8" spans="1:6" x14ac:dyDescent="0.25">
      <c r="A8">
        <v>4</v>
      </c>
      <c r="B8" t="s">
        <v>21</v>
      </c>
      <c r="C8" t="s">
        <v>20</v>
      </c>
      <c r="D8" t="s">
        <v>9</v>
      </c>
      <c r="E8">
        <v>1</v>
      </c>
      <c r="F8">
        <v>113.92520616751627</v>
      </c>
    </row>
    <row r="9" spans="1:6" x14ac:dyDescent="0.25">
      <c r="A9">
        <v>4</v>
      </c>
      <c r="B9" t="s">
        <v>21</v>
      </c>
      <c r="C9" t="s">
        <v>8</v>
      </c>
      <c r="D9" t="s">
        <v>9</v>
      </c>
      <c r="E9">
        <v>1</v>
      </c>
      <c r="F9">
        <v>155.00000000000003</v>
      </c>
    </row>
    <row r="10" spans="1:6" x14ac:dyDescent="0.25">
      <c r="A10">
        <v>4</v>
      </c>
      <c r="B10" t="s">
        <v>21</v>
      </c>
      <c r="C10" t="s">
        <v>8</v>
      </c>
      <c r="D10" t="s">
        <v>6</v>
      </c>
      <c r="E10">
        <v>1</v>
      </c>
      <c r="F10">
        <v>139.61734333440216</v>
      </c>
    </row>
    <row r="11" spans="1:6" x14ac:dyDescent="0.25">
      <c r="A11">
        <v>1</v>
      </c>
      <c r="B11" t="s">
        <v>19</v>
      </c>
      <c r="C11" t="s">
        <v>75</v>
      </c>
      <c r="D11" t="s">
        <v>9</v>
      </c>
      <c r="E11">
        <v>1</v>
      </c>
      <c r="F11">
        <v>134.36075949367088</v>
      </c>
    </row>
    <row r="12" spans="1:6" x14ac:dyDescent="0.25">
      <c r="A12">
        <v>1</v>
      </c>
      <c r="B12" t="s">
        <v>19</v>
      </c>
      <c r="C12" t="s">
        <v>75</v>
      </c>
      <c r="D12" t="s">
        <v>9</v>
      </c>
      <c r="E12">
        <v>2</v>
      </c>
      <c r="F12">
        <v>56.294117647058826</v>
      </c>
    </row>
    <row r="13" spans="1:6" x14ac:dyDescent="0.25">
      <c r="A13">
        <v>1</v>
      </c>
      <c r="B13" t="s">
        <v>19</v>
      </c>
      <c r="C13" t="s">
        <v>75</v>
      </c>
      <c r="D13" t="s">
        <v>9</v>
      </c>
      <c r="E13">
        <v>3</v>
      </c>
      <c r="F13">
        <v>62.245283018867923</v>
      </c>
    </row>
    <row r="14" spans="1:6" x14ac:dyDescent="0.25">
      <c r="A14">
        <v>1</v>
      </c>
      <c r="B14" t="s">
        <v>19</v>
      </c>
      <c r="C14" t="s">
        <v>75</v>
      </c>
      <c r="D14" t="s">
        <v>9</v>
      </c>
      <c r="E14">
        <v>4</v>
      </c>
      <c r="F14">
        <v>73.539215686274517</v>
      </c>
    </row>
    <row r="15" spans="1:6" x14ac:dyDescent="0.25">
      <c r="A15">
        <v>1</v>
      </c>
      <c r="B15" t="s">
        <v>19</v>
      </c>
      <c r="C15" t="s">
        <v>75</v>
      </c>
      <c r="D15" t="s">
        <v>9</v>
      </c>
      <c r="E15">
        <v>5</v>
      </c>
      <c r="F15">
        <v>79.86666666666666</v>
      </c>
    </row>
    <row r="16" spans="1:6" x14ac:dyDescent="0.25">
      <c r="A16">
        <v>1</v>
      </c>
      <c r="B16" t="s">
        <v>19</v>
      </c>
      <c r="C16" t="s">
        <v>75</v>
      </c>
      <c r="D16" t="s">
        <v>9</v>
      </c>
      <c r="E16">
        <v>6</v>
      </c>
      <c r="F16">
        <v>99.5</v>
      </c>
    </row>
    <row r="17" spans="1:6" x14ac:dyDescent="0.25">
      <c r="A17">
        <v>1</v>
      </c>
      <c r="B17" t="s">
        <v>19</v>
      </c>
      <c r="C17" t="s">
        <v>75</v>
      </c>
      <c r="D17" t="s">
        <v>9</v>
      </c>
      <c r="E17">
        <v>7</v>
      </c>
      <c r="F17">
        <v>64</v>
      </c>
    </row>
    <row r="18" spans="1:6" x14ac:dyDescent="0.25">
      <c r="A18">
        <v>1</v>
      </c>
      <c r="B18" t="s">
        <v>19</v>
      </c>
      <c r="C18" t="s">
        <v>75</v>
      </c>
      <c r="D18" t="s">
        <v>9</v>
      </c>
      <c r="E18">
        <v>10</v>
      </c>
      <c r="F18">
        <v>93.2</v>
      </c>
    </row>
    <row r="19" spans="1:6" x14ac:dyDescent="0.25">
      <c r="A19">
        <v>1</v>
      </c>
      <c r="B19" t="s">
        <v>19</v>
      </c>
      <c r="C19" t="s">
        <v>75</v>
      </c>
      <c r="D19" t="s">
        <v>9</v>
      </c>
      <c r="E19">
        <v>11</v>
      </c>
      <c r="F19">
        <v>126.44827586206897</v>
      </c>
    </row>
    <row r="20" spans="1:6" x14ac:dyDescent="0.25">
      <c r="A20">
        <v>1</v>
      </c>
      <c r="B20" t="s">
        <v>19</v>
      </c>
      <c r="C20" t="s">
        <v>75</v>
      </c>
      <c r="D20" t="s">
        <v>9</v>
      </c>
      <c r="E20">
        <v>12</v>
      </c>
      <c r="F20">
        <v>131.328125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9"/>
  <sheetViews>
    <sheetView workbookViewId="0">
      <selection activeCell="A2" sqref="A2:B11"/>
    </sheetView>
  </sheetViews>
  <sheetFormatPr defaultRowHeight="15" x14ac:dyDescent="0.25"/>
  <cols>
    <col min="1" max="1" width="13.140625" customWidth="1"/>
    <col min="2" max="2" width="22.140625" customWidth="1"/>
    <col min="3" max="3" width="11.7109375" customWidth="1"/>
    <col min="4" max="4" width="22.140625" customWidth="1"/>
    <col min="5" max="5" width="11.7109375" customWidth="1"/>
    <col min="6" max="6" width="27.140625" bestFit="1" customWidth="1"/>
    <col min="7" max="7" width="16.7109375" customWidth="1"/>
  </cols>
  <sheetData>
    <row r="1" spans="1:30" x14ac:dyDescent="0.25">
      <c r="A1" s="2" t="s">
        <v>23</v>
      </c>
      <c r="B1" t="s">
        <v>74</v>
      </c>
      <c r="C1" t="s">
        <v>73</v>
      </c>
      <c r="N1" t="s">
        <v>28</v>
      </c>
      <c r="O1" t="s">
        <v>5</v>
      </c>
      <c r="P1" t="s">
        <v>29</v>
      </c>
      <c r="Q1" t="s">
        <v>27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</row>
    <row r="2" spans="1:30" x14ac:dyDescent="0.25">
      <c r="A2" s="3">
        <v>1</v>
      </c>
      <c r="B2" s="6">
        <v>134.36075949367088</v>
      </c>
      <c r="C2" s="6">
        <v>13541879</v>
      </c>
      <c r="N2">
        <v>1</v>
      </c>
      <c r="O2">
        <v>3</v>
      </c>
      <c r="P2" t="s">
        <v>43</v>
      </c>
      <c r="Q2">
        <v>1991</v>
      </c>
      <c r="R2">
        <v>5</v>
      </c>
      <c r="S2">
        <v>59177</v>
      </c>
      <c r="U2">
        <v>5000</v>
      </c>
      <c r="V2">
        <v>43750</v>
      </c>
      <c r="Y2">
        <v>5000</v>
      </c>
      <c r="Z2">
        <v>5427</v>
      </c>
      <c r="AC2" t="s">
        <v>44</v>
      </c>
      <c r="AD2">
        <v>19910513</v>
      </c>
    </row>
    <row r="3" spans="1:30" x14ac:dyDescent="0.25">
      <c r="A3" s="3">
        <v>2</v>
      </c>
      <c r="B3" s="6">
        <v>56.294117647058826</v>
      </c>
      <c r="C3" s="6">
        <v>836565</v>
      </c>
      <c r="N3">
        <v>1</v>
      </c>
      <c r="O3">
        <v>3</v>
      </c>
      <c r="P3" t="s">
        <v>43</v>
      </c>
      <c r="Q3">
        <v>1991</v>
      </c>
      <c r="R3">
        <v>5</v>
      </c>
      <c r="S3">
        <v>74700</v>
      </c>
      <c r="U3">
        <v>5000</v>
      </c>
      <c r="V3">
        <v>64118</v>
      </c>
      <c r="Y3">
        <v>5000</v>
      </c>
      <c r="Z3">
        <v>582</v>
      </c>
      <c r="AC3" t="s">
        <v>45</v>
      </c>
      <c r="AD3">
        <v>19910501</v>
      </c>
    </row>
    <row r="4" spans="1:30" x14ac:dyDescent="0.25">
      <c r="A4" s="3">
        <v>3</v>
      </c>
      <c r="B4" s="6">
        <v>62.245283018867923</v>
      </c>
      <c r="C4" s="6">
        <v>22889939</v>
      </c>
      <c r="N4">
        <v>1</v>
      </c>
      <c r="O4">
        <v>3</v>
      </c>
      <c r="P4" t="s">
        <v>43</v>
      </c>
      <c r="Q4">
        <v>1991</v>
      </c>
      <c r="R4">
        <v>4</v>
      </c>
      <c r="S4">
        <v>74698</v>
      </c>
      <c r="U4">
        <v>5000</v>
      </c>
      <c r="V4">
        <v>64373</v>
      </c>
      <c r="Y4">
        <v>5000</v>
      </c>
      <c r="Z4">
        <v>325</v>
      </c>
      <c r="AC4" t="s">
        <v>46</v>
      </c>
      <c r="AD4">
        <v>19910430</v>
      </c>
    </row>
    <row r="5" spans="1:30" x14ac:dyDescent="0.25">
      <c r="A5" s="3">
        <v>4</v>
      </c>
      <c r="B5" s="6">
        <v>73.539215686274517</v>
      </c>
      <c r="C5" s="6">
        <v>163020672</v>
      </c>
      <c r="N5">
        <v>1</v>
      </c>
      <c r="O5">
        <v>7</v>
      </c>
      <c r="P5" t="s">
        <v>43</v>
      </c>
      <c r="Q5">
        <v>1992</v>
      </c>
      <c r="R5">
        <v>1</v>
      </c>
      <c r="S5">
        <v>68008</v>
      </c>
      <c r="U5">
        <v>5000</v>
      </c>
      <c r="V5">
        <v>50351</v>
      </c>
      <c r="Y5">
        <v>5000</v>
      </c>
      <c r="Z5">
        <v>7657</v>
      </c>
      <c r="AC5" t="s">
        <v>46</v>
      </c>
      <c r="AD5">
        <v>19920106</v>
      </c>
    </row>
    <row r="6" spans="1:30" x14ac:dyDescent="0.25">
      <c r="A6" s="3">
        <v>5</v>
      </c>
      <c r="B6" s="6">
        <v>79.86666666666666</v>
      </c>
      <c r="C6" s="6">
        <v>14300834</v>
      </c>
      <c r="N6">
        <v>1</v>
      </c>
      <c r="O6">
        <v>7</v>
      </c>
      <c r="P6" t="s">
        <v>43</v>
      </c>
      <c r="Q6">
        <v>1992</v>
      </c>
      <c r="R6">
        <v>1</v>
      </c>
      <c r="S6">
        <v>71137</v>
      </c>
      <c r="U6">
        <v>5000</v>
      </c>
      <c r="V6">
        <v>54840</v>
      </c>
      <c r="Y6">
        <v>5000</v>
      </c>
      <c r="Z6">
        <v>6297</v>
      </c>
      <c r="AC6" t="s">
        <v>46</v>
      </c>
      <c r="AD6">
        <v>19920106</v>
      </c>
    </row>
    <row r="7" spans="1:30" x14ac:dyDescent="0.25">
      <c r="A7" s="3">
        <v>6</v>
      </c>
      <c r="B7" s="6">
        <v>99.5</v>
      </c>
      <c r="C7" s="6">
        <v>517684</v>
      </c>
      <c r="N7">
        <v>1</v>
      </c>
      <c r="O7">
        <v>3</v>
      </c>
      <c r="P7" t="s">
        <v>43</v>
      </c>
      <c r="Q7">
        <v>1993</v>
      </c>
      <c r="R7">
        <v>4</v>
      </c>
      <c r="S7">
        <v>70361</v>
      </c>
      <c r="U7">
        <v>5000</v>
      </c>
      <c r="V7">
        <v>59697</v>
      </c>
      <c r="Y7">
        <v>5000</v>
      </c>
      <c r="Z7">
        <v>664</v>
      </c>
      <c r="AC7" t="s">
        <v>46</v>
      </c>
      <c r="AD7">
        <v>19930426</v>
      </c>
    </row>
    <row r="8" spans="1:30" x14ac:dyDescent="0.25">
      <c r="A8" s="3">
        <v>7</v>
      </c>
      <c r="B8" s="6">
        <v>64</v>
      </c>
      <c r="C8" s="6">
        <v>41765</v>
      </c>
      <c r="N8">
        <v>1</v>
      </c>
      <c r="O8">
        <v>3</v>
      </c>
      <c r="P8" t="s">
        <v>43</v>
      </c>
      <c r="Q8">
        <v>1993</v>
      </c>
      <c r="R8">
        <v>4</v>
      </c>
      <c r="S8">
        <v>71615</v>
      </c>
      <c r="U8">
        <v>5000</v>
      </c>
      <c r="V8">
        <v>56131</v>
      </c>
      <c r="Y8">
        <v>5000</v>
      </c>
      <c r="Z8">
        <v>5484</v>
      </c>
      <c r="AC8" t="s">
        <v>46</v>
      </c>
      <c r="AD8">
        <v>19930426</v>
      </c>
    </row>
    <row r="9" spans="1:30" x14ac:dyDescent="0.25">
      <c r="A9" s="3">
        <v>10</v>
      </c>
      <c r="B9" s="6">
        <v>93.2</v>
      </c>
      <c r="C9" s="6">
        <v>174610</v>
      </c>
      <c r="N9">
        <v>1</v>
      </c>
      <c r="O9">
        <v>3</v>
      </c>
      <c r="P9" t="s">
        <v>43</v>
      </c>
      <c r="Q9">
        <v>1993</v>
      </c>
      <c r="R9">
        <v>4</v>
      </c>
      <c r="S9">
        <v>71981</v>
      </c>
      <c r="U9">
        <v>5000</v>
      </c>
      <c r="V9">
        <v>59440</v>
      </c>
      <c r="Y9">
        <v>5000</v>
      </c>
      <c r="Z9">
        <v>2541</v>
      </c>
      <c r="AC9" t="s">
        <v>46</v>
      </c>
      <c r="AD9">
        <v>19930426</v>
      </c>
    </row>
    <row r="10" spans="1:30" x14ac:dyDescent="0.25">
      <c r="A10" s="3">
        <v>11</v>
      </c>
      <c r="B10" s="6">
        <v>126.44827586206897</v>
      </c>
      <c r="C10" s="6">
        <v>2962090</v>
      </c>
      <c r="N10">
        <v>1</v>
      </c>
      <c r="O10">
        <v>3</v>
      </c>
      <c r="P10" t="s">
        <v>43</v>
      </c>
      <c r="Q10">
        <v>1995</v>
      </c>
      <c r="R10">
        <v>4</v>
      </c>
      <c r="S10">
        <v>57653</v>
      </c>
      <c r="U10">
        <v>5000</v>
      </c>
      <c r="V10">
        <v>52653</v>
      </c>
      <c r="AC10" t="s">
        <v>46</v>
      </c>
      <c r="AD10">
        <v>19950424</v>
      </c>
    </row>
    <row r="11" spans="1:30" x14ac:dyDescent="0.25">
      <c r="A11" s="3">
        <v>12</v>
      </c>
      <c r="B11" s="6">
        <v>131.328125</v>
      </c>
      <c r="C11" s="6">
        <v>8426825</v>
      </c>
      <c r="N11">
        <v>1</v>
      </c>
      <c r="O11">
        <v>3</v>
      </c>
      <c r="P11" t="s">
        <v>43</v>
      </c>
      <c r="Q11">
        <v>1995</v>
      </c>
      <c r="R11">
        <v>4</v>
      </c>
      <c r="S11">
        <v>55036</v>
      </c>
      <c r="U11">
        <v>5000</v>
      </c>
      <c r="V11">
        <v>50036</v>
      </c>
      <c r="AC11" t="s">
        <v>46</v>
      </c>
      <c r="AD11">
        <v>19950424</v>
      </c>
    </row>
    <row r="12" spans="1:30" x14ac:dyDescent="0.25">
      <c r="A12" s="3" t="s">
        <v>24</v>
      </c>
      <c r="B12" s="6">
        <v>98.203017832647461</v>
      </c>
      <c r="C12" s="6">
        <v>226712863</v>
      </c>
      <c r="N12">
        <v>1</v>
      </c>
      <c r="O12">
        <v>3</v>
      </c>
      <c r="P12" t="s">
        <v>43</v>
      </c>
      <c r="Q12">
        <v>1995</v>
      </c>
      <c r="R12">
        <v>4</v>
      </c>
      <c r="S12">
        <v>55718</v>
      </c>
      <c r="U12">
        <v>5000</v>
      </c>
      <c r="V12">
        <v>50718</v>
      </c>
      <c r="AC12" t="s">
        <v>46</v>
      </c>
      <c r="AD12">
        <v>19950424</v>
      </c>
    </row>
    <row r="13" spans="1:30" x14ac:dyDescent="0.25">
      <c r="N13">
        <v>1</v>
      </c>
      <c r="O13">
        <v>7</v>
      </c>
      <c r="P13" t="s">
        <v>43</v>
      </c>
      <c r="Q13">
        <v>2006</v>
      </c>
      <c r="R13">
        <v>5</v>
      </c>
      <c r="S13">
        <v>52438</v>
      </c>
      <c r="U13">
        <v>5000</v>
      </c>
      <c r="V13">
        <v>39255</v>
      </c>
      <c r="Y13">
        <v>5000</v>
      </c>
      <c r="Z13">
        <v>3183</v>
      </c>
      <c r="AC13" t="s">
        <v>47</v>
      </c>
      <c r="AD13">
        <v>20060501</v>
      </c>
    </row>
    <row r="14" spans="1:30" x14ac:dyDescent="0.25">
      <c r="N14">
        <v>1</v>
      </c>
      <c r="O14">
        <v>3</v>
      </c>
      <c r="P14" t="s">
        <v>48</v>
      </c>
      <c r="Q14">
        <v>2003</v>
      </c>
      <c r="R14">
        <v>3</v>
      </c>
      <c r="S14">
        <v>60187</v>
      </c>
      <c r="T14">
        <v>62</v>
      </c>
      <c r="U14">
        <v>5000</v>
      </c>
      <c r="V14">
        <v>47176</v>
      </c>
      <c r="Y14">
        <v>5000</v>
      </c>
      <c r="Z14">
        <v>2760</v>
      </c>
      <c r="AA14">
        <v>0</v>
      </c>
      <c r="AB14">
        <v>251</v>
      </c>
      <c r="AC14" t="s">
        <v>49</v>
      </c>
      <c r="AD14">
        <v>20030307</v>
      </c>
    </row>
    <row r="15" spans="1:30" x14ac:dyDescent="0.25">
      <c r="N15">
        <v>1</v>
      </c>
      <c r="O15">
        <v>3</v>
      </c>
      <c r="P15" t="s">
        <v>48</v>
      </c>
      <c r="Q15">
        <v>2003</v>
      </c>
      <c r="R15">
        <v>3</v>
      </c>
      <c r="S15">
        <v>60400</v>
      </c>
      <c r="T15">
        <v>60</v>
      </c>
      <c r="U15">
        <v>5000</v>
      </c>
      <c r="V15">
        <v>49896</v>
      </c>
      <c r="Y15">
        <v>5000</v>
      </c>
      <c r="Z15">
        <v>504</v>
      </c>
      <c r="AC15" t="s">
        <v>50</v>
      </c>
      <c r="AD15">
        <v>20030306</v>
      </c>
    </row>
    <row r="16" spans="1:30" x14ac:dyDescent="0.25">
      <c r="N16">
        <v>1</v>
      </c>
      <c r="O16">
        <v>3</v>
      </c>
      <c r="P16" t="s">
        <v>48</v>
      </c>
      <c r="Q16">
        <v>2003</v>
      </c>
      <c r="R16">
        <v>2</v>
      </c>
      <c r="S16">
        <v>60098</v>
      </c>
      <c r="T16">
        <v>53</v>
      </c>
      <c r="U16">
        <v>5000</v>
      </c>
      <c r="V16">
        <v>49848</v>
      </c>
      <c r="Y16">
        <v>5000</v>
      </c>
      <c r="Z16">
        <v>250</v>
      </c>
      <c r="AC16" t="s">
        <v>49</v>
      </c>
      <c r="AD16">
        <v>20030221</v>
      </c>
    </row>
    <row r="17" spans="14:30" x14ac:dyDescent="0.25">
      <c r="N17">
        <v>1</v>
      </c>
      <c r="O17">
        <v>3</v>
      </c>
      <c r="P17" t="s">
        <v>48</v>
      </c>
      <c r="Q17">
        <v>2003</v>
      </c>
      <c r="R17">
        <v>2</v>
      </c>
      <c r="S17">
        <v>55147</v>
      </c>
      <c r="T17">
        <v>55</v>
      </c>
      <c r="U17">
        <v>5000</v>
      </c>
      <c r="V17">
        <v>50147</v>
      </c>
      <c r="AC17" t="s">
        <v>50</v>
      </c>
      <c r="AD17">
        <v>20030220</v>
      </c>
    </row>
    <row r="18" spans="14:30" x14ac:dyDescent="0.25">
      <c r="N18">
        <v>1</v>
      </c>
      <c r="O18">
        <v>3</v>
      </c>
      <c r="P18" t="s">
        <v>48</v>
      </c>
      <c r="Q18">
        <v>2005</v>
      </c>
      <c r="R18">
        <v>2</v>
      </c>
      <c r="S18">
        <v>59887</v>
      </c>
      <c r="T18">
        <v>48</v>
      </c>
      <c r="U18">
        <v>5000</v>
      </c>
      <c r="V18">
        <v>48360</v>
      </c>
      <c r="Y18">
        <v>5000</v>
      </c>
      <c r="Z18">
        <v>1527</v>
      </c>
      <c r="AC18" t="s">
        <v>49</v>
      </c>
      <c r="AD18">
        <v>20050218</v>
      </c>
    </row>
    <row r="19" spans="14:30" x14ac:dyDescent="0.25">
      <c r="N19">
        <v>1</v>
      </c>
      <c r="O19">
        <v>3</v>
      </c>
      <c r="P19" t="s">
        <v>48</v>
      </c>
      <c r="Q19">
        <v>2005</v>
      </c>
      <c r="R19">
        <v>2</v>
      </c>
      <c r="S19">
        <v>60039</v>
      </c>
      <c r="T19">
        <v>49</v>
      </c>
      <c r="U19">
        <v>5000</v>
      </c>
      <c r="V19">
        <v>49512</v>
      </c>
      <c r="Y19">
        <v>5000</v>
      </c>
      <c r="Z19">
        <v>527</v>
      </c>
      <c r="AC19" t="s">
        <v>50</v>
      </c>
      <c r="AD19">
        <v>20050218</v>
      </c>
    </row>
    <row r="20" spans="14:30" x14ac:dyDescent="0.25">
      <c r="N20">
        <v>1</v>
      </c>
      <c r="O20">
        <v>3</v>
      </c>
      <c r="P20" t="s">
        <v>48</v>
      </c>
      <c r="Q20">
        <v>2005</v>
      </c>
      <c r="R20">
        <v>3</v>
      </c>
      <c r="S20">
        <v>35398</v>
      </c>
      <c r="T20">
        <v>53</v>
      </c>
      <c r="U20">
        <v>5000</v>
      </c>
      <c r="V20">
        <v>25242</v>
      </c>
      <c r="Y20">
        <v>5000</v>
      </c>
      <c r="Z20">
        <v>156</v>
      </c>
      <c r="AC20" t="s">
        <v>50</v>
      </c>
      <c r="AD20">
        <v>20050307</v>
      </c>
    </row>
    <row r="21" spans="14:30" x14ac:dyDescent="0.25">
      <c r="N21">
        <v>1</v>
      </c>
      <c r="O21">
        <v>3</v>
      </c>
      <c r="P21" t="s">
        <v>48</v>
      </c>
      <c r="Q21">
        <v>2005</v>
      </c>
      <c r="R21">
        <v>3</v>
      </c>
      <c r="S21">
        <v>31478</v>
      </c>
      <c r="T21">
        <v>52</v>
      </c>
      <c r="U21">
        <v>5000</v>
      </c>
      <c r="V21">
        <v>21369</v>
      </c>
      <c r="Y21">
        <v>5000</v>
      </c>
      <c r="Z21">
        <v>109</v>
      </c>
      <c r="AC21" t="s">
        <v>50</v>
      </c>
      <c r="AD21">
        <v>20050307</v>
      </c>
    </row>
    <row r="22" spans="14:30" x14ac:dyDescent="0.25">
      <c r="N22">
        <v>1</v>
      </c>
      <c r="O22">
        <v>3</v>
      </c>
      <c r="P22" t="s">
        <v>43</v>
      </c>
      <c r="Q22">
        <v>1996</v>
      </c>
      <c r="R22">
        <v>3</v>
      </c>
      <c r="S22">
        <v>4112587</v>
      </c>
      <c r="T22">
        <v>65</v>
      </c>
      <c r="U22">
        <v>5000</v>
      </c>
      <c r="V22">
        <v>295384</v>
      </c>
      <c r="Y22">
        <v>9</v>
      </c>
      <c r="Z22">
        <v>3764223</v>
      </c>
      <c r="AA22">
        <v>5000</v>
      </c>
      <c r="AB22">
        <v>42971</v>
      </c>
      <c r="AC22" t="s">
        <v>46</v>
      </c>
      <c r="AD22">
        <v>19960314</v>
      </c>
    </row>
    <row r="23" spans="14:30" x14ac:dyDescent="0.25">
      <c r="N23">
        <v>1</v>
      </c>
      <c r="O23">
        <v>3</v>
      </c>
      <c r="P23" t="s">
        <v>43</v>
      </c>
      <c r="Q23">
        <v>1996</v>
      </c>
      <c r="R23">
        <v>3</v>
      </c>
      <c r="S23">
        <v>4117661</v>
      </c>
      <c r="T23">
        <v>69</v>
      </c>
      <c r="U23">
        <v>5000</v>
      </c>
      <c r="V23">
        <v>308443</v>
      </c>
      <c r="Y23">
        <v>9</v>
      </c>
      <c r="Z23">
        <v>3787025</v>
      </c>
      <c r="AA23">
        <v>5000</v>
      </c>
      <c r="AB23">
        <v>12184</v>
      </c>
      <c r="AC23" t="s">
        <v>46</v>
      </c>
      <c r="AD23">
        <v>19960329</v>
      </c>
    </row>
    <row r="24" spans="14:30" x14ac:dyDescent="0.25">
      <c r="N24">
        <v>1</v>
      </c>
      <c r="O24">
        <v>3</v>
      </c>
      <c r="P24" t="s">
        <v>43</v>
      </c>
      <c r="Q24">
        <v>1996</v>
      </c>
      <c r="R24">
        <v>4</v>
      </c>
      <c r="S24">
        <v>4154732</v>
      </c>
      <c r="T24">
        <v>79</v>
      </c>
      <c r="U24">
        <v>5000</v>
      </c>
      <c r="V24">
        <v>268960</v>
      </c>
      <c r="Y24">
        <v>9</v>
      </c>
      <c r="Z24">
        <v>3868300</v>
      </c>
      <c r="AA24">
        <v>5000</v>
      </c>
      <c r="AB24">
        <v>7463</v>
      </c>
      <c r="AC24" t="s">
        <v>46</v>
      </c>
      <c r="AD24">
        <v>19960423</v>
      </c>
    </row>
    <row r="25" spans="14:30" x14ac:dyDescent="0.25">
      <c r="N25">
        <v>1</v>
      </c>
      <c r="O25">
        <v>3</v>
      </c>
      <c r="P25" t="s">
        <v>43</v>
      </c>
      <c r="Q25">
        <v>1997</v>
      </c>
      <c r="R25">
        <v>4</v>
      </c>
      <c r="S25">
        <v>445647</v>
      </c>
      <c r="T25">
        <v>72</v>
      </c>
      <c r="U25">
        <v>5000</v>
      </c>
      <c r="V25">
        <v>30589</v>
      </c>
      <c r="Y25">
        <v>9</v>
      </c>
      <c r="Z25">
        <v>400478</v>
      </c>
      <c r="AA25">
        <v>5000</v>
      </c>
      <c r="AB25">
        <v>4571</v>
      </c>
      <c r="AC25" t="s">
        <v>46</v>
      </c>
      <c r="AD25">
        <v>19970401</v>
      </c>
    </row>
    <row r="26" spans="14:30" x14ac:dyDescent="0.25">
      <c r="N26">
        <v>1</v>
      </c>
      <c r="O26">
        <v>3</v>
      </c>
      <c r="P26" t="s">
        <v>43</v>
      </c>
      <c r="Q26">
        <v>1997</v>
      </c>
      <c r="R26">
        <v>4</v>
      </c>
      <c r="S26">
        <v>446055</v>
      </c>
      <c r="T26">
        <v>73</v>
      </c>
      <c r="U26">
        <v>5000</v>
      </c>
      <c r="V26">
        <v>32018</v>
      </c>
      <c r="Y26">
        <v>9</v>
      </c>
      <c r="Z26">
        <v>399662</v>
      </c>
      <c r="AA26">
        <v>5000</v>
      </c>
      <c r="AB26">
        <v>4366</v>
      </c>
      <c r="AC26" t="s">
        <v>46</v>
      </c>
      <c r="AD26">
        <v>19970401</v>
      </c>
    </row>
    <row r="27" spans="14:30" x14ac:dyDescent="0.25">
      <c r="N27">
        <v>1</v>
      </c>
      <c r="O27">
        <v>3</v>
      </c>
      <c r="P27" t="s">
        <v>43</v>
      </c>
      <c r="Q27">
        <v>1997</v>
      </c>
      <c r="R27">
        <v>4</v>
      </c>
      <c r="S27">
        <v>447310</v>
      </c>
      <c r="T27">
        <v>73</v>
      </c>
      <c r="U27">
        <v>5000</v>
      </c>
      <c r="V27">
        <v>33307</v>
      </c>
      <c r="Y27">
        <v>9</v>
      </c>
      <c r="Z27">
        <v>401098</v>
      </c>
      <c r="AA27">
        <v>5000</v>
      </c>
      <c r="AB27">
        <v>2896</v>
      </c>
      <c r="AC27" t="s">
        <v>46</v>
      </c>
      <c r="AD27">
        <v>19970401</v>
      </c>
    </row>
    <row r="28" spans="14:30" x14ac:dyDescent="0.25">
      <c r="N28">
        <v>1</v>
      </c>
      <c r="O28">
        <v>3</v>
      </c>
      <c r="P28" t="s">
        <v>43</v>
      </c>
      <c r="Q28">
        <v>1997</v>
      </c>
      <c r="R28">
        <v>4</v>
      </c>
      <c r="S28">
        <v>443511</v>
      </c>
      <c r="T28">
        <v>71</v>
      </c>
      <c r="U28">
        <v>5000</v>
      </c>
      <c r="V28">
        <v>30962</v>
      </c>
      <c r="Y28">
        <v>9</v>
      </c>
      <c r="Z28">
        <v>397914</v>
      </c>
      <c r="AA28">
        <v>5000</v>
      </c>
      <c r="AB28">
        <v>4626</v>
      </c>
      <c r="AC28" t="s">
        <v>46</v>
      </c>
      <c r="AD28">
        <v>19970401</v>
      </c>
    </row>
    <row r="29" spans="14:30" x14ac:dyDescent="0.25">
      <c r="N29">
        <v>1</v>
      </c>
      <c r="O29">
        <v>3</v>
      </c>
      <c r="P29" t="s">
        <v>43</v>
      </c>
      <c r="Q29">
        <v>1997</v>
      </c>
      <c r="R29">
        <v>4</v>
      </c>
      <c r="S29">
        <v>453117</v>
      </c>
      <c r="T29">
        <v>69</v>
      </c>
      <c r="U29">
        <v>5000</v>
      </c>
      <c r="V29">
        <v>32813</v>
      </c>
      <c r="Y29">
        <v>9</v>
      </c>
      <c r="Z29">
        <v>407442</v>
      </c>
      <c r="AA29">
        <v>5000</v>
      </c>
      <c r="AB29">
        <v>2853</v>
      </c>
      <c r="AC29" t="s">
        <v>46</v>
      </c>
      <c r="AD29">
        <v>19970401</v>
      </c>
    </row>
    <row r="30" spans="14:30" x14ac:dyDescent="0.25">
      <c r="N30">
        <v>1</v>
      </c>
      <c r="O30">
        <v>3</v>
      </c>
      <c r="P30" t="s">
        <v>43</v>
      </c>
      <c r="Q30">
        <v>1997</v>
      </c>
      <c r="R30">
        <v>4</v>
      </c>
      <c r="S30">
        <v>449903</v>
      </c>
      <c r="T30">
        <v>70</v>
      </c>
      <c r="U30">
        <v>5000</v>
      </c>
      <c r="V30">
        <v>28501</v>
      </c>
      <c r="Y30">
        <v>9</v>
      </c>
      <c r="Z30">
        <v>403354</v>
      </c>
      <c r="AA30">
        <v>5000</v>
      </c>
      <c r="AB30">
        <v>8039</v>
      </c>
      <c r="AC30" t="s">
        <v>46</v>
      </c>
      <c r="AD30">
        <v>19970401</v>
      </c>
    </row>
    <row r="31" spans="14:30" x14ac:dyDescent="0.25">
      <c r="N31">
        <v>1</v>
      </c>
      <c r="O31">
        <v>3</v>
      </c>
      <c r="P31" t="s">
        <v>43</v>
      </c>
      <c r="Q31">
        <v>1997</v>
      </c>
      <c r="R31">
        <v>4</v>
      </c>
      <c r="S31">
        <v>448603</v>
      </c>
      <c r="T31">
        <v>72</v>
      </c>
      <c r="U31">
        <v>5000</v>
      </c>
      <c r="V31">
        <v>32178</v>
      </c>
      <c r="Y31">
        <v>9</v>
      </c>
      <c r="Z31">
        <v>402028</v>
      </c>
      <c r="AA31">
        <v>5000</v>
      </c>
      <c r="AB31">
        <v>4388</v>
      </c>
      <c r="AC31" t="s">
        <v>46</v>
      </c>
      <c r="AD31">
        <v>19970401</v>
      </c>
    </row>
    <row r="32" spans="14:30" x14ac:dyDescent="0.25">
      <c r="N32">
        <v>1</v>
      </c>
      <c r="O32">
        <v>3</v>
      </c>
      <c r="P32" t="s">
        <v>43</v>
      </c>
      <c r="Q32">
        <v>1997</v>
      </c>
      <c r="R32">
        <v>4</v>
      </c>
      <c r="S32">
        <v>450441</v>
      </c>
      <c r="T32">
        <v>69</v>
      </c>
      <c r="U32">
        <v>5000</v>
      </c>
      <c r="V32">
        <v>34936</v>
      </c>
      <c r="Y32">
        <v>9</v>
      </c>
      <c r="Z32">
        <v>404040</v>
      </c>
      <c r="AA32">
        <v>5000</v>
      </c>
      <c r="AB32">
        <v>1456</v>
      </c>
      <c r="AC32" t="s">
        <v>46</v>
      </c>
      <c r="AD32">
        <v>19970401</v>
      </c>
    </row>
    <row r="33" spans="14:30" x14ac:dyDescent="0.25">
      <c r="N33">
        <v>1</v>
      </c>
      <c r="O33">
        <v>3</v>
      </c>
      <c r="P33" t="s">
        <v>43</v>
      </c>
      <c r="Q33">
        <v>1997</v>
      </c>
      <c r="R33">
        <v>4</v>
      </c>
      <c r="S33">
        <v>448593</v>
      </c>
      <c r="T33">
        <v>71</v>
      </c>
      <c r="U33">
        <v>5000</v>
      </c>
      <c r="V33">
        <v>33195</v>
      </c>
      <c r="Y33">
        <v>9</v>
      </c>
      <c r="Z33">
        <v>402106</v>
      </c>
      <c r="AA33">
        <v>5000</v>
      </c>
      <c r="AB33">
        <v>3283</v>
      </c>
      <c r="AC33" t="s">
        <v>46</v>
      </c>
      <c r="AD33">
        <v>19970401</v>
      </c>
    </row>
    <row r="34" spans="14:30" x14ac:dyDescent="0.25">
      <c r="N34">
        <v>1</v>
      </c>
      <c r="O34">
        <v>3</v>
      </c>
      <c r="P34" t="s">
        <v>43</v>
      </c>
      <c r="Q34">
        <v>1997</v>
      </c>
      <c r="R34">
        <v>4</v>
      </c>
      <c r="S34">
        <v>413868</v>
      </c>
      <c r="T34">
        <v>75</v>
      </c>
      <c r="U34">
        <v>5000</v>
      </c>
      <c r="V34">
        <v>30619</v>
      </c>
      <c r="Y34">
        <v>9</v>
      </c>
      <c r="Z34">
        <v>369456</v>
      </c>
      <c r="AA34">
        <v>5000</v>
      </c>
      <c r="AB34">
        <v>3784</v>
      </c>
      <c r="AC34" t="s">
        <v>46</v>
      </c>
      <c r="AD34">
        <v>19970415</v>
      </c>
    </row>
    <row r="35" spans="14:30" x14ac:dyDescent="0.25">
      <c r="N35">
        <v>1</v>
      </c>
      <c r="O35">
        <v>3</v>
      </c>
      <c r="P35" t="s">
        <v>43</v>
      </c>
      <c r="Q35">
        <v>1997</v>
      </c>
      <c r="R35">
        <v>4</v>
      </c>
      <c r="S35">
        <v>411535</v>
      </c>
      <c r="T35">
        <v>72</v>
      </c>
      <c r="U35">
        <v>5000</v>
      </c>
      <c r="V35">
        <v>31826</v>
      </c>
      <c r="Y35">
        <v>9</v>
      </c>
      <c r="Z35">
        <v>368025</v>
      </c>
      <c r="AA35">
        <v>5000</v>
      </c>
      <c r="AB35">
        <v>1675</v>
      </c>
      <c r="AC35" t="s">
        <v>46</v>
      </c>
      <c r="AD35">
        <v>19970409</v>
      </c>
    </row>
    <row r="36" spans="14:30" x14ac:dyDescent="0.25">
      <c r="N36">
        <v>1</v>
      </c>
      <c r="O36">
        <v>3</v>
      </c>
      <c r="P36" t="s">
        <v>43</v>
      </c>
      <c r="Q36">
        <v>1997</v>
      </c>
      <c r="R36">
        <v>4</v>
      </c>
      <c r="S36">
        <v>434898</v>
      </c>
      <c r="T36">
        <v>73</v>
      </c>
      <c r="U36">
        <v>5000</v>
      </c>
      <c r="V36">
        <v>31413</v>
      </c>
      <c r="Y36">
        <v>9</v>
      </c>
      <c r="Z36">
        <v>389986</v>
      </c>
      <c r="AA36">
        <v>5000</v>
      </c>
      <c r="AB36">
        <v>3490</v>
      </c>
      <c r="AC36" t="s">
        <v>46</v>
      </c>
      <c r="AD36">
        <v>19970415</v>
      </c>
    </row>
    <row r="37" spans="14:30" x14ac:dyDescent="0.25">
      <c r="N37">
        <v>1</v>
      </c>
      <c r="O37">
        <v>3</v>
      </c>
      <c r="P37" t="s">
        <v>43</v>
      </c>
      <c r="Q37">
        <v>1997</v>
      </c>
      <c r="R37">
        <v>4</v>
      </c>
      <c r="S37">
        <v>432614</v>
      </c>
      <c r="T37">
        <v>74</v>
      </c>
      <c r="U37">
        <v>5000</v>
      </c>
      <c r="V37">
        <v>34517</v>
      </c>
      <c r="Y37">
        <v>9</v>
      </c>
      <c r="Z37">
        <v>387384</v>
      </c>
      <c r="AA37">
        <v>5000</v>
      </c>
      <c r="AB37">
        <v>704</v>
      </c>
      <c r="AC37" t="s">
        <v>46</v>
      </c>
      <c r="AD37">
        <v>19970415</v>
      </c>
    </row>
    <row r="38" spans="14:30" x14ac:dyDescent="0.25">
      <c r="N38">
        <v>1</v>
      </c>
      <c r="O38">
        <v>3</v>
      </c>
      <c r="P38" t="s">
        <v>43</v>
      </c>
      <c r="Q38">
        <v>1997</v>
      </c>
      <c r="R38">
        <v>4</v>
      </c>
      <c r="S38">
        <v>446031</v>
      </c>
      <c r="T38">
        <v>73</v>
      </c>
      <c r="U38">
        <v>5000</v>
      </c>
      <c r="V38">
        <v>34492</v>
      </c>
      <c r="Y38">
        <v>9</v>
      </c>
      <c r="Z38">
        <v>399715</v>
      </c>
      <c r="AA38">
        <v>5000</v>
      </c>
      <c r="AB38">
        <v>1815</v>
      </c>
      <c r="AC38" t="s">
        <v>46</v>
      </c>
      <c r="AD38">
        <v>19970415</v>
      </c>
    </row>
    <row r="39" spans="14:30" x14ac:dyDescent="0.25">
      <c r="N39">
        <v>1</v>
      </c>
      <c r="O39">
        <v>3</v>
      </c>
      <c r="P39" t="s">
        <v>43</v>
      </c>
      <c r="Q39">
        <v>1997</v>
      </c>
      <c r="R39">
        <v>4</v>
      </c>
      <c r="S39">
        <v>444494</v>
      </c>
      <c r="T39">
        <v>73</v>
      </c>
      <c r="U39">
        <v>5000</v>
      </c>
      <c r="V39">
        <v>34829</v>
      </c>
      <c r="Y39">
        <v>9</v>
      </c>
      <c r="Z39">
        <v>398205</v>
      </c>
      <c r="AA39">
        <v>5000</v>
      </c>
      <c r="AB39">
        <v>1451</v>
      </c>
      <c r="AC39" t="s">
        <v>46</v>
      </c>
      <c r="AD39">
        <v>19970415</v>
      </c>
    </row>
    <row r="40" spans="14:30" x14ac:dyDescent="0.25">
      <c r="N40">
        <v>1</v>
      </c>
      <c r="O40">
        <v>3</v>
      </c>
      <c r="P40" t="s">
        <v>43</v>
      </c>
      <c r="Q40">
        <v>1997</v>
      </c>
      <c r="R40">
        <v>4</v>
      </c>
      <c r="S40">
        <v>447984</v>
      </c>
      <c r="T40">
        <v>72</v>
      </c>
      <c r="U40">
        <v>5000</v>
      </c>
      <c r="V40">
        <v>35473</v>
      </c>
      <c r="Y40">
        <v>9</v>
      </c>
      <c r="Z40">
        <v>401405</v>
      </c>
      <c r="AA40">
        <v>5000</v>
      </c>
      <c r="AB40">
        <v>1097</v>
      </c>
      <c r="AC40" t="s">
        <v>46</v>
      </c>
      <c r="AD40">
        <v>19970415</v>
      </c>
    </row>
    <row r="41" spans="14:30" x14ac:dyDescent="0.25">
      <c r="N41">
        <v>1</v>
      </c>
      <c r="O41">
        <v>3</v>
      </c>
      <c r="P41" t="s">
        <v>43</v>
      </c>
      <c r="Q41">
        <v>1997</v>
      </c>
      <c r="R41">
        <v>4</v>
      </c>
      <c r="S41">
        <v>433942</v>
      </c>
      <c r="T41">
        <v>69</v>
      </c>
      <c r="U41">
        <v>5000</v>
      </c>
      <c r="V41">
        <v>33626</v>
      </c>
      <c r="Y41">
        <v>9</v>
      </c>
      <c r="Z41">
        <v>388537</v>
      </c>
      <c r="AA41">
        <v>5000</v>
      </c>
      <c r="AB41">
        <v>1770</v>
      </c>
      <c r="AC41" t="s">
        <v>46</v>
      </c>
      <c r="AD41">
        <v>19970409</v>
      </c>
    </row>
    <row r="42" spans="14:30" x14ac:dyDescent="0.25">
      <c r="N42">
        <v>1</v>
      </c>
      <c r="O42">
        <v>3</v>
      </c>
      <c r="P42" t="s">
        <v>43</v>
      </c>
      <c r="Q42">
        <v>1997</v>
      </c>
      <c r="R42">
        <v>4</v>
      </c>
      <c r="S42">
        <v>394651</v>
      </c>
      <c r="T42">
        <v>67</v>
      </c>
      <c r="U42">
        <v>5000</v>
      </c>
      <c r="V42">
        <v>31777</v>
      </c>
      <c r="Y42">
        <v>9</v>
      </c>
      <c r="Z42">
        <v>352216</v>
      </c>
      <c r="AA42">
        <v>5000</v>
      </c>
      <c r="AB42">
        <v>649</v>
      </c>
      <c r="AC42" t="s">
        <v>46</v>
      </c>
      <c r="AD42">
        <v>19970409</v>
      </c>
    </row>
    <row r="43" spans="14:30" x14ac:dyDescent="0.25">
      <c r="N43">
        <v>1</v>
      </c>
      <c r="O43">
        <v>3</v>
      </c>
      <c r="P43" t="s">
        <v>43</v>
      </c>
      <c r="Q43">
        <v>1997</v>
      </c>
      <c r="R43">
        <v>4</v>
      </c>
      <c r="S43">
        <v>446358</v>
      </c>
      <c r="T43">
        <v>68</v>
      </c>
      <c r="U43">
        <v>5000</v>
      </c>
      <c r="V43">
        <v>35198</v>
      </c>
      <c r="Y43">
        <v>9</v>
      </c>
      <c r="Z43">
        <v>400433</v>
      </c>
      <c r="AA43">
        <v>5000</v>
      </c>
      <c r="AB43">
        <v>718</v>
      </c>
      <c r="AC43" t="s">
        <v>46</v>
      </c>
      <c r="AD43">
        <v>19970415</v>
      </c>
    </row>
    <row r="44" spans="14:30" x14ac:dyDescent="0.25">
      <c r="N44">
        <v>1</v>
      </c>
      <c r="O44">
        <v>3</v>
      </c>
      <c r="P44" t="s">
        <v>43</v>
      </c>
      <c r="Q44">
        <v>1997</v>
      </c>
      <c r="R44">
        <v>4</v>
      </c>
      <c r="S44">
        <v>446456</v>
      </c>
      <c r="T44">
        <v>68</v>
      </c>
      <c r="U44">
        <v>5000</v>
      </c>
      <c r="V44">
        <v>35045</v>
      </c>
      <c r="Y44">
        <v>9</v>
      </c>
      <c r="Z44">
        <v>399942</v>
      </c>
      <c r="AA44">
        <v>5000</v>
      </c>
      <c r="AB44">
        <v>1460</v>
      </c>
      <c r="AC44" t="s">
        <v>46</v>
      </c>
      <c r="AD44">
        <v>19970416</v>
      </c>
    </row>
    <row r="45" spans="14:30" x14ac:dyDescent="0.25">
      <c r="N45">
        <v>1</v>
      </c>
      <c r="O45">
        <v>3</v>
      </c>
      <c r="P45" t="s">
        <v>43</v>
      </c>
      <c r="Q45">
        <v>1997</v>
      </c>
      <c r="R45">
        <v>4</v>
      </c>
      <c r="S45">
        <v>439220</v>
      </c>
      <c r="T45">
        <v>67</v>
      </c>
      <c r="U45">
        <v>5000</v>
      </c>
      <c r="V45">
        <v>34257</v>
      </c>
      <c r="Y45">
        <v>9</v>
      </c>
      <c r="Z45">
        <v>392376</v>
      </c>
      <c r="AA45">
        <v>5000</v>
      </c>
      <c r="AB45">
        <v>2578</v>
      </c>
      <c r="AC45" t="s">
        <v>46</v>
      </c>
      <c r="AD45">
        <v>19970416</v>
      </c>
    </row>
    <row r="46" spans="14:30" x14ac:dyDescent="0.25">
      <c r="N46">
        <v>1</v>
      </c>
      <c r="O46">
        <v>3</v>
      </c>
      <c r="P46" t="s">
        <v>43</v>
      </c>
      <c r="Q46">
        <v>1997</v>
      </c>
      <c r="R46">
        <v>4</v>
      </c>
      <c r="S46">
        <v>454641</v>
      </c>
      <c r="T46">
        <v>61</v>
      </c>
      <c r="U46">
        <v>5000</v>
      </c>
      <c r="V46">
        <v>34681</v>
      </c>
      <c r="Y46">
        <v>9</v>
      </c>
      <c r="Z46">
        <v>408878</v>
      </c>
      <c r="AA46">
        <v>5000</v>
      </c>
      <c r="AB46">
        <v>1073</v>
      </c>
      <c r="AC46" t="s">
        <v>46</v>
      </c>
      <c r="AD46">
        <v>19970416</v>
      </c>
    </row>
    <row r="47" spans="14:30" x14ac:dyDescent="0.25">
      <c r="N47">
        <v>1</v>
      </c>
      <c r="O47">
        <v>3</v>
      </c>
      <c r="P47" t="s">
        <v>43</v>
      </c>
      <c r="Q47">
        <v>1997</v>
      </c>
      <c r="R47">
        <v>4</v>
      </c>
      <c r="S47">
        <v>45753</v>
      </c>
      <c r="T47">
        <v>61</v>
      </c>
      <c r="U47">
        <v>5000</v>
      </c>
      <c r="V47">
        <v>34680</v>
      </c>
      <c r="Y47">
        <v>5000</v>
      </c>
      <c r="Z47">
        <v>1073</v>
      </c>
      <c r="AC47" t="s">
        <v>46</v>
      </c>
      <c r="AD47">
        <v>19970416</v>
      </c>
    </row>
    <row r="48" spans="14:30" x14ac:dyDescent="0.25">
      <c r="N48">
        <v>1</v>
      </c>
      <c r="O48">
        <v>3</v>
      </c>
      <c r="P48" t="s">
        <v>43</v>
      </c>
      <c r="Q48">
        <v>1997</v>
      </c>
      <c r="R48">
        <v>4</v>
      </c>
      <c r="S48">
        <v>487545</v>
      </c>
      <c r="T48">
        <v>56</v>
      </c>
      <c r="U48">
        <v>5000</v>
      </c>
      <c r="V48">
        <v>34417</v>
      </c>
      <c r="Y48">
        <v>9</v>
      </c>
      <c r="Z48">
        <v>441308</v>
      </c>
      <c r="AA48">
        <v>5000</v>
      </c>
      <c r="AB48">
        <v>1811</v>
      </c>
      <c r="AC48" t="s">
        <v>46</v>
      </c>
      <c r="AD48">
        <v>19970416</v>
      </c>
    </row>
    <row r="49" spans="14:30" x14ac:dyDescent="0.25">
      <c r="N49">
        <v>1</v>
      </c>
      <c r="O49">
        <v>3</v>
      </c>
      <c r="P49" t="s">
        <v>43</v>
      </c>
      <c r="Q49">
        <v>1997</v>
      </c>
      <c r="R49">
        <v>4</v>
      </c>
      <c r="S49">
        <v>46227</v>
      </c>
      <c r="T49">
        <v>56</v>
      </c>
      <c r="U49">
        <v>5000</v>
      </c>
      <c r="V49">
        <v>34416</v>
      </c>
      <c r="Y49">
        <v>5000</v>
      </c>
      <c r="Z49">
        <v>1811</v>
      </c>
      <c r="AC49" t="s">
        <v>46</v>
      </c>
      <c r="AD49">
        <v>19970416</v>
      </c>
    </row>
    <row r="50" spans="14:30" x14ac:dyDescent="0.25">
      <c r="N50">
        <v>1</v>
      </c>
      <c r="O50">
        <v>3</v>
      </c>
      <c r="P50" t="s">
        <v>43</v>
      </c>
      <c r="Q50">
        <v>1997</v>
      </c>
      <c r="R50">
        <v>5</v>
      </c>
      <c r="S50">
        <v>524903</v>
      </c>
      <c r="T50">
        <v>73</v>
      </c>
      <c r="U50">
        <v>5000</v>
      </c>
      <c r="V50">
        <v>34802</v>
      </c>
      <c r="Y50">
        <v>9</v>
      </c>
      <c r="Z50">
        <v>478642</v>
      </c>
      <c r="AA50">
        <v>5000</v>
      </c>
      <c r="AB50">
        <v>1450</v>
      </c>
      <c r="AC50" t="s">
        <v>46</v>
      </c>
      <c r="AD50">
        <v>19970506</v>
      </c>
    </row>
    <row r="51" spans="14:30" x14ac:dyDescent="0.25">
      <c r="N51">
        <v>1</v>
      </c>
      <c r="O51">
        <v>3</v>
      </c>
      <c r="P51" t="s">
        <v>43</v>
      </c>
      <c r="Q51">
        <v>1997</v>
      </c>
      <c r="R51">
        <v>5</v>
      </c>
      <c r="S51">
        <v>46458</v>
      </c>
      <c r="T51">
        <v>73</v>
      </c>
      <c r="U51">
        <v>5000</v>
      </c>
      <c r="V51">
        <v>35000</v>
      </c>
      <c r="Y51">
        <v>5000</v>
      </c>
      <c r="Z51">
        <v>1458</v>
      </c>
      <c r="AC51" t="s">
        <v>46</v>
      </c>
      <c r="AD51">
        <v>19970506</v>
      </c>
    </row>
    <row r="52" spans="14:30" x14ac:dyDescent="0.25">
      <c r="N52">
        <v>1</v>
      </c>
      <c r="O52">
        <v>3</v>
      </c>
      <c r="P52" t="s">
        <v>43</v>
      </c>
      <c r="Q52">
        <v>1997</v>
      </c>
      <c r="R52">
        <v>5</v>
      </c>
      <c r="S52">
        <v>640318</v>
      </c>
      <c r="T52">
        <v>71</v>
      </c>
      <c r="U52">
        <v>5000</v>
      </c>
      <c r="V52">
        <v>34298</v>
      </c>
      <c r="Y52">
        <v>9</v>
      </c>
      <c r="Z52">
        <v>594206</v>
      </c>
      <c r="AA52">
        <v>5000</v>
      </c>
      <c r="AB52">
        <v>1805</v>
      </c>
      <c r="AC52" t="s">
        <v>46</v>
      </c>
      <c r="AD52">
        <v>19970506</v>
      </c>
    </row>
    <row r="53" spans="14:30" x14ac:dyDescent="0.25">
      <c r="N53">
        <v>1</v>
      </c>
      <c r="O53">
        <v>7</v>
      </c>
      <c r="P53" t="s">
        <v>43</v>
      </c>
      <c r="Q53">
        <v>1999</v>
      </c>
      <c r="R53">
        <v>10</v>
      </c>
      <c r="S53">
        <v>14866</v>
      </c>
      <c r="T53">
        <v>108</v>
      </c>
      <c r="U53">
        <v>5000</v>
      </c>
      <c r="V53">
        <v>4777</v>
      </c>
      <c r="Y53">
        <v>5000</v>
      </c>
      <c r="Z53">
        <v>89</v>
      </c>
      <c r="AC53" t="s">
        <v>51</v>
      </c>
      <c r="AD53">
        <v>19991018</v>
      </c>
    </row>
    <row r="54" spans="14:30" x14ac:dyDescent="0.25">
      <c r="N54">
        <v>1</v>
      </c>
      <c r="O54">
        <v>3</v>
      </c>
      <c r="P54" t="s">
        <v>43</v>
      </c>
      <c r="Q54">
        <v>1998</v>
      </c>
      <c r="R54">
        <v>3</v>
      </c>
      <c r="S54">
        <v>459066</v>
      </c>
      <c r="T54">
        <v>58</v>
      </c>
      <c r="U54">
        <v>5000</v>
      </c>
      <c r="V54">
        <v>32198</v>
      </c>
      <c r="Y54">
        <v>0</v>
      </c>
      <c r="Z54">
        <v>411186</v>
      </c>
      <c r="AA54">
        <v>5000</v>
      </c>
      <c r="AB54">
        <v>5682</v>
      </c>
      <c r="AC54" t="s">
        <v>46</v>
      </c>
      <c r="AD54">
        <v>19980304</v>
      </c>
    </row>
    <row r="55" spans="14:30" x14ac:dyDescent="0.25">
      <c r="N55">
        <v>1</v>
      </c>
      <c r="O55">
        <v>3</v>
      </c>
      <c r="P55" t="s">
        <v>43</v>
      </c>
      <c r="Q55">
        <v>1998</v>
      </c>
      <c r="R55">
        <v>3</v>
      </c>
      <c r="S55">
        <v>459384</v>
      </c>
      <c r="T55">
        <v>59</v>
      </c>
      <c r="U55">
        <v>5000</v>
      </c>
      <c r="V55">
        <v>35715</v>
      </c>
      <c r="Y55">
        <v>0</v>
      </c>
      <c r="Z55">
        <v>411789</v>
      </c>
      <c r="AA55">
        <v>5000</v>
      </c>
      <c r="AB55">
        <v>1880</v>
      </c>
      <c r="AC55" t="s">
        <v>46</v>
      </c>
      <c r="AD55">
        <v>19980304</v>
      </c>
    </row>
    <row r="56" spans="14:30" x14ac:dyDescent="0.25">
      <c r="N56">
        <v>1</v>
      </c>
      <c r="O56">
        <v>3</v>
      </c>
      <c r="P56" t="s">
        <v>43</v>
      </c>
      <c r="Q56">
        <v>1998</v>
      </c>
      <c r="R56">
        <v>3</v>
      </c>
      <c r="S56">
        <v>465762</v>
      </c>
      <c r="T56">
        <v>58</v>
      </c>
      <c r="U56">
        <v>5000</v>
      </c>
      <c r="V56">
        <v>36747</v>
      </c>
      <c r="Y56">
        <v>0</v>
      </c>
      <c r="Z56">
        <v>417879</v>
      </c>
      <c r="AA56">
        <v>5000</v>
      </c>
      <c r="AB56">
        <v>1136</v>
      </c>
      <c r="AC56" t="s">
        <v>46</v>
      </c>
      <c r="AD56">
        <v>19980306</v>
      </c>
    </row>
    <row r="57" spans="14:30" x14ac:dyDescent="0.25">
      <c r="N57">
        <v>1</v>
      </c>
      <c r="O57">
        <v>3</v>
      </c>
      <c r="P57" t="s">
        <v>43</v>
      </c>
      <c r="Q57">
        <v>1998</v>
      </c>
      <c r="R57">
        <v>3</v>
      </c>
      <c r="S57">
        <v>465552</v>
      </c>
      <c r="T57">
        <v>59</v>
      </c>
      <c r="U57">
        <v>5000</v>
      </c>
      <c r="V57">
        <v>35122</v>
      </c>
      <c r="Y57">
        <v>0</v>
      </c>
      <c r="Z57">
        <v>417786</v>
      </c>
      <c r="AA57">
        <v>5000</v>
      </c>
      <c r="AB57">
        <v>2644</v>
      </c>
      <c r="AC57" t="s">
        <v>46</v>
      </c>
      <c r="AD57">
        <v>19980306</v>
      </c>
    </row>
    <row r="58" spans="14:30" x14ac:dyDescent="0.25">
      <c r="N58">
        <v>1</v>
      </c>
      <c r="O58">
        <v>3</v>
      </c>
      <c r="P58" t="s">
        <v>43</v>
      </c>
      <c r="Q58">
        <v>1998</v>
      </c>
      <c r="R58">
        <v>3</v>
      </c>
      <c r="S58">
        <v>459250</v>
      </c>
      <c r="T58">
        <v>56</v>
      </c>
      <c r="U58">
        <v>5000</v>
      </c>
      <c r="V58">
        <v>27628</v>
      </c>
      <c r="Y58">
        <v>0</v>
      </c>
      <c r="Z58">
        <v>419542</v>
      </c>
      <c r="AA58">
        <v>5000</v>
      </c>
      <c r="AB58">
        <v>2080</v>
      </c>
      <c r="AC58" t="s">
        <v>46</v>
      </c>
      <c r="AD58">
        <v>19980304</v>
      </c>
    </row>
    <row r="59" spans="14:30" x14ac:dyDescent="0.25">
      <c r="N59">
        <v>1</v>
      </c>
      <c r="O59">
        <v>3</v>
      </c>
      <c r="P59" t="s">
        <v>43</v>
      </c>
      <c r="Q59">
        <v>1998</v>
      </c>
      <c r="R59">
        <v>3</v>
      </c>
      <c r="S59">
        <v>451850</v>
      </c>
      <c r="T59">
        <v>53</v>
      </c>
      <c r="U59">
        <v>5000</v>
      </c>
      <c r="V59">
        <v>35600</v>
      </c>
      <c r="Y59">
        <v>0</v>
      </c>
      <c r="Z59">
        <v>405149</v>
      </c>
      <c r="AA59">
        <v>5000</v>
      </c>
      <c r="AB59">
        <v>1101</v>
      </c>
      <c r="AC59" t="s">
        <v>46</v>
      </c>
      <c r="AD59">
        <v>19980304</v>
      </c>
    </row>
    <row r="60" spans="14:30" x14ac:dyDescent="0.25">
      <c r="N60">
        <v>1</v>
      </c>
      <c r="O60">
        <v>3</v>
      </c>
      <c r="P60" t="s">
        <v>43</v>
      </c>
      <c r="Q60">
        <v>1998</v>
      </c>
      <c r="R60">
        <v>3</v>
      </c>
      <c r="S60">
        <v>922178</v>
      </c>
      <c r="T60">
        <v>68</v>
      </c>
      <c r="U60">
        <v>5000</v>
      </c>
      <c r="V60">
        <v>34610</v>
      </c>
      <c r="Y60">
        <v>0</v>
      </c>
      <c r="Z60">
        <v>875746</v>
      </c>
      <c r="AA60">
        <v>5000</v>
      </c>
      <c r="AB60">
        <v>1822</v>
      </c>
      <c r="AC60" t="s">
        <v>46</v>
      </c>
      <c r="AD60">
        <v>19980331</v>
      </c>
    </row>
    <row r="61" spans="14:30" x14ac:dyDescent="0.25">
      <c r="N61">
        <v>1</v>
      </c>
      <c r="O61">
        <v>3</v>
      </c>
      <c r="P61" t="s">
        <v>43</v>
      </c>
      <c r="Q61">
        <v>1998</v>
      </c>
      <c r="R61">
        <v>3</v>
      </c>
      <c r="S61">
        <v>231711</v>
      </c>
      <c r="T61">
        <v>64</v>
      </c>
      <c r="U61">
        <v>5000</v>
      </c>
      <c r="V61">
        <v>37000</v>
      </c>
      <c r="Y61">
        <v>0</v>
      </c>
      <c r="Z61">
        <v>184337</v>
      </c>
      <c r="AA61">
        <v>5000</v>
      </c>
      <c r="AB61">
        <v>374</v>
      </c>
      <c r="AC61" t="s">
        <v>46</v>
      </c>
      <c r="AD61">
        <v>19980331</v>
      </c>
    </row>
    <row r="62" spans="14:30" x14ac:dyDescent="0.25">
      <c r="N62">
        <v>1</v>
      </c>
      <c r="O62">
        <v>3</v>
      </c>
      <c r="P62" t="s">
        <v>43</v>
      </c>
      <c r="Q62">
        <v>1998</v>
      </c>
      <c r="R62">
        <v>3</v>
      </c>
      <c r="S62">
        <v>231711</v>
      </c>
      <c r="T62">
        <v>64</v>
      </c>
      <c r="U62">
        <v>5000</v>
      </c>
      <c r="V62">
        <v>37067</v>
      </c>
      <c r="Y62">
        <v>0</v>
      </c>
      <c r="Z62">
        <v>184270</v>
      </c>
      <c r="AA62">
        <v>5000</v>
      </c>
      <c r="AB62">
        <v>374</v>
      </c>
      <c r="AC62" t="s">
        <v>46</v>
      </c>
      <c r="AD62">
        <v>19980331</v>
      </c>
    </row>
    <row r="63" spans="14:30" x14ac:dyDescent="0.25">
      <c r="N63">
        <v>1</v>
      </c>
      <c r="O63">
        <v>3</v>
      </c>
      <c r="P63" t="s">
        <v>43</v>
      </c>
      <c r="Q63">
        <v>1998</v>
      </c>
      <c r="R63">
        <v>3</v>
      </c>
      <c r="S63">
        <v>456483</v>
      </c>
      <c r="T63">
        <v>65</v>
      </c>
      <c r="U63">
        <v>5000</v>
      </c>
      <c r="V63">
        <v>32511</v>
      </c>
      <c r="Y63">
        <v>0</v>
      </c>
      <c r="Z63">
        <v>409114</v>
      </c>
      <c r="AA63">
        <v>5000</v>
      </c>
      <c r="AB63">
        <v>4858</v>
      </c>
      <c r="AC63" t="s">
        <v>46</v>
      </c>
      <c r="AD63">
        <v>19980331</v>
      </c>
    </row>
    <row r="64" spans="14:30" x14ac:dyDescent="0.25">
      <c r="N64">
        <v>1</v>
      </c>
      <c r="O64">
        <v>3</v>
      </c>
      <c r="P64" t="s">
        <v>43</v>
      </c>
      <c r="Q64">
        <v>1998</v>
      </c>
      <c r="R64">
        <v>3</v>
      </c>
      <c r="S64">
        <v>446674</v>
      </c>
      <c r="T64">
        <v>66</v>
      </c>
      <c r="U64">
        <v>5000</v>
      </c>
      <c r="V64">
        <v>33701</v>
      </c>
      <c r="Y64">
        <v>0</v>
      </c>
      <c r="Z64">
        <v>400043</v>
      </c>
      <c r="AA64">
        <v>5000</v>
      </c>
      <c r="AB64">
        <v>2930</v>
      </c>
      <c r="AC64" t="s">
        <v>46</v>
      </c>
      <c r="AD64">
        <v>19980331</v>
      </c>
    </row>
    <row r="65" spans="14:30" x14ac:dyDescent="0.25">
      <c r="N65">
        <v>1</v>
      </c>
      <c r="O65">
        <v>3</v>
      </c>
      <c r="P65" t="s">
        <v>43</v>
      </c>
      <c r="Q65">
        <v>1998</v>
      </c>
      <c r="R65">
        <v>3</v>
      </c>
      <c r="S65">
        <v>455383</v>
      </c>
      <c r="T65">
        <v>65</v>
      </c>
      <c r="U65">
        <v>5000</v>
      </c>
      <c r="V65">
        <v>29548</v>
      </c>
      <c r="Y65">
        <v>0</v>
      </c>
      <c r="Z65">
        <v>407980</v>
      </c>
      <c r="AA65">
        <v>5000</v>
      </c>
      <c r="AB65">
        <v>7855</v>
      </c>
      <c r="AC65" t="s">
        <v>46</v>
      </c>
      <c r="AD65">
        <v>19980331</v>
      </c>
    </row>
    <row r="66" spans="14:30" x14ac:dyDescent="0.25">
      <c r="N66">
        <v>1</v>
      </c>
      <c r="O66">
        <v>3</v>
      </c>
      <c r="P66" t="s">
        <v>43</v>
      </c>
      <c r="Q66">
        <v>1998</v>
      </c>
      <c r="R66">
        <v>3</v>
      </c>
      <c r="S66">
        <v>449784</v>
      </c>
      <c r="T66">
        <v>61</v>
      </c>
      <c r="U66">
        <v>5000</v>
      </c>
      <c r="V66">
        <v>30971</v>
      </c>
      <c r="Y66">
        <v>0</v>
      </c>
      <c r="Z66">
        <v>402015</v>
      </c>
      <c r="AA66">
        <v>5000</v>
      </c>
      <c r="AB66">
        <v>6798</v>
      </c>
      <c r="AC66" t="s">
        <v>46</v>
      </c>
      <c r="AD66">
        <v>19980331</v>
      </c>
    </row>
    <row r="67" spans="14:30" x14ac:dyDescent="0.25">
      <c r="N67">
        <v>1</v>
      </c>
      <c r="O67">
        <v>3</v>
      </c>
      <c r="P67" t="s">
        <v>43</v>
      </c>
      <c r="Q67">
        <v>1998</v>
      </c>
      <c r="R67">
        <v>3</v>
      </c>
      <c r="S67">
        <v>456730</v>
      </c>
      <c r="T67">
        <v>62</v>
      </c>
      <c r="U67">
        <v>5000</v>
      </c>
      <c r="V67">
        <v>33413</v>
      </c>
      <c r="Y67">
        <v>0</v>
      </c>
      <c r="Z67">
        <v>409604</v>
      </c>
      <c r="AA67">
        <v>5000</v>
      </c>
      <c r="AB67">
        <v>3713</v>
      </c>
      <c r="AC67" t="s">
        <v>46</v>
      </c>
      <c r="AD67">
        <v>19980331</v>
      </c>
    </row>
    <row r="68" spans="14:30" x14ac:dyDescent="0.25">
      <c r="N68">
        <v>1</v>
      </c>
      <c r="O68">
        <v>3</v>
      </c>
      <c r="P68" t="s">
        <v>43</v>
      </c>
      <c r="Q68">
        <v>1998</v>
      </c>
      <c r="R68">
        <v>4</v>
      </c>
      <c r="S68">
        <v>454222</v>
      </c>
      <c r="T68">
        <v>65</v>
      </c>
      <c r="U68">
        <v>5000</v>
      </c>
      <c r="V68">
        <v>33392</v>
      </c>
      <c r="Y68">
        <v>0</v>
      </c>
      <c r="Z68">
        <v>406703</v>
      </c>
      <c r="AA68">
        <v>5000</v>
      </c>
      <c r="AB68">
        <v>4127</v>
      </c>
      <c r="AC68" t="s">
        <v>46</v>
      </c>
      <c r="AD68">
        <v>19980407</v>
      </c>
    </row>
    <row r="69" spans="14:30" x14ac:dyDescent="0.25">
      <c r="N69">
        <v>1</v>
      </c>
      <c r="O69">
        <v>3</v>
      </c>
      <c r="P69" t="s">
        <v>43</v>
      </c>
      <c r="Q69">
        <v>1998</v>
      </c>
      <c r="R69">
        <v>4</v>
      </c>
      <c r="S69">
        <v>451048</v>
      </c>
      <c r="T69">
        <v>66</v>
      </c>
      <c r="U69">
        <v>5000</v>
      </c>
      <c r="V69">
        <v>32007</v>
      </c>
      <c r="Y69">
        <v>0</v>
      </c>
      <c r="Z69">
        <v>403831</v>
      </c>
      <c r="AA69">
        <v>5000</v>
      </c>
      <c r="AB69">
        <v>5210</v>
      </c>
      <c r="AC69" t="s">
        <v>46</v>
      </c>
      <c r="AD69">
        <v>19980407</v>
      </c>
    </row>
    <row r="70" spans="14:30" x14ac:dyDescent="0.25">
      <c r="N70">
        <v>1</v>
      </c>
      <c r="O70">
        <v>3</v>
      </c>
      <c r="P70" t="s">
        <v>43</v>
      </c>
      <c r="Q70">
        <v>1998</v>
      </c>
      <c r="R70">
        <v>4</v>
      </c>
      <c r="S70">
        <v>451014</v>
      </c>
      <c r="T70">
        <v>64</v>
      </c>
      <c r="U70">
        <v>5000</v>
      </c>
      <c r="V70">
        <v>31952</v>
      </c>
      <c r="Y70">
        <v>0</v>
      </c>
      <c r="Z70">
        <v>403860</v>
      </c>
      <c r="AA70">
        <v>5000</v>
      </c>
      <c r="AB70">
        <v>5202</v>
      </c>
      <c r="AC70" t="s">
        <v>46</v>
      </c>
      <c r="AD70">
        <v>19980407</v>
      </c>
    </row>
    <row r="71" spans="14:30" x14ac:dyDescent="0.25">
      <c r="N71">
        <v>1</v>
      </c>
      <c r="O71">
        <v>3</v>
      </c>
      <c r="P71" t="s">
        <v>43</v>
      </c>
      <c r="Q71">
        <v>1998</v>
      </c>
      <c r="R71">
        <v>4</v>
      </c>
      <c r="S71">
        <v>450862</v>
      </c>
      <c r="T71">
        <v>72</v>
      </c>
      <c r="U71">
        <v>5000</v>
      </c>
      <c r="V71">
        <v>27447</v>
      </c>
      <c r="Y71">
        <v>0</v>
      </c>
      <c r="Z71">
        <v>403771</v>
      </c>
      <c r="AA71">
        <v>5000</v>
      </c>
      <c r="AB71">
        <v>9644</v>
      </c>
      <c r="AC71" t="s">
        <v>46</v>
      </c>
      <c r="AD71">
        <v>19980422</v>
      </c>
    </row>
    <row r="72" spans="14:30" x14ac:dyDescent="0.25">
      <c r="N72">
        <v>1</v>
      </c>
      <c r="O72">
        <v>3</v>
      </c>
      <c r="P72" t="s">
        <v>43</v>
      </c>
      <c r="Q72">
        <v>1998</v>
      </c>
      <c r="R72">
        <v>4</v>
      </c>
      <c r="S72">
        <v>442175</v>
      </c>
      <c r="T72">
        <v>73</v>
      </c>
      <c r="U72">
        <v>5000</v>
      </c>
      <c r="V72">
        <v>28307</v>
      </c>
      <c r="Y72">
        <v>0</v>
      </c>
      <c r="Z72">
        <v>395884</v>
      </c>
      <c r="AA72">
        <v>5000</v>
      </c>
      <c r="AB72">
        <v>7984</v>
      </c>
      <c r="AC72" t="s">
        <v>46</v>
      </c>
      <c r="AD72">
        <v>19980422</v>
      </c>
    </row>
    <row r="73" spans="14:30" x14ac:dyDescent="0.25">
      <c r="N73">
        <v>1</v>
      </c>
      <c r="O73">
        <v>3</v>
      </c>
      <c r="P73" t="s">
        <v>43</v>
      </c>
      <c r="Q73">
        <v>1998</v>
      </c>
      <c r="R73">
        <v>4</v>
      </c>
      <c r="S73">
        <v>460459</v>
      </c>
      <c r="T73">
        <v>72</v>
      </c>
      <c r="U73">
        <v>5000</v>
      </c>
      <c r="V73">
        <v>28585</v>
      </c>
      <c r="Y73">
        <v>0</v>
      </c>
      <c r="Z73">
        <v>412847</v>
      </c>
      <c r="AA73">
        <v>5000</v>
      </c>
      <c r="AB73">
        <v>9027</v>
      </c>
      <c r="AC73" t="s">
        <v>46</v>
      </c>
      <c r="AD73">
        <v>19980422</v>
      </c>
    </row>
    <row r="74" spans="14:30" x14ac:dyDescent="0.25">
      <c r="N74">
        <v>1</v>
      </c>
      <c r="O74">
        <v>3</v>
      </c>
      <c r="P74" t="s">
        <v>43</v>
      </c>
      <c r="Q74">
        <v>1998</v>
      </c>
      <c r="R74">
        <v>4</v>
      </c>
      <c r="S74">
        <v>457282</v>
      </c>
      <c r="T74">
        <v>71</v>
      </c>
      <c r="U74">
        <v>5000</v>
      </c>
      <c r="V74">
        <v>28682</v>
      </c>
      <c r="Y74">
        <v>0</v>
      </c>
      <c r="Z74">
        <v>409542</v>
      </c>
      <c r="AA74">
        <v>5000</v>
      </c>
      <c r="AB74">
        <v>9058</v>
      </c>
      <c r="AC74" t="s">
        <v>46</v>
      </c>
      <c r="AD74">
        <v>19980422</v>
      </c>
    </row>
    <row r="75" spans="14:30" x14ac:dyDescent="0.25">
      <c r="N75">
        <v>1</v>
      </c>
      <c r="O75">
        <v>3</v>
      </c>
      <c r="P75" t="s">
        <v>43</v>
      </c>
      <c r="Q75">
        <v>1998</v>
      </c>
      <c r="R75">
        <v>4</v>
      </c>
      <c r="S75">
        <v>458944</v>
      </c>
      <c r="T75">
        <v>70</v>
      </c>
      <c r="U75">
        <v>5000</v>
      </c>
      <c r="V75">
        <v>30741</v>
      </c>
      <c r="Y75">
        <v>0</v>
      </c>
      <c r="Z75">
        <v>411455</v>
      </c>
      <c r="AA75">
        <v>5000</v>
      </c>
      <c r="AB75">
        <v>6748</v>
      </c>
      <c r="AC75" t="s">
        <v>46</v>
      </c>
      <c r="AD75">
        <v>19980422</v>
      </c>
    </row>
    <row r="76" spans="14:30" x14ac:dyDescent="0.25">
      <c r="N76">
        <v>1</v>
      </c>
      <c r="O76">
        <v>3</v>
      </c>
      <c r="P76" t="s">
        <v>43</v>
      </c>
      <c r="Q76">
        <v>1998</v>
      </c>
      <c r="R76">
        <v>4</v>
      </c>
      <c r="S76">
        <v>463883</v>
      </c>
      <c r="T76">
        <v>68</v>
      </c>
      <c r="U76">
        <v>5000</v>
      </c>
      <c r="V76">
        <v>33286</v>
      </c>
      <c r="Y76">
        <v>0</v>
      </c>
      <c r="Z76">
        <v>416058</v>
      </c>
      <c r="AA76">
        <v>5000</v>
      </c>
      <c r="AB76">
        <v>4539</v>
      </c>
      <c r="AC76" t="s">
        <v>46</v>
      </c>
      <c r="AD76">
        <v>19980422</v>
      </c>
    </row>
    <row r="77" spans="14:30" x14ac:dyDescent="0.25">
      <c r="N77">
        <v>1</v>
      </c>
      <c r="O77">
        <v>3</v>
      </c>
      <c r="P77" t="s">
        <v>43</v>
      </c>
      <c r="Q77">
        <v>1998</v>
      </c>
      <c r="R77">
        <v>4</v>
      </c>
      <c r="S77">
        <v>457540</v>
      </c>
      <c r="T77">
        <v>69</v>
      </c>
      <c r="U77">
        <v>5000</v>
      </c>
      <c r="V77">
        <v>35032</v>
      </c>
      <c r="Y77">
        <v>0</v>
      </c>
      <c r="Z77">
        <v>409871</v>
      </c>
      <c r="AA77">
        <v>5000</v>
      </c>
      <c r="AB77">
        <v>2637</v>
      </c>
      <c r="AC77" t="s">
        <v>46</v>
      </c>
      <c r="AD77">
        <v>19980422</v>
      </c>
    </row>
    <row r="78" spans="14:30" x14ac:dyDescent="0.25">
      <c r="N78">
        <v>1</v>
      </c>
      <c r="O78">
        <v>3</v>
      </c>
      <c r="P78" t="s">
        <v>43</v>
      </c>
      <c r="Q78">
        <v>1998</v>
      </c>
      <c r="R78">
        <v>4</v>
      </c>
      <c r="S78">
        <v>465211</v>
      </c>
      <c r="T78">
        <v>67</v>
      </c>
      <c r="U78">
        <v>5000</v>
      </c>
      <c r="V78">
        <v>31762</v>
      </c>
      <c r="Y78">
        <v>0</v>
      </c>
      <c r="Z78">
        <v>417399</v>
      </c>
      <c r="AA78">
        <v>5000</v>
      </c>
      <c r="AB78">
        <v>6050</v>
      </c>
      <c r="AC78" t="s">
        <v>46</v>
      </c>
      <c r="AD78">
        <v>19980422</v>
      </c>
    </row>
    <row r="79" spans="14:30" x14ac:dyDescent="0.25">
      <c r="N79">
        <v>1</v>
      </c>
      <c r="O79">
        <v>3</v>
      </c>
      <c r="P79" t="s">
        <v>43</v>
      </c>
      <c r="Q79">
        <v>1998</v>
      </c>
      <c r="R79">
        <v>4</v>
      </c>
      <c r="S79">
        <v>481096</v>
      </c>
      <c r="T79">
        <v>66</v>
      </c>
      <c r="U79">
        <v>5000</v>
      </c>
      <c r="V79">
        <v>32007</v>
      </c>
      <c r="Y79">
        <v>0</v>
      </c>
      <c r="Z79">
        <v>433879</v>
      </c>
      <c r="AA79">
        <v>5000</v>
      </c>
      <c r="AB79">
        <v>5210</v>
      </c>
      <c r="AC79" t="s">
        <v>46</v>
      </c>
      <c r="AD79">
        <v>19980423</v>
      </c>
    </row>
    <row r="80" spans="14:30" x14ac:dyDescent="0.25">
      <c r="N80">
        <v>1</v>
      </c>
      <c r="O80">
        <v>3</v>
      </c>
      <c r="P80" t="s">
        <v>43</v>
      </c>
      <c r="Q80">
        <v>1998</v>
      </c>
      <c r="R80">
        <v>4</v>
      </c>
      <c r="S80">
        <v>488249</v>
      </c>
      <c r="T80">
        <v>55</v>
      </c>
      <c r="U80">
        <v>5000</v>
      </c>
      <c r="V80">
        <v>35534</v>
      </c>
      <c r="Y80">
        <v>0</v>
      </c>
      <c r="Z80">
        <v>440845</v>
      </c>
      <c r="AA80">
        <v>5000</v>
      </c>
      <c r="AB80">
        <v>1870</v>
      </c>
      <c r="AC80" t="s">
        <v>46</v>
      </c>
      <c r="AD80">
        <v>19980407</v>
      </c>
    </row>
    <row r="81" spans="14:30" x14ac:dyDescent="0.25">
      <c r="N81">
        <v>1</v>
      </c>
      <c r="O81">
        <v>3</v>
      </c>
      <c r="P81" t="s">
        <v>43</v>
      </c>
      <c r="Q81">
        <v>1998</v>
      </c>
      <c r="R81">
        <v>4</v>
      </c>
      <c r="S81">
        <v>661696</v>
      </c>
      <c r="T81">
        <v>57</v>
      </c>
      <c r="U81">
        <v>5000</v>
      </c>
      <c r="V81">
        <v>34922</v>
      </c>
      <c r="Y81">
        <v>0</v>
      </c>
      <c r="Z81">
        <v>614145</v>
      </c>
      <c r="AA81">
        <v>5000</v>
      </c>
      <c r="AB81">
        <v>2629</v>
      </c>
      <c r="AC81" t="s">
        <v>46</v>
      </c>
      <c r="AD81">
        <v>19980423</v>
      </c>
    </row>
    <row r="82" spans="14:30" x14ac:dyDescent="0.25">
      <c r="N82">
        <v>1</v>
      </c>
      <c r="O82">
        <v>3</v>
      </c>
      <c r="P82" t="s">
        <v>43</v>
      </c>
      <c r="Q82">
        <v>1999</v>
      </c>
      <c r="R82">
        <v>4</v>
      </c>
      <c r="S82">
        <v>463976</v>
      </c>
      <c r="T82">
        <v>78</v>
      </c>
      <c r="U82">
        <v>5000</v>
      </c>
      <c r="V82">
        <v>24239</v>
      </c>
      <c r="W82">
        <v>0</v>
      </c>
      <c r="X82">
        <v>1814</v>
      </c>
      <c r="Y82">
        <v>5000</v>
      </c>
      <c r="Z82">
        <v>8574</v>
      </c>
      <c r="AA82">
        <v>0</v>
      </c>
      <c r="AB82">
        <v>419349</v>
      </c>
      <c r="AC82" t="s">
        <v>46</v>
      </c>
      <c r="AD82">
        <v>19990420</v>
      </c>
    </row>
    <row r="83" spans="14:30" x14ac:dyDescent="0.25">
      <c r="N83">
        <v>1</v>
      </c>
      <c r="O83">
        <v>3</v>
      </c>
      <c r="P83" t="s">
        <v>43</v>
      </c>
      <c r="Q83">
        <v>1999</v>
      </c>
      <c r="R83">
        <v>4</v>
      </c>
      <c r="S83">
        <v>478387</v>
      </c>
      <c r="T83">
        <v>76</v>
      </c>
      <c r="U83">
        <v>5000</v>
      </c>
      <c r="V83">
        <v>22091</v>
      </c>
      <c r="W83">
        <v>0</v>
      </c>
      <c r="X83">
        <v>2373</v>
      </c>
      <c r="Y83">
        <v>5000</v>
      </c>
      <c r="Z83">
        <v>12050</v>
      </c>
      <c r="AA83">
        <v>0</v>
      </c>
      <c r="AB83">
        <v>431873</v>
      </c>
      <c r="AC83" t="s">
        <v>46</v>
      </c>
      <c r="AD83">
        <v>19990420</v>
      </c>
    </row>
    <row r="84" spans="14:30" x14ac:dyDescent="0.25">
      <c r="N84">
        <v>1</v>
      </c>
      <c r="O84">
        <v>3</v>
      </c>
      <c r="P84" t="s">
        <v>43</v>
      </c>
      <c r="Q84">
        <v>1999</v>
      </c>
      <c r="R84">
        <v>4</v>
      </c>
      <c r="S84">
        <v>456156</v>
      </c>
      <c r="T84">
        <v>73</v>
      </c>
      <c r="U84">
        <v>5000</v>
      </c>
      <c r="V84">
        <v>28376</v>
      </c>
      <c r="W84">
        <v>0</v>
      </c>
      <c r="X84">
        <v>1379</v>
      </c>
      <c r="Y84">
        <v>5000</v>
      </c>
      <c r="Z84">
        <v>9656</v>
      </c>
      <c r="AA84">
        <v>0</v>
      </c>
      <c r="AB84">
        <v>406745</v>
      </c>
      <c r="AC84" t="s">
        <v>46</v>
      </c>
      <c r="AD84">
        <v>19990420</v>
      </c>
    </row>
    <row r="85" spans="14:30" x14ac:dyDescent="0.25">
      <c r="N85">
        <v>1</v>
      </c>
      <c r="O85">
        <v>3</v>
      </c>
      <c r="P85" t="s">
        <v>43</v>
      </c>
      <c r="Q85">
        <v>1999</v>
      </c>
      <c r="R85">
        <v>4</v>
      </c>
      <c r="S85">
        <v>456156</v>
      </c>
      <c r="T85">
        <v>73</v>
      </c>
      <c r="U85">
        <v>5000</v>
      </c>
      <c r="V85">
        <v>28507</v>
      </c>
      <c r="W85">
        <v>0</v>
      </c>
      <c r="X85">
        <v>1386</v>
      </c>
      <c r="Y85">
        <v>5000</v>
      </c>
      <c r="Z85">
        <v>9700</v>
      </c>
      <c r="AA85">
        <v>0</v>
      </c>
      <c r="AB85">
        <v>406563</v>
      </c>
      <c r="AC85" t="s">
        <v>46</v>
      </c>
      <c r="AD85">
        <v>19990420</v>
      </c>
    </row>
    <row r="86" spans="14:30" x14ac:dyDescent="0.25">
      <c r="N86">
        <v>1</v>
      </c>
      <c r="O86">
        <v>3</v>
      </c>
      <c r="P86" t="s">
        <v>43</v>
      </c>
      <c r="Q86">
        <v>1999</v>
      </c>
      <c r="R86">
        <v>4</v>
      </c>
      <c r="S86">
        <v>502909</v>
      </c>
      <c r="T86">
        <v>71</v>
      </c>
      <c r="U86">
        <v>5000</v>
      </c>
      <c r="V86">
        <v>31306</v>
      </c>
      <c r="W86">
        <v>0</v>
      </c>
      <c r="X86">
        <v>2578</v>
      </c>
      <c r="Y86">
        <v>5000</v>
      </c>
      <c r="Z86">
        <v>2946</v>
      </c>
      <c r="AA86">
        <v>0</v>
      </c>
      <c r="AB86">
        <v>456079</v>
      </c>
      <c r="AC86" t="s">
        <v>46</v>
      </c>
      <c r="AD86">
        <v>19990420</v>
      </c>
    </row>
    <row r="87" spans="14:30" x14ac:dyDescent="0.25">
      <c r="N87">
        <v>1</v>
      </c>
      <c r="O87">
        <v>3</v>
      </c>
      <c r="P87" t="s">
        <v>43</v>
      </c>
      <c r="Q87">
        <v>1999</v>
      </c>
      <c r="R87">
        <v>4</v>
      </c>
      <c r="S87">
        <v>502909</v>
      </c>
      <c r="T87">
        <v>71</v>
      </c>
      <c r="U87">
        <v>5000</v>
      </c>
      <c r="V87">
        <v>31228</v>
      </c>
      <c r="W87">
        <v>0</v>
      </c>
      <c r="X87">
        <v>2572</v>
      </c>
      <c r="Y87">
        <v>5000</v>
      </c>
      <c r="Z87">
        <v>2939</v>
      </c>
      <c r="AA87">
        <v>0</v>
      </c>
      <c r="AB87">
        <v>456170</v>
      </c>
      <c r="AC87" t="s">
        <v>46</v>
      </c>
      <c r="AD87">
        <v>19990420</v>
      </c>
    </row>
    <row r="88" spans="14:30" x14ac:dyDescent="0.25">
      <c r="N88">
        <v>1</v>
      </c>
      <c r="O88">
        <v>3</v>
      </c>
      <c r="P88" t="s">
        <v>43</v>
      </c>
      <c r="Q88">
        <v>1999</v>
      </c>
      <c r="R88">
        <v>4</v>
      </c>
      <c r="S88">
        <v>505457</v>
      </c>
      <c r="T88">
        <v>78</v>
      </c>
      <c r="U88">
        <v>5000</v>
      </c>
      <c r="V88">
        <v>34037</v>
      </c>
      <c r="W88">
        <v>0</v>
      </c>
      <c r="X88">
        <v>187</v>
      </c>
      <c r="Y88">
        <v>5000</v>
      </c>
      <c r="Z88">
        <v>3179</v>
      </c>
      <c r="AA88">
        <v>0</v>
      </c>
      <c r="AB88">
        <v>458054</v>
      </c>
      <c r="AC88" t="s">
        <v>46</v>
      </c>
      <c r="AD88">
        <v>19990428</v>
      </c>
    </row>
    <row r="89" spans="14:30" x14ac:dyDescent="0.25">
      <c r="N89">
        <v>1</v>
      </c>
      <c r="O89">
        <v>3</v>
      </c>
      <c r="P89" t="s">
        <v>43</v>
      </c>
      <c r="Q89">
        <v>1999</v>
      </c>
      <c r="R89">
        <v>4</v>
      </c>
      <c r="S89">
        <v>505457</v>
      </c>
      <c r="T89">
        <v>78</v>
      </c>
      <c r="U89">
        <v>5000</v>
      </c>
      <c r="V89">
        <v>34171</v>
      </c>
      <c r="W89">
        <v>0</v>
      </c>
      <c r="X89">
        <v>188</v>
      </c>
      <c r="Y89">
        <v>5000</v>
      </c>
      <c r="Z89">
        <v>3192</v>
      </c>
      <c r="AA89">
        <v>0</v>
      </c>
      <c r="AB89">
        <v>457906</v>
      </c>
      <c r="AC89" t="s">
        <v>46</v>
      </c>
      <c r="AD89">
        <v>19990428</v>
      </c>
    </row>
    <row r="90" spans="14:30" x14ac:dyDescent="0.25">
      <c r="N90">
        <v>1</v>
      </c>
      <c r="O90">
        <v>3</v>
      </c>
      <c r="P90" t="s">
        <v>43</v>
      </c>
      <c r="Q90">
        <v>1999</v>
      </c>
      <c r="R90">
        <v>3</v>
      </c>
      <c r="S90">
        <v>936018</v>
      </c>
      <c r="T90">
        <v>59</v>
      </c>
      <c r="U90">
        <v>5000</v>
      </c>
      <c r="V90">
        <v>29997</v>
      </c>
      <c r="W90">
        <v>0</v>
      </c>
      <c r="X90">
        <v>573</v>
      </c>
      <c r="Y90">
        <v>5000</v>
      </c>
      <c r="Z90">
        <v>6305</v>
      </c>
      <c r="AA90">
        <v>0</v>
      </c>
      <c r="AB90">
        <v>889143</v>
      </c>
      <c r="AC90" t="s">
        <v>46</v>
      </c>
      <c r="AD90">
        <v>19990331</v>
      </c>
    </row>
    <row r="91" spans="14:30" x14ac:dyDescent="0.25">
      <c r="N91">
        <v>1</v>
      </c>
      <c r="O91">
        <v>3</v>
      </c>
      <c r="P91" t="s">
        <v>43</v>
      </c>
      <c r="Q91">
        <v>1999</v>
      </c>
      <c r="R91">
        <v>4</v>
      </c>
      <c r="S91">
        <v>454047</v>
      </c>
      <c r="T91">
        <v>72</v>
      </c>
      <c r="U91">
        <v>5000</v>
      </c>
      <c r="V91">
        <v>32136</v>
      </c>
      <c r="W91">
        <v>0</v>
      </c>
      <c r="X91">
        <v>2401</v>
      </c>
      <c r="Y91">
        <v>5000</v>
      </c>
      <c r="Z91">
        <v>2401</v>
      </c>
      <c r="AA91">
        <v>0</v>
      </c>
      <c r="AB91">
        <v>407109</v>
      </c>
      <c r="AC91" t="s">
        <v>46</v>
      </c>
      <c r="AD91">
        <v>19990420</v>
      </c>
    </row>
    <row r="92" spans="14:30" x14ac:dyDescent="0.25">
      <c r="N92">
        <v>1</v>
      </c>
      <c r="O92">
        <v>3</v>
      </c>
      <c r="P92" t="s">
        <v>43</v>
      </c>
      <c r="Q92">
        <v>1999</v>
      </c>
      <c r="R92">
        <v>4</v>
      </c>
      <c r="S92">
        <v>454048</v>
      </c>
      <c r="T92">
        <v>72</v>
      </c>
      <c r="U92">
        <v>5000</v>
      </c>
      <c r="V92">
        <v>32721</v>
      </c>
      <c r="W92">
        <v>0</v>
      </c>
      <c r="X92">
        <v>2445</v>
      </c>
      <c r="Y92">
        <v>5000</v>
      </c>
      <c r="Z92">
        <v>2445</v>
      </c>
      <c r="AA92">
        <v>0</v>
      </c>
      <c r="AB92">
        <v>406437</v>
      </c>
      <c r="AC92" t="s">
        <v>46</v>
      </c>
      <c r="AD92">
        <v>19990420</v>
      </c>
    </row>
    <row r="93" spans="14:30" x14ac:dyDescent="0.25">
      <c r="N93">
        <v>1</v>
      </c>
      <c r="O93">
        <v>3</v>
      </c>
      <c r="P93" t="s">
        <v>43</v>
      </c>
      <c r="Q93">
        <v>1999</v>
      </c>
      <c r="R93">
        <v>4</v>
      </c>
      <c r="S93">
        <v>484183</v>
      </c>
      <c r="T93">
        <v>69</v>
      </c>
      <c r="U93">
        <v>5000</v>
      </c>
      <c r="V93">
        <v>33101</v>
      </c>
      <c r="W93">
        <v>0</v>
      </c>
      <c r="X93">
        <v>946</v>
      </c>
      <c r="Y93">
        <v>5000</v>
      </c>
      <c r="Z93">
        <v>3783</v>
      </c>
      <c r="AA93">
        <v>0</v>
      </c>
      <c r="AB93">
        <v>436353</v>
      </c>
      <c r="AC93" t="s">
        <v>46</v>
      </c>
      <c r="AD93">
        <v>19990420</v>
      </c>
    </row>
    <row r="94" spans="14:30" x14ac:dyDescent="0.25">
      <c r="N94">
        <v>1</v>
      </c>
      <c r="O94">
        <v>3</v>
      </c>
      <c r="P94" t="s">
        <v>43</v>
      </c>
      <c r="Q94">
        <v>1999</v>
      </c>
      <c r="R94">
        <v>4</v>
      </c>
      <c r="S94">
        <v>484183</v>
      </c>
      <c r="T94">
        <v>69</v>
      </c>
      <c r="U94">
        <v>5000</v>
      </c>
      <c r="V94">
        <v>32280</v>
      </c>
      <c r="W94">
        <v>0</v>
      </c>
      <c r="X94">
        <v>922</v>
      </c>
      <c r="Y94">
        <v>5000</v>
      </c>
      <c r="Z94">
        <v>3689</v>
      </c>
      <c r="AA94">
        <v>0</v>
      </c>
      <c r="AB94">
        <v>437292</v>
      </c>
      <c r="AC94" t="s">
        <v>46</v>
      </c>
      <c r="AD94">
        <v>19990421</v>
      </c>
    </row>
    <row r="95" spans="14:30" x14ac:dyDescent="0.25">
      <c r="N95">
        <v>1</v>
      </c>
      <c r="O95">
        <v>3</v>
      </c>
      <c r="P95" t="s">
        <v>43</v>
      </c>
      <c r="Q95">
        <v>1999</v>
      </c>
      <c r="R95">
        <v>4</v>
      </c>
      <c r="S95">
        <v>482996</v>
      </c>
      <c r="T95">
        <v>68</v>
      </c>
      <c r="U95">
        <v>5000</v>
      </c>
      <c r="V95">
        <v>30240</v>
      </c>
      <c r="W95">
        <v>0</v>
      </c>
      <c r="X95">
        <v>729</v>
      </c>
      <c r="Y95">
        <v>5000</v>
      </c>
      <c r="Z95">
        <v>5465</v>
      </c>
      <c r="AA95">
        <v>0</v>
      </c>
      <c r="AB95">
        <v>436562</v>
      </c>
      <c r="AC95" t="s">
        <v>46</v>
      </c>
      <c r="AD95">
        <v>19990421</v>
      </c>
    </row>
    <row r="96" spans="14:30" x14ac:dyDescent="0.25">
      <c r="N96">
        <v>1</v>
      </c>
      <c r="O96">
        <v>3</v>
      </c>
      <c r="P96" t="s">
        <v>43</v>
      </c>
      <c r="Q96">
        <v>1999</v>
      </c>
      <c r="R96">
        <v>4</v>
      </c>
      <c r="S96">
        <v>482997</v>
      </c>
      <c r="T96">
        <v>68</v>
      </c>
      <c r="U96">
        <v>5000</v>
      </c>
      <c r="V96">
        <v>32241</v>
      </c>
      <c r="W96">
        <v>0</v>
      </c>
      <c r="X96">
        <v>777</v>
      </c>
      <c r="Y96">
        <v>5000</v>
      </c>
      <c r="Z96">
        <v>5827</v>
      </c>
      <c r="AA96">
        <v>0</v>
      </c>
      <c r="AB96">
        <v>434152</v>
      </c>
      <c r="AC96" t="s">
        <v>46</v>
      </c>
      <c r="AD96">
        <v>19990421</v>
      </c>
    </row>
    <row r="97" spans="14:30" x14ac:dyDescent="0.25">
      <c r="N97">
        <v>1</v>
      </c>
      <c r="O97">
        <v>3</v>
      </c>
      <c r="P97" t="s">
        <v>43</v>
      </c>
      <c r="Q97">
        <v>1999</v>
      </c>
      <c r="R97">
        <v>4</v>
      </c>
      <c r="S97">
        <v>487649</v>
      </c>
      <c r="T97">
        <v>75</v>
      </c>
      <c r="U97">
        <v>5000</v>
      </c>
      <c r="V97">
        <v>34328</v>
      </c>
      <c r="W97">
        <v>0</v>
      </c>
      <c r="X97">
        <v>557</v>
      </c>
      <c r="Y97">
        <v>5000</v>
      </c>
      <c r="Z97">
        <v>2227</v>
      </c>
      <c r="AA97">
        <v>0</v>
      </c>
      <c r="AB97">
        <v>440537</v>
      </c>
      <c r="AC97" t="s">
        <v>46</v>
      </c>
      <c r="AD97">
        <v>19990427</v>
      </c>
    </row>
    <row r="98" spans="14:30" x14ac:dyDescent="0.25">
      <c r="N98">
        <v>1</v>
      </c>
      <c r="O98">
        <v>3</v>
      </c>
      <c r="P98" t="s">
        <v>43</v>
      </c>
      <c r="Q98">
        <v>1999</v>
      </c>
      <c r="R98">
        <v>4</v>
      </c>
      <c r="S98">
        <v>248666</v>
      </c>
      <c r="T98">
        <v>74</v>
      </c>
      <c r="U98">
        <v>5000</v>
      </c>
      <c r="V98">
        <v>37763</v>
      </c>
      <c r="Y98">
        <v>5000</v>
      </c>
      <c r="Z98">
        <v>968</v>
      </c>
      <c r="AA98">
        <v>0</v>
      </c>
      <c r="AB98">
        <v>199935</v>
      </c>
      <c r="AC98" t="s">
        <v>46</v>
      </c>
      <c r="AD98">
        <v>19990427</v>
      </c>
    </row>
    <row r="99" spans="14:30" x14ac:dyDescent="0.25">
      <c r="N99">
        <v>1</v>
      </c>
      <c r="O99">
        <v>3</v>
      </c>
      <c r="P99" t="s">
        <v>43</v>
      </c>
      <c r="Q99">
        <v>1999</v>
      </c>
      <c r="R99">
        <v>4</v>
      </c>
      <c r="S99">
        <v>248666</v>
      </c>
      <c r="T99">
        <v>74</v>
      </c>
      <c r="U99">
        <v>5000</v>
      </c>
      <c r="V99">
        <v>37875</v>
      </c>
      <c r="Y99">
        <v>5000</v>
      </c>
      <c r="Z99">
        <v>971</v>
      </c>
      <c r="AA99">
        <v>0</v>
      </c>
      <c r="AB99">
        <v>199820</v>
      </c>
      <c r="AC99" t="s">
        <v>46</v>
      </c>
      <c r="AD99">
        <v>19990427</v>
      </c>
    </row>
    <row r="100" spans="14:30" x14ac:dyDescent="0.25">
      <c r="N100">
        <v>1</v>
      </c>
      <c r="O100">
        <v>3</v>
      </c>
      <c r="P100" t="s">
        <v>43</v>
      </c>
      <c r="Q100">
        <v>1999</v>
      </c>
      <c r="R100">
        <v>4</v>
      </c>
      <c r="S100">
        <v>486435</v>
      </c>
      <c r="T100">
        <v>70</v>
      </c>
      <c r="U100">
        <v>5000</v>
      </c>
      <c r="V100">
        <v>34689</v>
      </c>
      <c r="W100">
        <v>0</v>
      </c>
      <c r="X100">
        <v>183</v>
      </c>
      <c r="Y100">
        <v>5000</v>
      </c>
      <c r="Z100">
        <v>1643</v>
      </c>
      <c r="AA100">
        <v>0</v>
      </c>
      <c r="AB100">
        <v>439920</v>
      </c>
      <c r="AC100" t="s">
        <v>46</v>
      </c>
      <c r="AD100">
        <v>19990427</v>
      </c>
    </row>
    <row r="101" spans="14:30" x14ac:dyDescent="0.25">
      <c r="N101">
        <v>1</v>
      </c>
      <c r="O101">
        <v>3</v>
      </c>
      <c r="P101" t="s">
        <v>43</v>
      </c>
      <c r="Q101">
        <v>1999</v>
      </c>
      <c r="R101">
        <v>4</v>
      </c>
      <c r="S101">
        <v>487668</v>
      </c>
      <c r="T101">
        <v>69</v>
      </c>
      <c r="U101">
        <v>5000</v>
      </c>
      <c r="V101">
        <v>36099</v>
      </c>
      <c r="Y101">
        <v>5000</v>
      </c>
      <c r="Z101">
        <v>926</v>
      </c>
      <c r="AA101">
        <v>0</v>
      </c>
      <c r="AB101">
        <v>440643</v>
      </c>
      <c r="AC101" t="s">
        <v>46</v>
      </c>
      <c r="AD101">
        <v>19990427</v>
      </c>
    </row>
    <row r="102" spans="14:30" x14ac:dyDescent="0.25">
      <c r="N102">
        <v>1</v>
      </c>
      <c r="O102">
        <v>3</v>
      </c>
      <c r="P102" t="s">
        <v>43</v>
      </c>
      <c r="Q102">
        <v>1999</v>
      </c>
      <c r="R102">
        <v>4</v>
      </c>
      <c r="S102">
        <v>490263</v>
      </c>
      <c r="T102">
        <v>65</v>
      </c>
      <c r="U102">
        <v>5000</v>
      </c>
      <c r="V102">
        <v>35099</v>
      </c>
      <c r="W102">
        <v>0</v>
      </c>
      <c r="X102">
        <v>546</v>
      </c>
      <c r="Y102">
        <v>5000</v>
      </c>
      <c r="Z102">
        <v>727</v>
      </c>
      <c r="AA102">
        <v>0</v>
      </c>
      <c r="AB102">
        <v>443891</v>
      </c>
      <c r="AC102" t="s">
        <v>46</v>
      </c>
      <c r="AD102">
        <v>19990427</v>
      </c>
    </row>
    <row r="103" spans="14:30" x14ac:dyDescent="0.25">
      <c r="N103">
        <v>1</v>
      </c>
      <c r="O103">
        <v>3</v>
      </c>
      <c r="P103" t="s">
        <v>43</v>
      </c>
      <c r="Q103">
        <v>1999</v>
      </c>
      <c r="R103">
        <v>4</v>
      </c>
      <c r="S103">
        <v>490263</v>
      </c>
      <c r="T103">
        <v>68</v>
      </c>
      <c r="U103">
        <v>5000</v>
      </c>
      <c r="V103">
        <v>36166</v>
      </c>
      <c r="Y103">
        <v>5000</v>
      </c>
      <c r="Z103">
        <v>182</v>
      </c>
      <c r="AA103">
        <v>0</v>
      </c>
      <c r="AB103">
        <v>443915</v>
      </c>
      <c r="AC103" t="s">
        <v>46</v>
      </c>
      <c r="AD103">
        <v>19990427</v>
      </c>
    </row>
    <row r="104" spans="14:30" x14ac:dyDescent="0.25">
      <c r="N104">
        <v>1</v>
      </c>
      <c r="O104">
        <v>3</v>
      </c>
      <c r="P104" t="s">
        <v>43</v>
      </c>
      <c r="Q104">
        <v>1999</v>
      </c>
      <c r="R104">
        <v>4</v>
      </c>
      <c r="S104">
        <v>452954</v>
      </c>
      <c r="T104">
        <v>59</v>
      </c>
      <c r="U104">
        <v>5000</v>
      </c>
      <c r="V104">
        <v>36245</v>
      </c>
      <c r="Y104">
        <v>5000</v>
      </c>
      <c r="Z104">
        <v>1315</v>
      </c>
      <c r="AA104">
        <v>0</v>
      </c>
      <c r="AB104">
        <v>405394</v>
      </c>
      <c r="AC104" t="s">
        <v>46</v>
      </c>
      <c r="AD104">
        <v>19990427</v>
      </c>
    </row>
    <row r="105" spans="14:30" x14ac:dyDescent="0.25">
      <c r="N105">
        <v>1</v>
      </c>
      <c r="O105">
        <v>3</v>
      </c>
      <c r="P105" t="s">
        <v>43</v>
      </c>
      <c r="Q105">
        <v>1999</v>
      </c>
      <c r="R105">
        <v>4</v>
      </c>
      <c r="S105">
        <v>493375</v>
      </c>
      <c r="T105">
        <v>63</v>
      </c>
      <c r="U105">
        <v>5000</v>
      </c>
      <c r="V105">
        <v>35530</v>
      </c>
      <c r="W105">
        <v>0</v>
      </c>
      <c r="X105">
        <v>366</v>
      </c>
      <c r="Y105">
        <v>5000</v>
      </c>
      <c r="Z105">
        <v>733</v>
      </c>
      <c r="AA105">
        <v>0</v>
      </c>
      <c r="AB105">
        <v>446746</v>
      </c>
      <c r="AC105" t="s">
        <v>46</v>
      </c>
      <c r="AD105">
        <v>19990427</v>
      </c>
    </row>
    <row r="106" spans="14:30" x14ac:dyDescent="0.25">
      <c r="N106">
        <v>1</v>
      </c>
      <c r="O106">
        <v>3</v>
      </c>
      <c r="P106" t="s">
        <v>43</v>
      </c>
      <c r="Q106">
        <v>1999</v>
      </c>
      <c r="R106">
        <v>4</v>
      </c>
      <c r="S106">
        <v>462591</v>
      </c>
      <c r="T106">
        <v>63</v>
      </c>
      <c r="U106">
        <v>5000</v>
      </c>
      <c r="V106">
        <v>36332</v>
      </c>
      <c r="W106">
        <v>0</v>
      </c>
      <c r="X106">
        <v>559</v>
      </c>
      <c r="Y106">
        <v>5000</v>
      </c>
      <c r="Z106">
        <v>373</v>
      </c>
      <c r="AA106">
        <v>0</v>
      </c>
      <c r="AB106">
        <v>415327</v>
      </c>
      <c r="AC106" t="s">
        <v>46</v>
      </c>
      <c r="AD106">
        <v>19990427</v>
      </c>
    </row>
    <row r="107" spans="14:30" x14ac:dyDescent="0.25">
      <c r="N107">
        <v>1</v>
      </c>
      <c r="O107">
        <v>3</v>
      </c>
      <c r="P107" t="s">
        <v>43</v>
      </c>
      <c r="Q107">
        <v>1999</v>
      </c>
      <c r="R107">
        <v>4</v>
      </c>
      <c r="S107">
        <v>332826</v>
      </c>
      <c r="T107">
        <v>68</v>
      </c>
      <c r="U107">
        <v>5000</v>
      </c>
      <c r="V107">
        <v>36487</v>
      </c>
      <c r="Y107">
        <v>5000</v>
      </c>
      <c r="Z107">
        <v>183</v>
      </c>
      <c r="AA107">
        <v>0</v>
      </c>
      <c r="AB107">
        <v>286156</v>
      </c>
      <c r="AC107" t="s">
        <v>46</v>
      </c>
      <c r="AD107">
        <v>19990427</v>
      </c>
    </row>
    <row r="108" spans="14:30" x14ac:dyDescent="0.25">
      <c r="N108">
        <v>1</v>
      </c>
      <c r="O108">
        <v>7</v>
      </c>
      <c r="P108" t="s">
        <v>43</v>
      </c>
      <c r="Q108">
        <v>2004</v>
      </c>
      <c r="R108">
        <v>7</v>
      </c>
      <c r="S108">
        <v>41765</v>
      </c>
      <c r="T108">
        <v>64</v>
      </c>
      <c r="U108">
        <v>5000</v>
      </c>
      <c r="V108">
        <v>31288</v>
      </c>
      <c r="W108">
        <v>0</v>
      </c>
      <c r="X108">
        <v>159</v>
      </c>
      <c r="Y108">
        <v>5000</v>
      </c>
      <c r="Z108">
        <v>318</v>
      </c>
      <c r="AC108" t="s">
        <v>47</v>
      </c>
      <c r="AD108">
        <v>20040704</v>
      </c>
    </row>
    <row r="109" spans="14:30" x14ac:dyDescent="0.25">
      <c r="N109">
        <v>1</v>
      </c>
      <c r="O109">
        <v>3</v>
      </c>
      <c r="P109" t="s">
        <v>43</v>
      </c>
      <c r="Q109">
        <v>2000</v>
      </c>
      <c r="R109">
        <v>4</v>
      </c>
      <c r="S109">
        <v>483667</v>
      </c>
      <c r="T109">
        <v>75</v>
      </c>
      <c r="U109">
        <v>5000</v>
      </c>
      <c r="V109">
        <v>33820</v>
      </c>
      <c r="W109">
        <v>0</v>
      </c>
      <c r="X109">
        <v>180</v>
      </c>
      <c r="Y109">
        <v>5000</v>
      </c>
      <c r="Z109">
        <v>1979</v>
      </c>
      <c r="AA109">
        <v>0</v>
      </c>
      <c r="AB109">
        <v>437688</v>
      </c>
      <c r="AC109" t="s">
        <v>46</v>
      </c>
      <c r="AD109">
        <v>20000407</v>
      </c>
    </row>
    <row r="110" spans="14:30" x14ac:dyDescent="0.25">
      <c r="N110">
        <v>1</v>
      </c>
      <c r="O110">
        <v>3</v>
      </c>
      <c r="P110" t="s">
        <v>43</v>
      </c>
      <c r="Q110">
        <v>2000</v>
      </c>
      <c r="R110">
        <v>4</v>
      </c>
      <c r="S110">
        <v>506186</v>
      </c>
      <c r="T110">
        <v>74</v>
      </c>
      <c r="U110">
        <v>5000</v>
      </c>
      <c r="V110">
        <v>35184</v>
      </c>
      <c r="Y110">
        <v>5000</v>
      </c>
      <c r="Z110">
        <v>1852</v>
      </c>
      <c r="AA110">
        <v>0</v>
      </c>
      <c r="AB110">
        <v>459150</v>
      </c>
      <c r="AC110" t="s">
        <v>46</v>
      </c>
      <c r="AD110">
        <v>20000404</v>
      </c>
    </row>
    <row r="111" spans="14:30" x14ac:dyDescent="0.25">
      <c r="N111">
        <v>1</v>
      </c>
      <c r="O111">
        <v>3</v>
      </c>
      <c r="P111" t="s">
        <v>43</v>
      </c>
      <c r="Q111">
        <v>2000</v>
      </c>
      <c r="R111">
        <v>4</v>
      </c>
      <c r="S111">
        <v>459898</v>
      </c>
      <c r="T111">
        <v>77</v>
      </c>
      <c r="U111">
        <v>5000</v>
      </c>
      <c r="V111">
        <v>32817</v>
      </c>
      <c r="W111">
        <v>0</v>
      </c>
      <c r="X111">
        <v>544</v>
      </c>
      <c r="Y111">
        <v>5000</v>
      </c>
      <c r="Z111">
        <v>2901</v>
      </c>
      <c r="AA111">
        <v>0</v>
      </c>
      <c r="AB111">
        <v>413636</v>
      </c>
      <c r="AC111" t="s">
        <v>46</v>
      </c>
      <c r="AD111">
        <v>20000414</v>
      </c>
    </row>
    <row r="112" spans="14:30" x14ac:dyDescent="0.25">
      <c r="N112">
        <v>1</v>
      </c>
      <c r="O112">
        <v>3</v>
      </c>
      <c r="P112" t="s">
        <v>43</v>
      </c>
      <c r="Q112">
        <v>2000</v>
      </c>
      <c r="R112">
        <v>4</v>
      </c>
      <c r="S112">
        <v>547154</v>
      </c>
      <c r="T112">
        <v>77</v>
      </c>
      <c r="U112">
        <v>5000</v>
      </c>
      <c r="V112">
        <v>32504</v>
      </c>
      <c r="W112">
        <v>0</v>
      </c>
      <c r="X112">
        <v>1264</v>
      </c>
      <c r="Y112">
        <v>5000</v>
      </c>
      <c r="Z112">
        <v>2348</v>
      </c>
      <c r="AA112">
        <v>0</v>
      </c>
      <c r="AB112">
        <v>501038</v>
      </c>
      <c r="AC112" t="s">
        <v>46</v>
      </c>
      <c r="AD112">
        <v>20000414</v>
      </c>
    </row>
    <row r="113" spans="14:30" x14ac:dyDescent="0.25">
      <c r="N113">
        <v>1</v>
      </c>
      <c r="O113">
        <v>3</v>
      </c>
      <c r="P113" t="s">
        <v>43</v>
      </c>
      <c r="Q113">
        <v>2000</v>
      </c>
      <c r="R113">
        <v>4</v>
      </c>
      <c r="S113">
        <v>459553</v>
      </c>
      <c r="T113">
        <v>76</v>
      </c>
      <c r="U113">
        <v>5000</v>
      </c>
      <c r="V113">
        <v>34176</v>
      </c>
      <c r="W113">
        <v>0</v>
      </c>
      <c r="X113">
        <v>723</v>
      </c>
      <c r="Y113">
        <v>5000</v>
      </c>
      <c r="Z113">
        <v>1266</v>
      </c>
      <c r="AA113">
        <v>0</v>
      </c>
      <c r="AB113">
        <v>413388</v>
      </c>
      <c r="AC113" t="s">
        <v>46</v>
      </c>
      <c r="AD113">
        <v>20000414</v>
      </c>
    </row>
    <row r="114" spans="14:30" x14ac:dyDescent="0.25">
      <c r="N114">
        <v>1</v>
      </c>
      <c r="O114">
        <v>3</v>
      </c>
      <c r="P114" t="s">
        <v>43</v>
      </c>
      <c r="Q114">
        <v>2000</v>
      </c>
      <c r="R114">
        <v>4</v>
      </c>
      <c r="S114">
        <v>473723</v>
      </c>
      <c r="T114">
        <v>77</v>
      </c>
      <c r="U114">
        <v>5000</v>
      </c>
      <c r="V114">
        <v>34264</v>
      </c>
      <c r="W114">
        <v>0</v>
      </c>
      <c r="X114">
        <v>1269</v>
      </c>
      <c r="Y114">
        <v>5000</v>
      </c>
      <c r="Z114">
        <v>725</v>
      </c>
      <c r="AA114">
        <v>0</v>
      </c>
      <c r="AB114">
        <v>427465</v>
      </c>
      <c r="AC114" t="s">
        <v>46</v>
      </c>
      <c r="AD114">
        <v>20000414</v>
      </c>
    </row>
    <row r="115" spans="14:30" x14ac:dyDescent="0.25">
      <c r="N115">
        <v>1</v>
      </c>
      <c r="O115">
        <v>3</v>
      </c>
      <c r="P115" t="s">
        <v>43</v>
      </c>
      <c r="Q115">
        <v>2000</v>
      </c>
      <c r="R115">
        <v>4</v>
      </c>
      <c r="S115">
        <v>459803</v>
      </c>
      <c r="T115">
        <v>77</v>
      </c>
      <c r="U115">
        <v>5000</v>
      </c>
      <c r="V115">
        <v>34628</v>
      </c>
      <c r="W115">
        <v>0</v>
      </c>
      <c r="X115">
        <v>541</v>
      </c>
      <c r="Y115">
        <v>5000</v>
      </c>
      <c r="Z115">
        <v>902</v>
      </c>
      <c r="AA115">
        <v>0</v>
      </c>
      <c r="AB115">
        <v>413732</v>
      </c>
      <c r="AC115" t="s">
        <v>46</v>
      </c>
      <c r="AD115">
        <v>20000414</v>
      </c>
    </row>
    <row r="116" spans="14:30" x14ac:dyDescent="0.25">
      <c r="N116">
        <v>1</v>
      </c>
      <c r="O116">
        <v>3</v>
      </c>
      <c r="P116" t="s">
        <v>43</v>
      </c>
      <c r="Q116">
        <v>2000</v>
      </c>
      <c r="R116">
        <v>4</v>
      </c>
      <c r="S116">
        <v>460752</v>
      </c>
      <c r="T116">
        <v>77</v>
      </c>
      <c r="U116">
        <v>5000</v>
      </c>
      <c r="V116">
        <v>33380</v>
      </c>
      <c r="W116">
        <v>0</v>
      </c>
      <c r="X116">
        <v>1451</v>
      </c>
      <c r="Y116">
        <v>5000</v>
      </c>
      <c r="Z116">
        <v>1451</v>
      </c>
      <c r="AA116">
        <v>0</v>
      </c>
      <c r="AB116">
        <v>414470</v>
      </c>
      <c r="AC116" t="s">
        <v>46</v>
      </c>
      <c r="AD116">
        <v>20000414</v>
      </c>
    </row>
    <row r="117" spans="14:30" x14ac:dyDescent="0.25">
      <c r="N117">
        <v>1</v>
      </c>
      <c r="O117">
        <v>3</v>
      </c>
      <c r="P117" t="s">
        <v>43</v>
      </c>
      <c r="Q117">
        <v>2000</v>
      </c>
      <c r="R117">
        <v>4</v>
      </c>
      <c r="S117">
        <v>457026</v>
      </c>
      <c r="T117">
        <v>76</v>
      </c>
      <c r="U117">
        <v>5000</v>
      </c>
      <c r="V117">
        <v>33366</v>
      </c>
      <c r="W117">
        <v>0</v>
      </c>
      <c r="X117">
        <v>902</v>
      </c>
      <c r="Y117">
        <v>5000</v>
      </c>
      <c r="Z117">
        <v>1804</v>
      </c>
      <c r="AA117">
        <v>0</v>
      </c>
      <c r="AB117">
        <v>410954</v>
      </c>
      <c r="AC117" t="s">
        <v>46</v>
      </c>
      <c r="AD117">
        <v>20000414</v>
      </c>
    </row>
    <row r="118" spans="14:30" x14ac:dyDescent="0.25">
      <c r="N118">
        <v>1</v>
      </c>
      <c r="O118">
        <v>3</v>
      </c>
      <c r="P118" t="s">
        <v>43</v>
      </c>
      <c r="Q118">
        <v>2000</v>
      </c>
      <c r="R118">
        <v>4</v>
      </c>
      <c r="S118">
        <v>459748</v>
      </c>
      <c r="T118">
        <v>77</v>
      </c>
      <c r="U118">
        <v>5000</v>
      </c>
      <c r="V118">
        <v>34789</v>
      </c>
      <c r="W118">
        <v>0</v>
      </c>
      <c r="X118">
        <v>541</v>
      </c>
      <c r="Y118">
        <v>5000</v>
      </c>
      <c r="Z118">
        <v>721</v>
      </c>
      <c r="AA118">
        <v>0</v>
      </c>
      <c r="AB118">
        <v>413697</v>
      </c>
      <c r="AC118" t="s">
        <v>46</v>
      </c>
      <c r="AD118">
        <v>20000414</v>
      </c>
    </row>
    <row r="119" spans="14:30" x14ac:dyDescent="0.25">
      <c r="N119">
        <v>1</v>
      </c>
      <c r="O119">
        <v>3</v>
      </c>
      <c r="P119" t="s">
        <v>43</v>
      </c>
      <c r="Q119">
        <v>2000</v>
      </c>
      <c r="R119">
        <v>4</v>
      </c>
      <c r="S119">
        <v>471352</v>
      </c>
      <c r="T119">
        <v>76</v>
      </c>
      <c r="U119">
        <v>5000</v>
      </c>
      <c r="V119">
        <v>33500</v>
      </c>
      <c r="W119">
        <v>0</v>
      </c>
      <c r="X119">
        <v>720</v>
      </c>
      <c r="Y119">
        <v>5000</v>
      </c>
      <c r="Z119">
        <v>1801</v>
      </c>
      <c r="AA119">
        <v>0</v>
      </c>
      <c r="AB119">
        <v>425331</v>
      </c>
      <c r="AC119" t="s">
        <v>46</v>
      </c>
      <c r="AD119">
        <v>20000414</v>
      </c>
    </row>
    <row r="120" spans="14:30" x14ac:dyDescent="0.25">
      <c r="N120">
        <v>1</v>
      </c>
      <c r="O120">
        <v>3</v>
      </c>
      <c r="P120" t="s">
        <v>43</v>
      </c>
      <c r="Q120">
        <v>2000</v>
      </c>
      <c r="R120">
        <v>4</v>
      </c>
      <c r="S120">
        <v>461798</v>
      </c>
      <c r="T120">
        <v>75</v>
      </c>
      <c r="U120">
        <v>5000</v>
      </c>
      <c r="V120">
        <v>34381</v>
      </c>
      <c r="W120">
        <v>0</v>
      </c>
      <c r="X120">
        <v>181</v>
      </c>
      <c r="Y120">
        <v>5000</v>
      </c>
      <c r="Z120">
        <v>1629</v>
      </c>
      <c r="AA120">
        <v>0</v>
      </c>
      <c r="AB120">
        <v>415607</v>
      </c>
      <c r="AC120" t="s">
        <v>46</v>
      </c>
      <c r="AD120">
        <v>20000414</v>
      </c>
    </row>
    <row r="121" spans="14:30" x14ac:dyDescent="0.25">
      <c r="N121">
        <v>1</v>
      </c>
      <c r="O121">
        <v>3</v>
      </c>
      <c r="P121" t="s">
        <v>43</v>
      </c>
      <c r="Q121">
        <v>2000</v>
      </c>
      <c r="R121">
        <v>4</v>
      </c>
      <c r="S121">
        <v>470046</v>
      </c>
      <c r="T121">
        <v>77</v>
      </c>
      <c r="U121">
        <v>5000</v>
      </c>
      <c r="V121">
        <v>32814</v>
      </c>
      <c r="W121">
        <v>0</v>
      </c>
      <c r="X121">
        <v>363</v>
      </c>
      <c r="Y121">
        <v>5000</v>
      </c>
      <c r="Z121">
        <v>3082</v>
      </c>
      <c r="AA121">
        <v>0</v>
      </c>
      <c r="AB121">
        <v>423787</v>
      </c>
      <c r="AC121" t="s">
        <v>46</v>
      </c>
      <c r="AD121">
        <v>20000414</v>
      </c>
    </row>
    <row r="122" spans="14:30" x14ac:dyDescent="0.25">
      <c r="N122">
        <v>1</v>
      </c>
      <c r="O122">
        <v>3</v>
      </c>
      <c r="P122" t="s">
        <v>43</v>
      </c>
      <c r="Q122">
        <v>2000</v>
      </c>
      <c r="R122">
        <v>4</v>
      </c>
      <c r="S122">
        <v>395531</v>
      </c>
      <c r="T122">
        <v>77</v>
      </c>
      <c r="U122">
        <v>5000</v>
      </c>
      <c r="V122">
        <v>34306</v>
      </c>
      <c r="W122">
        <v>0</v>
      </c>
      <c r="X122">
        <v>359</v>
      </c>
      <c r="Y122">
        <v>5000</v>
      </c>
      <c r="Z122">
        <v>1257</v>
      </c>
      <c r="AA122">
        <v>0</v>
      </c>
      <c r="AB122">
        <v>349609</v>
      </c>
      <c r="AC122" t="s">
        <v>46</v>
      </c>
      <c r="AD122">
        <v>20000414</v>
      </c>
    </row>
    <row r="123" spans="14:30" x14ac:dyDescent="0.25">
      <c r="N123">
        <v>1</v>
      </c>
      <c r="O123">
        <v>3</v>
      </c>
      <c r="P123" t="s">
        <v>43</v>
      </c>
      <c r="Q123">
        <v>2000</v>
      </c>
      <c r="R123">
        <v>4</v>
      </c>
      <c r="S123">
        <v>459370</v>
      </c>
      <c r="T123">
        <v>78</v>
      </c>
      <c r="U123">
        <v>5000</v>
      </c>
      <c r="V123">
        <v>35099</v>
      </c>
      <c r="Y123">
        <v>5000</v>
      </c>
      <c r="Z123">
        <v>1086</v>
      </c>
      <c r="AA123">
        <v>0</v>
      </c>
      <c r="AB123">
        <v>413185</v>
      </c>
      <c r="AC123" t="s">
        <v>46</v>
      </c>
      <c r="AD123">
        <v>20000421</v>
      </c>
    </row>
    <row r="124" spans="14:30" x14ac:dyDescent="0.25">
      <c r="N124">
        <v>1</v>
      </c>
      <c r="O124">
        <v>3</v>
      </c>
      <c r="P124" t="s">
        <v>43</v>
      </c>
      <c r="Q124">
        <v>2000</v>
      </c>
      <c r="R124">
        <v>4</v>
      </c>
      <c r="S124">
        <v>458517</v>
      </c>
      <c r="T124">
        <v>77</v>
      </c>
      <c r="U124">
        <v>5000</v>
      </c>
      <c r="V124">
        <v>34002</v>
      </c>
      <c r="W124">
        <v>0</v>
      </c>
      <c r="X124">
        <v>723</v>
      </c>
      <c r="Y124">
        <v>5000</v>
      </c>
      <c r="Z124">
        <v>1447</v>
      </c>
      <c r="AA124">
        <v>0</v>
      </c>
      <c r="AB124">
        <v>412345</v>
      </c>
      <c r="AC124" t="s">
        <v>46</v>
      </c>
      <c r="AD124">
        <v>20000421</v>
      </c>
    </row>
    <row r="125" spans="14:30" x14ac:dyDescent="0.25">
      <c r="N125">
        <v>1</v>
      </c>
      <c r="O125">
        <v>3</v>
      </c>
      <c r="P125" t="s">
        <v>43</v>
      </c>
      <c r="Q125">
        <v>2000</v>
      </c>
      <c r="R125">
        <v>4</v>
      </c>
      <c r="S125">
        <v>227166</v>
      </c>
      <c r="T125">
        <v>78</v>
      </c>
      <c r="U125">
        <v>5000</v>
      </c>
      <c r="V125">
        <v>35047</v>
      </c>
      <c r="W125">
        <v>0</v>
      </c>
      <c r="X125">
        <v>182</v>
      </c>
      <c r="Y125">
        <v>5000</v>
      </c>
      <c r="Z125">
        <v>1090</v>
      </c>
      <c r="AA125">
        <v>0</v>
      </c>
      <c r="AB125">
        <v>180847</v>
      </c>
      <c r="AC125" t="s">
        <v>46</v>
      </c>
      <c r="AD125">
        <v>20000421</v>
      </c>
    </row>
    <row r="126" spans="14:30" x14ac:dyDescent="0.25">
      <c r="N126">
        <v>1</v>
      </c>
      <c r="O126">
        <v>3</v>
      </c>
      <c r="P126" t="s">
        <v>43</v>
      </c>
      <c r="Q126">
        <v>2000</v>
      </c>
      <c r="R126">
        <v>4</v>
      </c>
      <c r="S126">
        <v>497237</v>
      </c>
      <c r="T126">
        <v>76</v>
      </c>
      <c r="U126">
        <v>5000</v>
      </c>
      <c r="V126">
        <v>32609</v>
      </c>
      <c r="W126">
        <v>0</v>
      </c>
      <c r="X126">
        <v>725</v>
      </c>
      <c r="Y126">
        <v>5000</v>
      </c>
      <c r="Z126">
        <v>2899</v>
      </c>
      <c r="AA126">
        <v>0</v>
      </c>
      <c r="AB126">
        <v>451004</v>
      </c>
      <c r="AC126" t="s">
        <v>46</v>
      </c>
      <c r="AD126">
        <v>20000421</v>
      </c>
    </row>
    <row r="127" spans="14:30" x14ac:dyDescent="0.25">
      <c r="N127">
        <v>1</v>
      </c>
      <c r="O127">
        <v>3</v>
      </c>
      <c r="P127" t="s">
        <v>43</v>
      </c>
      <c r="Q127">
        <v>2000</v>
      </c>
      <c r="R127">
        <v>4</v>
      </c>
      <c r="S127">
        <v>482386</v>
      </c>
      <c r="T127">
        <v>77</v>
      </c>
      <c r="U127">
        <v>5000</v>
      </c>
      <c r="V127">
        <v>33860</v>
      </c>
      <c r="W127">
        <v>0</v>
      </c>
      <c r="X127">
        <v>362</v>
      </c>
      <c r="Y127">
        <v>5000</v>
      </c>
      <c r="Z127">
        <v>1992</v>
      </c>
      <c r="AA127">
        <v>0</v>
      </c>
      <c r="AB127">
        <v>436172</v>
      </c>
      <c r="AC127" t="s">
        <v>46</v>
      </c>
      <c r="AD127">
        <v>20000421</v>
      </c>
    </row>
    <row r="128" spans="14:30" x14ac:dyDescent="0.25">
      <c r="N128">
        <v>1</v>
      </c>
      <c r="O128">
        <v>3</v>
      </c>
      <c r="P128" t="s">
        <v>43</v>
      </c>
      <c r="Q128">
        <v>2000</v>
      </c>
      <c r="R128">
        <v>4</v>
      </c>
      <c r="S128">
        <v>464225</v>
      </c>
      <c r="T128">
        <v>76</v>
      </c>
      <c r="U128">
        <v>5000</v>
      </c>
      <c r="V128">
        <v>34076</v>
      </c>
      <c r="W128">
        <v>0</v>
      </c>
      <c r="X128">
        <v>725</v>
      </c>
      <c r="Y128">
        <v>5000</v>
      </c>
      <c r="Z128">
        <v>1450</v>
      </c>
      <c r="AA128">
        <v>0</v>
      </c>
      <c r="AB128">
        <v>417974</v>
      </c>
      <c r="AC128" t="s">
        <v>46</v>
      </c>
      <c r="AD128">
        <v>20000421</v>
      </c>
    </row>
    <row r="129" spans="14:30" x14ac:dyDescent="0.25">
      <c r="N129">
        <v>1</v>
      </c>
      <c r="O129">
        <v>3</v>
      </c>
      <c r="P129" t="s">
        <v>43</v>
      </c>
      <c r="Q129">
        <v>2000</v>
      </c>
      <c r="R129">
        <v>4</v>
      </c>
      <c r="S129">
        <v>459279</v>
      </c>
      <c r="T129">
        <v>74</v>
      </c>
      <c r="U129">
        <v>5000</v>
      </c>
      <c r="V129">
        <v>34616</v>
      </c>
      <c r="W129">
        <v>0</v>
      </c>
      <c r="X129">
        <v>362</v>
      </c>
      <c r="Y129">
        <v>5000</v>
      </c>
      <c r="Z129">
        <v>1269</v>
      </c>
      <c r="AA129">
        <v>0</v>
      </c>
      <c r="AB129">
        <v>413032</v>
      </c>
      <c r="AC129" t="s">
        <v>46</v>
      </c>
      <c r="AD129">
        <v>20000421</v>
      </c>
    </row>
    <row r="130" spans="14:30" x14ac:dyDescent="0.25">
      <c r="N130">
        <v>1</v>
      </c>
      <c r="O130">
        <v>3</v>
      </c>
      <c r="P130" t="s">
        <v>43</v>
      </c>
      <c r="Q130">
        <v>2000</v>
      </c>
      <c r="R130">
        <v>4</v>
      </c>
      <c r="S130">
        <v>429912</v>
      </c>
      <c r="T130">
        <v>76</v>
      </c>
      <c r="U130">
        <v>5000</v>
      </c>
      <c r="V130">
        <v>34174</v>
      </c>
      <c r="W130">
        <v>0</v>
      </c>
      <c r="X130">
        <v>723</v>
      </c>
      <c r="Y130">
        <v>5000</v>
      </c>
      <c r="Z130">
        <v>1266</v>
      </c>
      <c r="AA130">
        <v>0</v>
      </c>
      <c r="AB130">
        <v>383749</v>
      </c>
      <c r="AC130" t="s">
        <v>46</v>
      </c>
      <c r="AD130">
        <v>20000421</v>
      </c>
    </row>
    <row r="131" spans="14:30" x14ac:dyDescent="0.25">
      <c r="N131">
        <v>1</v>
      </c>
      <c r="O131">
        <v>3</v>
      </c>
      <c r="P131" t="s">
        <v>43</v>
      </c>
      <c r="Q131">
        <v>2000</v>
      </c>
      <c r="R131">
        <v>4</v>
      </c>
      <c r="S131">
        <v>430993</v>
      </c>
      <c r="T131">
        <v>75</v>
      </c>
      <c r="U131">
        <v>5000</v>
      </c>
      <c r="V131">
        <v>34195</v>
      </c>
      <c r="W131">
        <v>0</v>
      </c>
      <c r="X131">
        <v>731</v>
      </c>
      <c r="Y131">
        <v>5000</v>
      </c>
      <c r="Z131">
        <v>1646</v>
      </c>
      <c r="AA131">
        <v>0</v>
      </c>
      <c r="AB131">
        <v>384421</v>
      </c>
      <c r="AC131" t="s">
        <v>46</v>
      </c>
      <c r="AD131">
        <v>20000421</v>
      </c>
    </row>
    <row r="132" spans="14:30" x14ac:dyDescent="0.25">
      <c r="N132">
        <v>1</v>
      </c>
      <c r="O132">
        <v>3</v>
      </c>
      <c r="P132" t="s">
        <v>43</v>
      </c>
      <c r="Q132">
        <v>2000</v>
      </c>
      <c r="R132">
        <v>4</v>
      </c>
      <c r="S132">
        <v>366465</v>
      </c>
      <c r="T132">
        <v>75</v>
      </c>
      <c r="U132">
        <v>5000</v>
      </c>
      <c r="V132">
        <v>34703</v>
      </c>
      <c r="W132">
        <v>0</v>
      </c>
      <c r="X132">
        <v>361</v>
      </c>
      <c r="Y132">
        <v>5000</v>
      </c>
      <c r="Z132">
        <v>1084</v>
      </c>
      <c r="AA132">
        <v>0</v>
      </c>
      <c r="AB132">
        <v>320317</v>
      </c>
      <c r="AC132" t="s">
        <v>46</v>
      </c>
      <c r="AD132">
        <v>20000421</v>
      </c>
    </row>
    <row r="133" spans="14:30" x14ac:dyDescent="0.25">
      <c r="N133">
        <v>1</v>
      </c>
      <c r="O133">
        <v>3</v>
      </c>
      <c r="P133" t="s">
        <v>43</v>
      </c>
      <c r="Q133">
        <v>2000</v>
      </c>
      <c r="R133">
        <v>4</v>
      </c>
      <c r="S133">
        <v>455515</v>
      </c>
      <c r="T133">
        <v>76</v>
      </c>
      <c r="U133">
        <v>5000</v>
      </c>
      <c r="V133">
        <v>34553</v>
      </c>
      <c r="Y133">
        <v>5000</v>
      </c>
      <c r="Z133">
        <v>1615</v>
      </c>
      <c r="AA133">
        <v>0</v>
      </c>
      <c r="AB133">
        <v>409347</v>
      </c>
      <c r="AC133" t="s">
        <v>46</v>
      </c>
      <c r="AD133">
        <v>20000421</v>
      </c>
    </row>
    <row r="134" spans="14:30" x14ac:dyDescent="0.25">
      <c r="N134">
        <v>1</v>
      </c>
      <c r="O134">
        <v>3</v>
      </c>
      <c r="P134" t="s">
        <v>43</v>
      </c>
      <c r="Q134">
        <v>2000</v>
      </c>
      <c r="R134">
        <v>4</v>
      </c>
      <c r="S134">
        <v>451039</v>
      </c>
      <c r="T134">
        <v>76</v>
      </c>
      <c r="U134">
        <v>5000</v>
      </c>
      <c r="V134">
        <v>36126</v>
      </c>
      <c r="Y134">
        <v>5000</v>
      </c>
      <c r="Z134">
        <v>313</v>
      </c>
      <c r="AA134">
        <v>0</v>
      </c>
      <c r="AB134">
        <v>404600</v>
      </c>
      <c r="AC134" t="s">
        <v>46</v>
      </c>
      <c r="AD134">
        <v>20000421</v>
      </c>
    </row>
    <row r="135" spans="14:30" x14ac:dyDescent="0.25">
      <c r="N135">
        <v>1</v>
      </c>
      <c r="O135">
        <v>3</v>
      </c>
      <c r="P135" t="s">
        <v>43</v>
      </c>
      <c r="Q135">
        <v>2000</v>
      </c>
      <c r="R135">
        <v>4</v>
      </c>
      <c r="S135">
        <v>224196</v>
      </c>
      <c r="T135">
        <v>74</v>
      </c>
      <c r="U135">
        <v>5000</v>
      </c>
      <c r="V135">
        <v>35908</v>
      </c>
      <c r="Y135">
        <v>5000</v>
      </c>
      <c r="Z135">
        <v>771</v>
      </c>
      <c r="AA135">
        <v>0</v>
      </c>
      <c r="AB135">
        <v>177517</v>
      </c>
      <c r="AC135" t="s">
        <v>46</v>
      </c>
      <c r="AD135">
        <v>20000421</v>
      </c>
    </row>
    <row r="136" spans="14:30" x14ac:dyDescent="0.25">
      <c r="N136">
        <v>1</v>
      </c>
      <c r="O136">
        <v>7</v>
      </c>
      <c r="P136" t="s">
        <v>43</v>
      </c>
      <c r="Q136">
        <v>2005</v>
      </c>
      <c r="R136">
        <v>4</v>
      </c>
      <c r="S136">
        <v>45302</v>
      </c>
      <c r="T136">
        <v>140</v>
      </c>
      <c r="U136">
        <v>5000</v>
      </c>
      <c r="V136">
        <v>31066</v>
      </c>
      <c r="W136">
        <v>0</v>
      </c>
      <c r="X136">
        <v>3177</v>
      </c>
      <c r="Y136">
        <v>5000</v>
      </c>
      <c r="Z136">
        <v>1059</v>
      </c>
      <c r="AC136" t="s">
        <v>47</v>
      </c>
      <c r="AD136">
        <v>20050421</v>
      </c>
    </row>
    <row r="137" spans="14:30" x14ac:dyDescent="0.25">
      <c r="N137">
        <v>1</v>
      </c>
      <c r="O137">
        <v>7</v>
      </c>
      <c r="P137" t="s">
        <v>43</v>
      </c>
      <c r="Q137">
        <v>2005</v>
      </c>
      <c r="R137">
        <v>6</v>
      </c>
      <c r="S137">
        <v>63921</v>
      </c>
      <c r="T137">
        <v>116</v>
      </c>
      <c r="U137">
        <v>5000</v>
      </c>
      <c r="V137">
        <v>45833</v>
      </c>
      <c r="W137">
        <v>0</v>
      </c>
      <c r="X137">
        <v>2966</v>
      </c>
      <c r="Y137">
        <v>5000</v>
      </c>
      <c r="Z137">
        <v>3774</v>
      </c>
      <c r="AA137">
        <v>0</v>
      </c>
      <c r="AB137">
        <v>1348</v>
      </c>
      <c r="AC137" t="s">
        <v>47</v>
      </c>
      <c r="AD137">
        <v>20050607</v>
      </c>
    </row>
    <row r="138" spans="14:30" x14ac:dyDescent="0.25">
      <c r="N138">
        <v>1</v>
      </c>
      <c r="O138">
        <v>7</v>
      </c>
      <c r="P138" t="s">
        <v>43</v>
      </c>
      <c r="Q138">
        <v>2006</v>
      </c>
      <c r="R138">
        <v>5</v>
      </c>
      <c r="S138">
        <v>13214</v>
      </c>
      <c r="U138">
        <v>5000</v>
      </c>
      <c r="V138">
        <v>2989</v>
      </c>
      <c r="Y138">
        <v>5000</v>
      </c>
      <c r="Z138">
        <v>209</v>
      </c>
      <c r="AA138">
        <v>0</v>
      </c>
      <c r="AB138">
        <v>16</v>
      </c>
      <c r="AC138" t="s">
        <v>47</v>
      </c>
      <c r="AD138">
        <v>20060501</v>
      </c>
    </row>
    <row r="139" spans="14:30" x14ac:dyDescent="0.25">
      <c r="N139">
        <v>1</v>
      </c>
      <c r="O139">
        <v>3</v>
      </c>
      <c r="P139" t="s">
        <v>48</v>
      </c>
      <c r="Q139">
        <v>2001</v>
      </c>
      <c r="R139">
        <v>3</v>
      </c>
      <c r="S139">
        <v>60477</v>
      </c>
      <c r="T139">
        <v>47</v>
      </c>
      <c r="U139">
        <v>5000</v>
      </c>
      <c r="V139">
        <v>46944</v>
      </c>
      <c r="W139">
        <v>0</v>
      </c>
      <c r="X139">
        <v>505</v>
      </c>
      <c r="Y139">
        <v>5000</v>
      </c>
      <c r="Z139">
        <v>2776</v>
      </c>
      <c r="AA139">
        <v>0</v>
      </c>
      <c r="AB139">
        <v>252</v>
      </c>
      <c r="AC139" t="s">
        <v>49</v>
      </c>
      <c r="AD139">
        <v>20010308</v>
      </c>
    </row>
    <row r="140" spans="14:30" x14ac:dyDescent="0.25">
      <c r="N140">
        <v>1</v>
      </c>
      <c r="O140">
        <v>3</v>
      </c>
      <c r="P140" t="s">
        <v>48</v>
      </c>
      <c r="Q140">
        <v>2001</v>
      </c>
      <c r="R140">
        <v>2</v>
      </c>
      <c r="S140">
        <v>60200</v>
      </c>
      <c r="T140">
        <v>43</v>
      </c>
      <c r="U140">
        <v>5000</v>
      </c>
      <c r="V140">
        <v>49447</v>
      </c>
      <c r="Y140">
        <v>5000</v>
      </c>
      <c r="Z140">
        <v>753</v>
      </c>
      <c r="AC140" t="s">
        <v>49</v>
      </c>
      <c r="AD140">
        <v>20010226</v>
      </c>
    </row>
    <row r="141" spans="14:30" x14ac:dyDescent="0.25">
      <c r="N141">
        <v>1</v>
      </c>
      <c r="O141">
        <v>3</v>
      </c>
      <c r="P141" t="s">
        <v>48</v>
      </c>
      <c r="Q141">
        <v>2001</v>
      </c>
      <c r="R141">
        <v>3</v>
      </c>
      <c r="S141">
        <v>60449</v>
      </c>
      <c r="T141">
        <v>47</v>
      </c>
      <c r="U141">
        <v>5000</v>
      </c>
      <c r="V141">
        <v>46413</v>
      </c>
      <c r="Y141">
        <v>5000</v>
      </c>
      <c r="Z141">
        <v>4036</v>
      </c>
      <c r="AC141" t="s">
        <v>50</v>
      </c>
      <c r="AD141">
        <v>20010305</v>
      </c>
    </row>
    <row r="142" spans="14:30" x14ac:dyDescent="0.25">
      <c r="N142">
        <v>1</v>
      </c>
      <c r="O142">
        <v>3</v>
      </c>
      <c r="P142" t="s">
        <v>48</v>
      </c>
      <c r="Q142">
        <v>2001</v>
      </c>
      <c r="R142">
        <v>2</v>
      </c>
      <c r="S142">
        <v>59549</v>
      </c>
      <c r="T142">
        <v>43</v>
      </c>
      <c r="U142">
        <v>5000</v>
      </c>
      <c r="V142">
        <v>44594</v>
      </c>
      <c r="Y142">
        <v>5000</v>
      </c>
      <c r="Z142">
        <v>4955</v>
      </c>
      <c r="AC142" t="s">
        <v>50</v>
      </c>
      <c r="AD142">
        <v>20010216</v>
      </c>
    </row>
    <row r="143" spans="14:30" x14ac:dyDescent="0.25">
      <c r="N143">
        <v>1</v>
      </c>
      <c r="O143">
        <v>3</v>
      </c>
      <c r="P143" t="s">
        <v>48</v>
      </c>
      <c r="Q143">
        <v>2001</v>
      </c>
      <c r="R143">
        <v>4</v>
      </c>
      <c r="S143">
        <v>446510</v>
      </c>
      <c r="T143">
        <v>77</v>
      </c>
      <c r="U143">
        <v>5000</v>
      </c>
      <c r="V143">
        <v>57896</v>
      </c>
      <c r="Y143">
        <v>5000</v>
      </c>
      <c r="Z143">
        <v>6433</v>
      </c>
      <c r="AA143">
        <v>0</v>
      </c>
      <c r="AB143">
        <v>372181</v>
      </c>
      <c r="AC143" t="s">
        <v>52</v>
      </c>
      <c r="AD143">
        <v>20010413</v>
      </c>
    </row>
    <row r="144" spans="14:30" x14ac:dyDescent="0.25">
      <c r="N144">
        <v>1</v>
      </c>
      <c r="O144">
        <v>3</v>
      </c>
      <c r="P144" t="s">
        <v>48</v>
      </c>
      <c r="Q144">
        <v>2001</v>
      </c>
      <c r="R144">
        <v>4</v>
      </c>
      <c r="S144">
        <v>456630</v>
      </c>
      <c r="T144">
        <v>77</v>
      </c>
      <c r="U144">
        <v>5000</v>
      </c>
      <c r="V144">
        <v>62298</v>
      </c>
      <c r="W144">
        <v>0</v>
      </c>
      <c r="X144">
        <v>1631</v>
      </c>
      <c r="Y144">
        <v>5000</v>
      </c>
      <c r="Z144">
        <v>1305</v>
      </c>
      <c r="AA144">
        <v>0</v>
      </c>
      <c r="AB144">
        <v>381396</v>
      </c>
      <c r="AC144" t="s">
        <v>52</v>
      </c>
      <c r="AD144">
        <v>20010413</v>
      </c>
    </row>
    <row r="145" spans="14:30" x14ac:dyDescent="0.25">
      <c r="N145">
        <v>1</v>
      </c>
      <c r="O145">
        <v>3</v>
      </c>
      <c r="P145" t="s">
        <v>48</v>
      </c>
      <c r="Q145">
        <v>2001</v>
      </c>
      <c r="R145">
        <v>4</v>
      </c>
      <c r="S145">
        <v>438584</v>
      </c>
      <c r="T145">
        <v>77</v>
      </c>
      <c r="U145">
        <v>5000</v>
      </c>
      <c r="V145">
        <v>61379</v>
      </c>
      <c r="W145">
        <v>0</v>
      </c>
      <c r="X145">
        <v>2261</v>
      </c>
      <c r="Y145">
        <v>5000</v>
      </c>
      <c r="Z145">
        <v>969</v>
      </c>
      <c r="AA145">
        <v>0</v>
      </c>
      <c r="AB145">
        <v>363975</v>
      </c>
      <c r="AC145" t="s">
        <v>52</v>
      </c>
      <c r="AD145">
        <v>20010413</v>
      </c>
    </row>
    <row r="146" spans="14:30" x14ac:dyDescent="0.25">
      <c r="N146">
        <v>1</v>
      </c>
      <c r="O146">
        <v>3</v>
      </c>
      <c r="P146" t="s">
        <v>48</v>
      </c>
      <c r="Q146">
        <v>2001</v>
      </c>
      <c r="R146">
        <v>4</v>
      </c>
      <c r="S146">
        <v>536343</v>
      </c>
      <c r="T146">
        <v>66</v>
      </c>
      <c r="U146">
        <v>5000</v>
      </c>
      <c r="V146">
        <v>62634</v>
      </c>
      <c r="W146">
        <v>0</v>
      </c>
      <c r="X146">
        <v>969</v>
      </c>
      <c r="Y146">
        <v>5000</v>
      </c>
      <c r="Z146">
        <v>969</v>
      </c>
      <c r="AA146">
        <v>0</v>
      </c>
      <c r="AB146">
        <v>461771</v>
      </c>
      <c r="AC146" t="s">
        <v>52</v>
      </c>
      <c r="AD146">
        <v>20010413</v>
      </c>
    </row>
    <row r="147" spans="14:30" x14ac:dyDescent="0.25">
      <c r="N147">
        <v>1</v>
      </c>
      <c r="O147">
        <v>3</v>
      </c>
      <c r="P147" t="s">
        <v>48</v>
      </c>
      <c r="Q147">
        <v>2001</v>
      </c>
      <c r="R147">
        <v>4</v>
      </c>
      <c r="S147">
        <v>443804</v>
      </c>
      <c r="T147">
        <v>75</v>
      </c>
      <c r="U147">
        <v>5000</v>
      </c>
      <c r="V147">
        <v>59109</v>
      </c>
      <c r="Y147">
        <v>5000</v>
      </c>
      <c r="Z147">
        <v>3440</v>
      </c>
      <c r="AA147">
        <v>0</v>
      </c>
      <c r="AB147">
        <v>371255</v>
      </c>
      <c r="AC147" t="s">
        <v>52</v>
      </c>
      <c r="AD147">
        <v>20010413</v>
      </c>
    </row>
    <row r="148" spans="14:30" x14ac:dyDescent="0.25">
      <c r="N148">
        <v>1</v>
      </c>
      <c r="O148">
        <v>3</v>
      </c>
      <c r="P148" t="s">
        <v>48</v>
      </c>
      <c r="Q148">
        <v>2001</v>
      </c>
      <c r="R148">
        <v>4</v>
      </c>
      <c r="S148">
        <v>439079</v>
      </c>
      <c r="T148">
        <v>76</v>
      </c>
      <c r="U148">
        <v>5000</v>
      </c>
      <c r="V148">
        <v>59872</v>
      </c>
      <c r="Y148">
        <v>5000</v>
      </c>
      <c r="Z148">
        <v>4507</v>
      </c>
      <c r="AA148">
        <v>0</v>
      </c>
      <c r="AB148">
        <v>364700</v>
      </c>
      <c r="AC148" t="s">
        <v>52</v>
      </c>
      <c r="AD148">
        <v>20010413</v>
      </c>
    </row>
    <row r="149" spans="14:30" x14ac:dyDescent="0.25">
      <c r="N149">
        <v>1</v>
      </c>
      <c r="O149">
        <v>3</v>
      </c>
      <c r="P149" t="s">
        <v>48</v>
      </c>
      <c r="Q149">
        <v>2001</v>
      </c>
      <c r="R149">
        <v>4</v>
      </c>
      <c r="S149">
        <v>489476</v>
      </c>
      <c r="T149">
        <v>73</v>
      </c>
      <c r="U149">
        <v>5000</v>
      </c>
      <c r="V149">
        <v>58197</v>
      </c>
      <c r="Y149">
        <v>5000</v>
      </c>
      <c r="Z149">
        <v>6466</v>
      </c>
      <c r="AA149">
        <v>0</v>
      </c>
      <c r="AB149">
        <v>414813</v>
      </c>
      <c r="AC149" t="s">
        <v>52</v>
      </c>
      <c r="AD149">
        <v>20010413</v>
      </c>
    </row>
    <row r="150" spans="14:30" x14ac:dyDescent="0.25">
      <c r="N150">
        <v>1</v>
      </c>
      <c r="O150">
        <v>3</v>
      </c>
      <c r="P150" t="s">
        <v>48</v>
      </c>
      <c r="Q150">
        <v>2001</v>
      </c>
      <c r="R150">
        <v>4</v>
      </c>
      <c r="S150">
        <v>489994</v>
      </c>
      <c r="T150">
        <v>73</v>
      </c>
      <c r="U150">
        <v>5000</v>
      </c>
      <c r="V150">
        <v>58049</v>
      </c>
      <c r="Y150">
        <v>5000</v>
      </c>
      <c r="Z150">
        <v>6094</v>
      </c>
      <c r="AA150">
        <v>0</v>
      </c>
      <c r="AB150">
        <v>415851</v>
      </c>
      <c r="AC150" t="s">
        <v>52</v>
      </c>
      <c r="AD150">
        <v>20010413</v>
      </c>
    </row>
    <row r="151" spans="14:30" x14ac:dyDescent="0.25">
      <c r="N151">
        <v>1</v>
      </c>
      <c r="O151">
        <v>3</v>
      </c>
      <c r="P151" t="s">
        <v>48</v>
      </c>
      <c r="Q151">
        <v>2001</v>
      </c>
      <c r="R151">
        <v>4</v>
      </c>
      <c r="S151">
        <v>434553</v>
      </c>
      <c r="T151">
        <v>77</v>
      </c>
      <c r="U151">
        <v>5000</v>
      </c>
      <c r="V151">
        <v>61071</v>
      </c>
      <c r="Y151">
        <v>5000</v>
      </c>
      <c r="Z151">
        <v>3554</v>
      </c>
      <c r="AA151">
        <v>0</v>
      </c>
      <c r="AB151">
        <v>359928</v>
      </c>
      <c r="AC151" t="s">
        <v>52</v>
      </c>
      <c r="AD151">
        <v>20010427</v>
      </c>
    </row>
    <row r="152" spans="14:30" x14ac:dyDescent="0.25">
      <c r="N152">
        <v>1</v>
      </c>
      <c r="O152">
        <v>3</v>
      </c>
      <c r="P152" t="s">
        <v>48</v>
      </c>
      <c r="Q152">
        <v>2001</v>
      </c>
      <c r="R152">
        <v>4</v>
      </c>
      <c r="S152">
        <v>451087</v>
      </c>
      <c r="T152">
        <v>76</v>
      </c>
      <c r="U152">
        <v>5000</v>
      </c>
      <c r="V152">
        <v>61754</v>
      </c>
      <c r="W152">
        <v>0</v>
      </c>
      <c r="X152">
        <v>637</v>
      </c>
      <c r="Y152">
        <v>5000</v>
      </c>
      <c r="Z152">
        <v>1273</v>
      </c>
      <c r="AA152">
        <v>0</v>
      </c>
      <c r="AB152">
        <v>377423</v>
      </c>
      <c r="AC152" t="s">
        <v>52</v>
      </c>
      <c r="AD152">
        <v>20010427</v>
      </c>
    </row>
    <row r="153" spans="14:30" x14ac:dyDescent="0.25">
      <c r="N153">
        <v>1</v>
      </c>
      <c r="O153">
        <v>3</v>
      </c>
      <c r="P153" t="s">
        <v>48</v>
      </c>
      <c r="Q153">
        <v>2001</v>
      </c>
      <c r="R153">
        <v>4</v>
      </c>
      <c r="S153">
        <v>536165</v>
      </c>
      <c r="T153">
        <v>76</v>
      </c>
      <c r="U153">
        <v>5000</v>
      </c>
      <c r="V153">
        <v>62325</v>
      </c>
      <c r="W153">
        <v>0</v>
      </c>
      <c r="X153">
        <v>1615</v>
      </c>
      <c r="Y153">
        <v>5000</v>
      </c>
      <c r="Z153">
        <v>646</v>
      </c>
      <c r="AA153">
        <v>0</v>
      </c>
      <c r="AB153">
        <v>461579</v>
      </c>
      <c r="AC153" t="s">
        <v>52</v>
      </c>
      <c r="AD153">
        <v>20010427</v>
      </c>
    </row>
    <row r="154" spans="14:30" x14ac:dyDescent="0.25">
      <c r="N154">
        <v>1</v>
      </c>
      <c r="O154">
        <v>3</v>
      </c>
      <c r="P154" t="s">
        <v>48</v>
      </c>
      <c r="Q154">
        <v>2001</v>
      </c>
      <c r="R154">
        <v>4</v>
      </c>
      <c r="S154">
        <v>437356</v>
      </c>
      <c r="T154">
        <v>74</v>
      </c>
      <c r="U154">
        <v>5000</v>
      </c>
      <c r="V154">
        <v>61099</v>
      </c>
      <c r="W154">
        <v>0</v>
      </c>
      <c r="X154">
        <v>317</v>
      </c>
      <c r="Y154">
        <v>5000</v>
      </c>
      <c r="Z154">
        <v>1899</v>
      </c>
      <c r="AA154">
        <v>0</v>
      </c>
      <c r="AB154">
        <v>364041</v>
      </c>
      <c r="AC154" t="s">
        <v>52</v>
      </c>
      <c r="AD154">
        <v>20010427</v>
      </c>
    </row>
    <row r="155" spans="14:30" x14ac:dyDescent="0.25">
      <c r="N155">
        <v>1</v>
      </c>
      <c r="O155">
        <v>3</v>
      </c>
      <c r="P155" t="s">
        <v>48</v>
      </c>
      <c r="Q155">
        <v>2001</v>
      </c>
      <c r="R155">
        <v>4</v>
      </c>
      <c r="S155">
        <v>456455</v>
      </c>
      <c r="T155">
        <v>74</v>
      </c>
      <c r="U155">
        <v>5000</v>
      </c>
      <c r="V155">
        <v>63265</v>
      </c>
      <c r="W155">
        <v>0</v>
      </c>
      <c r="X155">
        <v>324</v>
      </c>
      <c r="Y155">
        <v>5000</v>
      </c>
      <c r="Z155">
        <v>1298</v>
      </c>
      <c r="AA155">
        <v>0</v>
      </c>
      <c r="AB155">
        <v>381568</v>
      </c>
      <c r="AC155" t="s">
        <v>52</v>
      </c>
      <c r="AD155">
        <v>20010427</v>
      </c>
    </row>
    <row r="156" spans="14:30" x14ac:dyDescent="0.25">
      <c r="N156">
        <v>1</v>
      </c>
      <c r="O156">
        <v>3</v>
      </c>
      <c r="P156" t="s">
        <v>48</v>
      </c>
      <c r="Q156">
        <v>2001</v>
      </c>
      <c r="R156">
        <v>4</v>
      </c>
      <c r="S156">
        <v>467156</v>
      </c>
      <c r="T156">
        <v>71</v>
      </c>
      <c r="U156">
        <v>5000</v>
      </c>
      <c r="V156">
        <v>63677</v>
      </c>
      <c r="W156">
        <v>0</v>
      </c>
      <c r="X156">
        <v>322</v>
      </c>
      <c r="Y156">
        <v>5000</v>
      </c>
      <c r="Z156">
        <v>322</v>
      </c>
      <c r="AA156">
        <v>0</v>
      </c>
      <c r="AB156">
        <v>392835</v>
      </c>
      <c r="AC156" t="s">
        <v>52</v>
      </c>
      <c r="AD156">
        <v>20010427</v>
      </c>
    </row>
    <row r="157" spans="14:30" x14ac:dyDescent="0.25">
      <c r="N157">
        <v>1</v>
      </c>
      <c r="O157">
        <v>3</v>
      </c>
      <c r="P157" t="s">
        <v>48</v>
      </c>
      <c r="Q157">
        <v>2001</v>
      </c>
      <c r="R157">
        <v>4</v>
      </c>
      <c r="S157">
        <v>470207</v>
      </c>
      <c r="T157">
        <v>71</v>
      </c>
      <c r="U157">
        <v>5000</v>
      </c>
      <c r="V157">
        <v>63266</v>
      </c>
      <c r="W157">
        <v>0</v>
      </c>
      <c r="X157">
        <v>963</v>
      </c>
      <c r="Y157">
        <v>5000</v>
      </c>
      <c r="Z157">
        <v>321</v>
      </c>
      <c r="AA157">
        <v>0</v>
      </c>
      <c r="AB157">
        <v>395657</v>
      </c>
      <c r="AC157" t="s">
        <v>52</v>
      </c>
      <c r="AD157">
        <v>20010427</v>
      </c>
    </row>
    <row r="158" spans="14:30" x14ac:dyDescent="0.25">
      <c r="N158">
        <v>1</v>
      </c>
      <c r="O158">
        <v>3</v>
      </c>
      <c r="P158" t="s">
        <v>48</v>
      </c>
      <c r="Q158">
        <v>2002</v>
      </c>
      <c r="R158">
        <v>4</v>
      </c>
      <c r="S158">
        <v>308980</v>
      </c>
      <c r="T158">
        <v>68</v>
      </c>
      <c r="U158">
        <v>5000</v>
      </c>
      <c r="V158">
        <v>70307</v>
      </c>
      <c r="W158">
        <v>0</v>
      </c>
      <c r="X158">
        <v>355</v>
      </c>
      <c r="Y158">
        <v>5000</v>
      </c>
      <c r="Z158">
        <v>1420</v>
      </c>
      <c r="AA158">
        <v>0</v>
      </c>
      <c r="AB158">
        <v>226898</v>
      </c>
      <c r="AC158" t="s">
        <v>46</v>
      </c>
      <c r="AD158">
        <v>20020425</v>
      </c>
    </row>
    <row r="159" spans="14:30" x14ac:dyDescent="0.25">
      <c r="N159">
        <v>1</v>
      </c>
      <c r="O159">
        <v>3</v>
      </c>
      <c r="P159" t="s">
        <v>48</v>
      </c>
      <c r="Q159">
        <v>2002</v>
      </c>
      <c r="R159">
        <v>4</v>
      </c>
      <c r="S159">
        <v>387170</v>
      </c>
      <c r="T159">
        <v>71</v>
      </c>
      <c r="U159">
        <v>5000</v>
      </c>
      <c r="V159">
        <v>70928</v>
      </c>
      <c r="W159">
        <v>0</v>
      </c>
      <c r="X159">
        <v>377</v>
      </c>
      <c r="Y159">
        <v>5000</v>
      </c>
      <c r="Z159">
        <v>1886</v>
      </c>
      <c r="AA159">
        <v>0</v>
      </c>
      <c r="AB159">
        <v>303979</v>
      </c>
      <c r="AC159" t="s">
        <v>46</v>
      </c>
      <c r="AD159">
        <v>20020425</v>
      </c>
    </row>
    <row r="160" spans="14:30" x14ac:dyDescent="0.25">
      <c r="N160">
        <v>1</v>
      </c>
      <c r="O160">
        <v>3</v>
      </c>
      <c r="P160" t="s">
        <v>48</v>
      </c>
      <c r="Q160">
        <v>2002</v>
      </c>
      <c r="R160">
        <v>4</v>
      </c>
      <c r="S160">
        <v>412395</v>
      </c>
      <c r="T160">
        <v>66</v>
      </c>
      <c r="U160">
        <v>5000</v>
      </c>
      <c r="V160">
        <v>73430</v>
      </c>
      <c r="Y160">
        <v>0</v>
      </c>
      <c r="Z160">
        <v>333965</v>
      </c>
      <c r="AC160" t="s">
        <v>46</v>
      </c>
      <c r="AD160">
        <v>20020425</v>
      </c>
    </row>
    <row r="161" spans="14:30" x14ac:dyDescent="0.25">
      <c r="N161">
        <v>1</v>
      </c>
      <c r="O161">
        <v>3</v>
      </c>
      <c r="P161" t="s">
        <v>48</v>
      </c>
      <c r="Q161">
        <v>2002</v>
      </c>
      <c r="R161">
        <v>4</v>
      </c>
      <c r="S161">
        <v>498264</v>
      </c>
      <c r="T161">
        <v>74</v>
      </c>
      <c r="U161">
        <v>5000</v>
      </c>
      <c r="V161">
        <v>72064</v>
      </c>
      <c r="Y161">
        <v>5000</v>
      </c>
      <c r="Z161">
        <v>875</v>
      </c>
      <c r="AA161">
        <v>0</v>
      </c>
      <c r="AB161">
        <v>415325</v>
      </c>
      <c r="AC161" t="s">
        <v>46</v>
      </c>
      <c r="AD161">
        <v>20020425</v>
      </c>
    </row>
    <row r="162" spans="14:30" x14ac:dyDescent="0.25">
      <c r="N162">
        <v>1</v>
      </c>
      <c r="O162">
        <v>3</v>
      </c>
      <c r="P162" t="s">
        <v>48</v>
      </c>
      <c r="Q162">
        <v>2002</v>
      </c>
      <c r="R162">
        <v>4</v>
      </c>
      <c r="S162">
        <v>442673</v>
      </c>
      <c r="T162">
        <v>79</v>
      </c>
      <c r="U162">
        <v>5000</v>
      </c>
      <c r="V162">
        <v>71246</v>
      </c>
      <c r="W162">
        <v>0</v>
      </c>
      <c r="X162">
        <v>880</v>
      </c>
      <c r="Y162">
        <v>5000</v>
      </c>
      <c r="Z162">
        <v>1173</v>
      </c>
      <c r="AA162">
        <v>0</v>
      </c>
      <c r="AB162">
        <v>359374</v>
      </c>
      <c r="AC162" t="s">
        <v>46</v>
      </c>
      <c r="AD162">
        <v>20020425</v>
      </c>
    </row>
    <row r="163" spans="14:30" x14ac:dyDescent="0.25">
      <c r="N163">
        <v>1</v>
      </c>
      <c r="O163">
        <v>3</v>
      </c>
      <c r="P163" t="s">
        <v>48</v>
      </c>
      <c r="Q163">
        <v>2002</v>
      </c>
      <c r="R163">
        <v>4</v>
      </c>
      <c r="S163">
        <v>446891</v>
      </c>
      <c r="T163">
        <v>74</v>
      </c>
      <c r="U163">
        <v>5000</v>
      </c>
      <c r="V163">
        <v>72468</v>
      </c>
      <c r="Y163">
        <v>5000</v>
      </c>
      <c r="Z163">
        <v>880</v>
      </c>
      <c r="AA163">
        <v>0</v>
      </c>
      <c r="AB163">
        <v>363543</v>
      </c>
      <c r="AC163" t="s">
        <v>46</v>
      </c>
      <c r="AD163">
        <v>20020425</v>
      </c>
    </row>
    <row r="164" spans="14:30" x14ac:dyDescent="0.25">
      <c r="N164">
        <v>1</v>
      </c>
      <c r="O164">
        <v>3</v>
      </c>
      <c r="P164" t="s">
        <v>48</v>
      </c>
      <c r="Q164">
        <v>2002</v>
      </c>
      <c r="R164">
        <v>4</v>
      </c>
      <c r="S164">
        <v>500974</v>
      </c>
      <c r="T164">
        <v>76</v>
      </c>
      <c r="U164">
        <v>5000</v>
      </c>
      <c r="V164">
        <v>72867</v>
      </c>
      <c r="Y164">
        <v>5000</v>
      </c>
      <c r="Z164">
        <v>340</v>
      </c>
      <c r="AA164">
        <v>0</v>
      </c>
      <c r="AB164">
        <v>417767</v>
      </c>
      <c r="AC164" t="s">
        <v>46</v>
      </c>
      <c r="AD164">
        <v>20020418</v>
      </c>
    </row>
    <row r="165" spans="14:30" x14ac:dyDescent="0.25">
      <c r="N165">
        <v>1</v>
      </c>
      <c r="O165">
        <v>3</v>
      </c>
      <c r="P165" t="s">
        <v>48</v>
      </c>
      <c r="Q165">
        <v>2002</v>
      </c>
      <c r="R165">
        <v>4</v>
      </c>
      <c r="S165">
        <v>479578</v>
      </c>
      <c r="T165">
        <v>75</v>
      </c>
      <c r="U165">
        <v>5000</v>
      </c>
      <c r="V165">
        <v>71501</v>
      </c>
      <c r="W165">
        <v>0</v>
      </c>
      <c r="X165">
        <v>293</v>
      </c>
      <c r="Y165">
        <v>5000</v>
      </c>
      <c r="Z165">
        <v>1465</v>
      </c>
      <c r="AA165">
        <v>0</v>
      </c>
      <c r="AB165">
        <v>396319</v>
      </c>
      <c r="AC165" t="s">
        <v>46</v>
      </c>
      <c r="AD165">
        <v>20020418</v>
      </c>
    </row>
    <row r="166" spans="14:30" x14ac:dyDescent="0.25">
      <c r="N166">
        <v>1</v>
      </c>
      <c r="O166">
        <v>3</v>
      </c>
      <c r="P166" t="s">
        <v>48</v>
      </c>
      <c r="Q166">
        <v>2002</v>
      </c>
      <c r="R166">
        <v>4</v>
      </c>
      <c r="S166">
        <v>456824</v>
      </c>
      <c r="T166">
        <v>76</v>
      </c>
      <c r="U166">
        <v>5000</v>
      </c>
      <c r="V166">
        <v>72306</v>
      </c>
      <c r="Y166">
        <v>5000</v>
      </c>
      <c r="Z166">
        <v>986</v>
      </c>
      <c r="AA166">
        <v>0</v>
      </c>
      <c r="AB166">
        <v>373532</v>
      </c>
      <c r="AC166" t="s">
        <v>46</v>
      </c>
      <c r="AD166">
        <v>20020418</v>
      </c>
    </row>
    <row r="167" spans="14:30" x14ac:dyDescent="0.25">
      <c r="N167">
        <v>1</v>
      </c>
      <c r="O167">
        <v>3</v>
      </c>
      <c r="P167" t="s">
        <v>48</v>
      </c>
      <c r="Q167">
        <v>2002</v>
      </c>
      <c r="R167">
        <v>4</v>
      </c>
      <c r="S167">
        <v>411987</v>
      </c>
      <c r="T167">
        <v>78</v>
      </c>
      <c r="U167">
        <v>5000</v>
      </c>
      <c r="V167">
        <v>72025</v>
      </c>
      <c r="W167">
        <v>0</v>
      </c>
      <c r="X167">
        <v>293</v>
      </c>
      <c r="Y167">
        <v>5000</v>
      </c>
      <c r="Z167">
        <v>878</v>
      </c>
      <c r="AA167">
        <v>0</v>
      </c>
      <c r="AB167">
        <v>328791</v>
      </c>
      <c r="AC167" t="s">
        <v>46</v>
      </c>
      <c r="AD167">
        <v>20020418</v>
      </c>
    </row>
    <row r="168" spans="14:30" x14ac:dyDescent="0.25">
      <c r="N168">
        <v>1</v>
      </c>
      <c r="O168">
        <v>3</v>
      </c>
      <c r="P168" t="s">
        <v>48</v>
      </c>
      <c r="Q168">
        <v>2002</v>
      </c>
      <c r="R168">
        <v>4</v>
      </c>
      <c r="S168">
        <v>411192</v>
      </c>
      <c r="T168">
        <v>77</v>
      </c>
      <c r="U168">
        <v>5000</v>
      </c>
      <c r="V168">
        <v>73443</v>
      </c>
      <c r="Y168">
        <v>5000</v>
      </c>
      <c r="Z168">
        <v>892</v>
      </c>
      <c r="AA168">
        <v>0</v>
      </c>
      <c r="AB168">
        <v>326857</v>
      </c>
      <c r="AC168" t="s">
        <v>46</v>
      </c>
      <c r="AD168">
        <v>20020418</v>
      </c>
    </row>
    <row r="169" spans="14:30" x14ac:dyDescent="0.25">
      <c r="N169">
        <v>1</v>
      </c>
      <c r="O169">
        <v>3</v>
      </c>
      <c r="P169" t="s">
        <v>48</v>
      </c>
      <c r="Q169">
        <v>2002</v>
      </c>
      <c r="R169">
        <v>4</v>
      </c>
      <c r="S169">
        <v>511885</v>
      </c>
      <c r="T169">
        <v>79</v>
      </c>
      <c r="U169">
        <v>5000</v>
      </c>
      <c r="V169">
        <v>71725</v>
      </c>
      <c r="Y169">
        <v>5000</v>
      </c>
      <c r="Z169">
        <v>2371</v>
      </c>
      <c r="AA169">
        <v>0</v>
      </c>
      <c r="AB169">
        <v>427789</v>
      </c>
      <c r="AC169" t="s">
        <v>46</v>
      </c>
      <c r="AD169">
        <v>20020418</v>
      </c>
    </row>
    <row r="170" spans="14:30" x14ac:dyDescent="0.25">
      <c r="N170">
        <v>1</v>
      </c>
      <c r="O170">
        <v>3</v>
      </c>
      <c r="P170" t="s">
        <v>48</v>
      </c>
      <c r="Q170">
        <v>2002</v>
      </c>
      <c r="R170">
        <v>3</v>
      </c>
      <c r="S170">
        <v>60211</v>
      </c>
      <c r="T170">
        <v>57</v>
      </c>
      <c r="U170">
        <v>5000</v>
      </c>
      <c r="V170">
        <v>48956</v>
      </c>
      <c r="W170">
        <v>0</v>
      </c>
      <c r="X170">
        <v>1004</v>
      </c>
      <c r="Y170">
        <v>5000</v>
      </c>
      <c r="Z170">
        <v>251</v>
      </c>
      <c r="AC170" t="s">
        <v>50</v>
      </c>
      <c r="AD170">
        <v>20020311</v>
      </c>
    </row>
    <row r="171" spans="14:30" x14ac:dyDescent="0.25">
      <c r="N171">
        <v>1</v>
      </c>
      <c r="O171">
        <v>3</v>
      </c>
      <c r="P171" t="s">
        <v>48</v>
      </c>
      <c r="Q171">
        <v>2002</v>
      </c>
      <c r="R171">
        <v>3</v>
      </c>
      <c r="S171">
        <v>55457</v>
      </c>
      <c r="T171">
        <v>56</v>
      </c>
      <c r="U171">
        <v>5000</v>
      </c>
      <c r="V171">
        <v>50205</v>
      </c>
      <c r="W171">
        <v>0</v>
      </c>
      <c r="X171">
        <v>252</v>
      </c>
      <c r="AC171" t="s">
        <v>49</v>
      </c>
      <c r="AD171">
        <v>20020312</v>
      </c>
    </row>
    <row r="172" spans="14:30" x14ac:dyDescent="0.25">
      <c r="N172">
        <v>1</v>
      </c>
      <c r="O172">
        <v>3</v>
      </c>
      <c r="P172" t="s">
        <v>48</v>
      </c>
      <c r="Q172">
        <v>2002</v>
      </c>
      <c r="R172">
        <v>2</v>
      </c>
      <c r="S172">
        <v>60125</v>
      </c>
      <c r="T172">
        <v>52</v>
      </c>
      <c r="U172">
        <v>5000</v>
      </c>
      <c r="V172">
        <v>49373</v>
      </c>
      <c r="W172">
        <v>0</v>
      </c>
      <c r="X172">
        <v>251</v>
      </c>
      <c r="Y172">
        <v>5000</v>
      </c>
      <c r="Z172">
        <v>501</v>
      </c>
      <c r="AC172" t="s">
        <v>50</v>
      </c>
      <c r="AD172">
        <v>20020219</v>
      </c>
    </row>
    <row r="173" spans="14:30" x14ac:dyDescent="0.25">
      <c r="N173">
        <v>1</v>
      </c>
      <c r="O173">
        <v>3</v>
      </c>
      <c r="P173" t="s">
        <v>48</v>
      </c>
      <c r="Q173">
        <v>2002</v>
      </c>
      <c r="R173">
        <v>2</v>
      </c>
      <c r="S173">
        <v>60216</v>
      </c>
      <c r="T173">
        <v>53</v>
      </c>
      <c r="U173">
        <v>5000</v>
      </c>
      <c r="V173">
        <v>49714</v>
      </c>
      <c r="W173">
        <v>0</v>
      </c>
      <c r="X173">
        <v>251</v>
      </c>
      <c r="Y173">
        <v>5000</v>
      </c>
      <c r="Z173">
        <v>251</v>
      </c>
      <c r="AC173" t="s">
        <v>49</v>
      </c>
      <c r="AD173">
        <v>20020221</v>
      </c>
    </row>
    <row r="174" spans="14:30" x14ac:dyDescent="0.25">
      <c r="N174">
        <v>1</v>
      </c>
      <c r="O174">
        <v>3</v>
      </c>
      <c r="P174" t="s">
        <v>48</v>
      </c>
      <c r="Q174">
        <v>2006</v>
      </c>
      <c r="R174">
        <v>2</v>
      </c>
      <c r="S174">
        <v>29175</v>
      </c>
      <c r="T174">
        <v>50</v>
      </c>
      <c r="U174">
        <v>5000</v>
      </c>
      <c r="V174">
        <v>23674</v>
      </c>
      <c r="W174">
        <v>0</v>
      </c>
      <c r="X174">
        <v>125</v>
      </c>
      <c r="Y174">
        <v>0</v>
      </c>
      <c r="Z174">
        <v>376</v>
      </c>
      <c r="AC174" t="s">
        <v>49</v>
      </c>
      <c r="AD174">
        <v>20060216</v>
      </c>
    </row>
    <row r="175" spans="14:30" x14ac:dyDescent="0.25">
      <c r="N175">
        <v>1</v>
      </c>
      <c r="O175">
        <v>3</v>
      </c>
      <c r="P175" t="s">
        <v>48</v>
      </c>
      <c r="Q175">
        <v>2006</v>
      </c>
      <c r="R175">
        <v>2</v>
      </c>
      <c r="S175">
        <v>34490</v>
      </c>
      <c r="T175">
        <v>49</v>
      </c>
      <c r="U175">
        <v>5000</v>
      </c>
      <c r="V175">
        <v>24123</v>
      </c>
      <c r="Y175">
        <v>5000</v>
      </c>
      <c r="Z175">
        <v>367</v>
      </c>
      <c r="AC175" t="s">
        <v>49</v>
      </c>
      <c r="AD175">
        <v>20060216</v>
      </c>
    </row>
    <row r="176" spans="14:30" x14ac:dyDescent="0.25">
      <c r="N176">
        <v>1</v>
      </c>
      <c r="O176">
        <v>3</v>
      </c>
      <c r="P176" t="s">
        <v>48</v>
      </c>
      <c r="Q176">
        <v>2006</v>
      </c>
      <c r="R176">
        <v>2</v>
      </c>
      <c r="S176">
        <v>34496</v>
      </c>
      <c r="T176">
        <v>51</v>
      </c>
      <c r="U176">
        <v>5000</v>
      </c>
      <c r="V176">
        <v>23224</v>
      </c>
      <c r="W176">
        <v>0</v>
      </c>
      <c r="X176">
        <v>318</v>
      </c>
      <c r="Y176">
        <v>5000</v>
      </c>
      <c r="Z176">
        <v>954</v>
      </c>
      <c r="AC176" t="s">
        <v>50</v>
      </c>
      <c r="AD176">
        <v>20060216</v>
      </c>
    </row>
    <row r="177" spans="14:30" x14ac:dyDescent="0.25">
      <c r="N177">
        <v>1</v>
      </c>
      <c r="O177">
        <v>3</v>
      </c>
      <c r="P177" t="s">
        <v>48</v>
      </c>
      <c r="Q177">
        <v>2006</v>
      </c>
      <c r="R177">
        <v>2</v>
      </c>
      <c r="S177">
        <v>35172</v>
      </c>
      <c r="T177">
        <v>51</v>
      </c>
      <c r="U177">
        <v>5000</v>
      </c>
      <c r="V177">
        <v>24668</v>
      </c>
      <c r="W177">
        <v>0</v>
      </c>
      <c r="X177">
        <v>252</v>
      </c>
      <c r="Y177">
        <v>5000</v>
      </c>
      <c r="Z177">
        <v>252</v>
      </c>
      <c r="AC177" t="s">
        <v>50</v>
      </c>
      <c r="AD177">
        <v>20060216</v>
      </c>
    </row>
    <row r="178" spans="14:30" x14ac:dyDescent="0.25">
      <c r="N178">
        <v>1</v>
      </c>
      <c r="O178">
        <v>3</v>
      </c>
      <c r="P178" t="s">
        <v>48</v>
      </c>
      <c r="Q178">
        <v>2006</v>
      </c>
      <c r="R178">
        <v>2</v>
      </c>
      <c r="S178">
        <v>29625</v>
      </c>
      <c r="T178">
        <v>50</v>
      </c>
      <c r="U178">
        <v>5000</v>
      </c>
      <c r="V178">
        <v>24256</v>
      </c>
      <c r="W178">
        <v>0</v>
      </c>
      <c r="X178">
        <v>369</v>
      </c>
      <c r="AC178" t="s">
        <v>49</v>
      </c>
      <c r="AD178">
        <v>20060224</v>
      </c>
    </row>
    <row r="179" spans="14:30" x14ac:dyDescent="0.25">
      <c r="N179">
        <v>1</v>
      </c>
      <c r="O179">
        <v>3</v>
      </c>
      <c r="P179" t="s">
        <v>48</v>
      </c>
      <c r="Q179">
        <v>2006</v>
      </c>
      <c r="R179">
        <v>2</v>
      </c>
      <c r="S179">
        <v>34920</v>
      </c>
      <c r="T179">
        <v>49</v>
      </c>
      <c r="U179">
        <v>5000</v>
      </c>
      <c r="V179">
        <v>24297</v>
      </c>
      <c r="Y179">
        <v>5000</v>
      </c>
      <c r="Z179">
        <v>623</v>
      </c>
      <c r="AC179" t="s">
        <v>49</v>
      </c>
      <c r="AD179">
        <v>20060224</v>
      </c>
    </row>
    <row r="180" spans="14:30" x14ac:dyDescent="0.25">
      <c r="N180">
        <v>1</v>
      </c>
      <c r="O180">
        <v>3</v>
      </c>
      <c r="P180" t="s">
        <v>48</v>
      </c>
      <c r="Q180">
        <v>2006</v>
      </c>
      <c r="R180">
        <v>2</v>
      </c>
      <c r="S180">
        <v>34773</v>
      </c>
      <c r="T180">
        <v>51</v>
      </c>
      <c r="U180">
        <v>5000</v>
      </c>
      <c r="V180">
        <v>24124</v>
      </c>
      <c r="Y180">
        <v>5000</v>
      </c>
      <c r="Z180">
        <v>649</v>
      </c>
      <c r="AC180" t="s">
        <v>50</v>
      </c>
      <c r="AD180">
        <v>20060224</v>
      </c>
    </row>
    <row r="181" spans="14:30" x14ac:dyDescent="0.25">
      <c r="N181">
        <v>1</v>
      </c>
      <c r="O181">
        <v>3</v>
      </c>
      <c r="P181" t="s">
        <v>48</v>
      </c>
      <c r="Q181">
        <v>2006</v>
      </c>
      <c r="R181">
        <v>2</v>
      </c>
      <c r="S181">
        <v>35530</v>
      </c>
      <c r="T181">
        <v>51</v>
      </c>
      <c r="U181">
        <v>5000</v>
      </c>
      <c r="V181">
        <v>25275</v>
      </c>
      <c r="Y181">
        <v>5000</v>
      </c>
      <c r="Z181">
        <v>255</v>
      </c>
      <c r="AC181" t="s">
        <v>50</v>
      </c>
      <c r="AD181">
        <v>20060224</v>
      </c>
    </row>
    <row r="182" spans="14:30" x14ac:dyDescent="0.25">
      <c r="N182">
        <v>1</v>
      </c>
      <c r="O182">
        <v>3</v>
      </c>
      <c r="P182" t="s">
        <v>48</v>
      </c>
      <c r="Q182">
        <v>2007</v>
      </c>
      <c r="R182">
        <v>3</v>
      </c>
      <c r="S182">
        <v>33704</v>
      </c>
      <c r="T182">
        <v>56</v>
      </c>
      <c r="U182">
        <v>5000</v>
      </c>
      <c r="V182">
        <v>22756</v>
      </c>
      <c r="Y182">
        <v>5000</v>
      </c>
      <c r="Z182">
        <v>948</v>
      </c>
      <c r="AC182" t="s">
        <v>49</v>
      </c>
      <c r="AD182">
        <v>20070315</v>
      </c>
    </row>
    <row r="183" spans="14:30" x14ac:dyDescent="0.25">
      <c r="N183">
        <v>1</v>
      </c>
      <c r="O183">
        <v>3</v>
      </c>
      <c r="P183" t="s">
        <v>48</v>
      </c>
      <c r="Q183">
        <v>2007</v>
      </c>
      <c r="R183">
        <v>3</v>
      </c>
      <c r="S183">
        <v>29560</v>
      </c>
      <c r="T183">
        <v>58</v>
      </c>
      <c r="U183">
        <v>5000</v>
      </c>
      <c r="V183">
        <v>24560</v>
      </c>
      <c r="AC183" t="s">
        <v>49</v>
      </c>
      <c r="AD183">
        <v>20070315</v>
      </c>
    </row>
    <row r="184" spans="14:30" x14ac:dyDescent="0.25">
      <c r="N184">
        <v>1</v>
      </c>
      <c r="O184">
        <v>3</v>
      </c>
      <c r="P184" t="s">
        <v>48</v>
      </c>
      <c r="Q184">
        <v>2007</v>
      </c>
      <c r="R184">
        <v>3</v>
      </c>
      <c r="S184">
        <v>30930</v>
      </c>
      <c r="T184">
        <v>57</v>
      </c>
      <c r="U184">
        <v>5000</v>
      </c>
      <c r="V184">
        <v>25800</v>
      </c>
      <c r="W184">
        <v>0</v>
      </c>
      <c r="X184">
        <v>130</v>
      </c>
      <c r="AC184" t="s">
        <v>50</v>
      </c>
      <c r="AD184">
        <v>20070315</v>
      </c>
    </row>
    <row r="185" spans="14:30" x14ac:dyDescent="0.25">
      <c r="N185">
        <v>1</v>
      </c>
      <c r="O185">
        <v>3</v>
      </c>
      <c r="P185" t="s">
        <v>48</v>
      </c>
      <c r="Q185">
        <v>2007</v>
      </c>
      <c r="R185">
        <v>3</v>
      </c>
      <c r="S185">
        <v>35951</v>
      </c>
      <c r="T185">
        <v>57</v>
      </c>
      <c r="U185">
        <v>5000</v>
      </c>
      <c r="V185">
        <v>23745</v>
      </c>
      <c r="W185">
        <v>0</v>
      </c>
      <c r="X185">
        <v>649</v>
      </c>
      <c r="Y185">
        <v>5000</v>
      </c>
      <c r="Z185">
        <v>1557</v>
      </c>
      <c r="AC185" t="s">
        <v>50</v>
      </c>
      <c r="AD185">
        <v>20070315</v>
      </c>
    </row>
    <row r="186" spans="14:30" x14ac:dyDescent="0.25">
      <c r="N186">
        <v>1</v>
      </c>
      <c r="O186">
        <v>3</v>
      </c>
      <c r="P186" t="s">
        <v>48</v>
      </c>
      <c r="Q186">
        <v>2007</v>
      </c>
      <c r="R186">
        <v>3</v>
      </c>
      <c r="S186">
        <v>35784</v>
      </c>
      <c r="T186">
        <v>59</v>
      </c>
      <c r="U186">
        <v>5000</v>
      </c>
      <c r="V186">
        <v>24624</v>
      </c>
      <c r="Y186">
        <v>5000</v>
      </c>
      <c r="Z186">
        <v>1160</v>
      </c>
      <c r="AC186" t="s">
        <v>49</v>
      </c>
      <c r="AD186">
        <v>20070322</v>
      </c>
    </row>
    <row r="187" spans="14:30" x14ac:dyDescent="0.25">
      <c r="N187">
        <v>1</v>
      </c>
      <c r="O187">
        <v>3</v>
      </c>
      <c r="P187" t="s">
        <v>48</v>
      </c>
      <c r="Q187">
        <v>2007</v>
      </c>
      <c r="R187">
        <v>3</v>
      </c>
      <c r="S187">
        <v>35074</v>
      </c>
      <c r="T187">
        <v>59</v>
      </c>
      <c r="U187">
        <v>5000</v>
      </c>
      <c r="V187">
        <v>24698</v>
      </c>
      <c r="Y187">
        <v>5000</v>
      </c>
      <c r="Z187">
        <v>376</v>
      </c>
      <c r="AC187" t="s">
        <v>49</v>
      </c>
      <c r="AD187">
        <v>20070322</v>
      </c>
    </row>
    <row r="188" spans="14:30" x14ac:dyDescent="0.25">
      <c r="N188">
        <v>1</v>
      </c>
      <c r="O188">
        <v>3</v>
      </c>
      <c r="P188" t="s">
        <v>48</v>
      </c>
      <c r="Q188">
        <v>2007</v>
      </c>
      <c r="R188">
        <v>3</v>
      </c>
      <c r="S188">
        <v>36153</v>
      </c>
      <c r="T188">
        <v>59</v>
      </c>
      <c r="U188">
        <v>5000</v>
      </c>
      <c r="V188">
        <v>25761</v>
      </c>
      <c r="Y188">
        <v>5000</v>
      </c>
      <c r="Z188">
        <v>392</v>
      </c>
      <c r="AC188" t="s">
        <v>50</v>
      </c>
      <c r="AD188">
        <v>20070322</v>
      </c>
    </row>
    <row r="189" spans="14:30" x14ac:dyDescent="0.25">
      <c r="N189">
        <v>1</v>
      </c>
      <c r="O189">
        <v>3</v>
      </c>
      <c r="P189" t="s">
        <v>48</v>
      </c>
      <c r="Q189">
        <v>2007</v>
      </c>
      <c r="R189">
        <v>3</v>
      </c>
      <c r="S189">
        <v>35436</v>
      </c>
      <c r="T189">
        <v>58</v>
      </c>
      <c r="U189">
        <v>5000</v>
      </c>
      <c r="V189">
        <v>24164</v>
      </c>
      <c r="Y189">
        <v>5000</v>
      </c>
      <c r="Z189">
        <v>1272</v>
      </c>
      <c r="AC189" t="s">
        <v>50</v>
      </c>
      <c r="AD189">
        <v>20070322</v>
      </c>
    </row>
    <row r="190" spans="14:30" x14ac:dyDescent="0.25">
      <c r="N190">
        <v>1</v>
      </c>
      <c r="O190">
        <v>3</v>
      </c>
      <c r="P190" t="s">
        <v>48</v>
      </c>
      <c r="Q190">
        <v>2008</v>
      </c>
      <c r="R190">
        <v>3</v>
      </c>
      <c r="S190">
        <v>33916</v>
      </c>
      <c r="T190">
        <v>54</v>
      </c>
      <c r="U190">
        <v>5000</v>
      </c>
      <c r="V190">
        <v>23557</v>
      </c>
      <c r="Y190">
        <v>5000</v>
      </c>
      <c r="Z190">
        <v>359</v>
      </c>
      <c r="AC190" t="s">
        <v>49</v>
      </c>
      <c r="AD190">
        <v>20080303</v>
      </c>
    </row>
    <row r="191" spans="14:30" x14ac:dyDescent="0.25">
      <c r="N191">
        <v>1</v>
      </c>
      <c r="O191">
        <v>3</v>
      </c>
      <c r="P191" t="s">
        <v>48</v>
      </c>
      <c r="Q191">
        <v>2008</v>
      </c>
      <c r="R191">
        <v>3</v>
      </c>
      <c r="S191">
        <v>35549</v>
      </c>
      <c r="T191">
        <v>54</v>
      </c>
      <c r="U191">
        <v>5000</v>
      </c>
      <c r="V191">
        <v>25421</v>
      </c>
      <c r="Y191">
        <v>5000</v>
      </c>
      <c r="Z191">
        <v>128</v>
      </c>
      <c r="AC191" t="s">
        <v>49</v>
      </c>
      <c r="AD191">
        <v>20080303</v>
      </c>
    </row>
    <row r="192" spans="14:30" x14ac:dyDescent="0.25">
      <c r="N192">
        <v>1</v>
      </c>
      <c r="O192">
        <v>3</v>
      </c>
      <c r="P192" t="s">
        <v>48</v>
      </c>
      <c r="Q192">
        <v>2008</v>
      </c>
      <c r="R192">
        <v>3</v>
      </c>
      <c r="S192">
        <v>35191</v>
      </c>
      <c r="T192">
        <v>54</v>
      </c>
      <c r="U192">
        <v>5000</v>
      </c>
      <c r="V192">
        <v>24687</v>
      </c>
      <c r="W192">
        <v>0</v>
      </c>
      <c r="X192">
        <v>126</v>
      </c>
      <c r="Y192">
        <v>5000</v>
      </c>
      <c r="Z192">
        <v>378</v>
      </c>
      <c r="AC192" t="s">
        <v>50</v>
      </c>
      <c r="AD192">
        <v>20080303</v>
      </c>
    </row>
    <row r="193" spans="14:30" x14ac:dyDescent="0.25">
      <c r="N193">
        <v>1</v>
      </c>
      <c r="O193">
        <v>3</v>
      </c>
      <c r="P193" t="s">
        <v>48</v>
      </c>
      <c r="Q193">
        <v>2008</v>
      </c>
      <c r="R193">
        <v>3</v>
      </c>
      <c r="S193">
        <v>30863</v>
      </c>
      <c r="T193">
        <v>54</v>
      </c>
      <c r="U193">
        <v>5000</v>
      </c>
      <c r="V193">
        <v>25734</v>
      </c>
      <c r="W193">
        <v>0</v>
      </c>
      <c r="X193">
        <v>129</v>
      </c>
      <c r="AC193" t="s">
        <v>50</v>
      </c>
      <c r="AD193">
        <v>20080303</v>
      </c>
    </row>
    <row r="194" spans="14:30" x14ac:dyDescent="0.25">
      <c r="N194">
        <v>1</v>
      </c>
      <c r="O194">
        <v>3</v>
      </c>
      <c r="P194" t="s">
        <v>48</v>
      </c>
      <c r="Q194">
        <v>2008</v>
      </c>
      <c r="R194">
        <v>3</v>
      </c>
      <c r="S194">
        <v>35057</v>
      </c>
      <c r="T194">
        <v>55</v>
      </c>
      <c r="U194">
        <v>5000</v>
      </c>
      <c r="V194">
        <v>24055</v>
      </c>
      <c r="W194">
        <v>0</v>
      </c>
      <c r="X194">
        <v>125</v>
      </c>
      <c r="Y194">
        <v>5000</v>
      </c>
      <c r="Z194">
        <v>877</v>
      </c>
      <c r="AC194" t="s">
        <v>49</v>
      </c>
      <c r="AD194">
        <v>20080310</v>
      </c>
    </row>
    <row r="195" spans="14:30" x14ac:dyDescent="0.25">
      <c r="N195">
        <v>1</v>
      </c>
      <c r="O195">
        <v>3</v>
      </c>
      <c r="P195" t="s">
        <v>48</v>
      </c>
      <c r="Q195">
        <v>2008</v>
      </c>
      <c r="R195">
        <v>3</v>
      </c>
      <c r="S195">
        <v>34722</v>
      </c>
      <c r="T195">
        <v>56</v>
      </c>
      <c r="U195">
        <v>5000</v>
      </c>
      <c r="V195">
        <v>23733</v>
      </c>
      <c r="Y195">
        <v>5000</v>
      </c>
      <c r="Z195">
        <v>989</v>
      </c>
      <c r="AC195" t="s">
        <v>49</v>
      </c>
      <c r="AD195">
        <v>20080310</v>
      </c>
    </row>
    <row r="196" spans="14:30" x14ac:dyDescent="0.25">
      <c r="N196">
        <v>1</v>
      </c>
      <c r="O196">
        <v>3</v>
      </c>
      <c r="P196" t="s">
        <v>48</v>
      </c>
      <c r="Q196">
        <v>2008</v>
      </c>
      <c r="R196">
        <v>3</v>
      </c>
      <c r="S196">
        <v>35205</v>
      </c>
      <c r="T196">
        <v>55</v>
      </c>
      <c r="U196">
        <v>5000</v>
      </c>
      <c r="V196">
        <v>24953</v>
      </c>
      <c r="W196">
        <v>0</v>
      </c>
      <c r="X196">
        <v>126</v>
      </c>
      <c r="Y196">
        <v>5000</v>
      </c>
      <c r="Z196">
        <v>126</v>
      </c>
      <c r="AC196" t="s">
        <v>50</v>
      </c>
      <c r="AD196">
        <v>20080310</v>
      </c>
    </row>
    <row r="197" spans="14:30" x14ac:dyDescent="0.25">
      <c r="N197">
        <v>1</v>
      </c>
      <c r="O197">
        <v>3</v>
      </c>
      <c r="P197" t="s">
        <v>48</v>
      </c>
      <c r="Q197">
        <v>2008</v>
      </c>
      <c r="R197">
        <v>3</v>
      </c>
      <c r="S197">
        <v>35622</v>
      </c>
      <c r="T197">
        <v>55</v>
      </c>
      <c r="U197">
        <v>5000</v>
      </c>
      <c r="V197">
        <v>24853</v>
      </c>
      <c r="Y197">
        <v>5000</v>
      </c>
      <c r="Z197">
        <v>769</v>
      </c>
      <c r="AC197" t="s">
        <v>50</v>
      </c>
      <c r="AD197">
        <v>20080310</v>
      </c>
    </row>
    <row r="198" spans="14:30" x14ac:dyDescent="0.25">
      <c r="N198">
        <v>1</v>
      </c>
      <c r="O198">
        <v>7</v>
      </c>
      <c r="P198" t="s">
        <v>43</v>
      </c>
      <c r="Q198">
        <v>2000</v>
      </c>
      <c r="R198">
        <v>11</v>
      </c>
      <c r="S198">
        <v>70156</v>
      </c>
      <c r="T198">
        <v>113</v>
      </c>
      <c r="U198">
        <v>5000</v>
      </c>
      <c r="V198">
        <v>58050</v>
      </c>
      <c r="W198">
        <v>0</v>
      </c>
      <c r="X198">
        <v>301</v>
      </c>
      <c r="Y198">
        <v>5000</v>
      </c>
      <c r="Z198">
        <v>1805</v>
      </c>
      <c r="AC198" t="s">
        <v>46</v>
      </c>
      <c r="AD198">
        <v>20001103</v>
      </c>
    </row>
    <row r="199" spans="14:30" x14ac:dyDescent="0.25">
      <c r="N199">
        <v>1</v>
      </c>
      <c r="O199">
        <v>7</v>
      </c>
      <c r="P199" t="s">
        <v>43</v>
      </c>
      <c r="Q199">
        <v>2000</v>
      </c>
      <c r="R199">
        <v>12</v>
      </c>
      <c r="S199">
        <v>66547</v>
      </c>
      <c r="T199">
        <v>119</v>
      </c>
      <c r="U199">
        <v>5000</v>
      </c>
      <c r="V199">
        <v>54568</v>
      </c>
      <c r="Y199">
        <v>5000</v>
      </c>
      <c r="Z199">
        <v>1979</v>
      </c>
      <c r="AC199" t="s">
        <v>46</v>
      </c>
      <c r="AD199">
        <v>20001208</v>
      </c>
    </row>
    <row r="200" spans="14:30" x14ac:dyDescent="0.25">
      <c r="N200">
        <v>1</v>
      </c>
      <c r="O200">
        <v>7</v>
      </c>
      <c r="P200" t="s">
        <v>43</v>
      </c>
      <c r="Q200">
        <v>2001</v>
      </c>
      <c r="R200">
        <v>1</v>
      </c>
      <c r="S200">
        <v>77305</v>
      </c>
      <c r="T200">
        <v>150</v>
      </c>
      <c r="U200">
        <v>5000</v>
      </c>
      <c r="V200">
        <v>65285</v>
      </c>
      <c r="W200">
        <v>0</v>
      </c>
      <c r="X200">
        <v>337</v>
      </c>
      <c r="Y200">
        <v>5000</v>
      </c>
      <c r="Z200">
        <v>1683</v>
      </c>
      <c r="AC200" t="s">
        <v>52</v>
      </c>
      <c r="AD200">
        <v>20010109</v>
      </c>
    </row>
    <row r="201" spans="14:30" x14ac:dyDescent="0.25">
      <c r="N201">
        <v>1</v>
      </c>
      <c r="O201">
        <v>7</v>
      </c>
      <c r="P201" t="s">
        <v>43</v>
      </c>
      <c r="Q201">
        <v>2001</v>
      </c>
      <c r="R201">
        <v>1</v>
      </c>
      <c r="S201">
        <v>66714</v>
      </c>
      <c r="T201">
        <v>142</v>
      </c>
      <c r="U201">
        <v>5000</v>
      </c>
      <c r="V201">
        <v>56146</v>
      </c>
      <c r="W201">
        <v>0</v>
      </c>
      <c r="X201">
        <v>284</v>
      </c>
      <c r="Y201">
        <v>5000</v>
      </c>
      <c r="Z201">
        <v>284</v>
      </c>
      <c r="AC201" t="s">
        <v>52</v>
      </c>
      <c r="AD201">
        <v>20010102</v>
      </c>
    </row>
    <row r="202" spans="14:30" x14ac:dyDescent="0.25">
      <c r="N202">
        <v>1</v>
      </c>
      <c r="O202">
        <v>7</v>
      </c>
      <c r="P202" t="s">
        <v>43</v>
      </c>
      <c r="Q202">
        <v>2001</v>
      </c>
      <c r="R202">
        <v>1</v>
      </c>
      <c r="S202">
        <v>81098</v>
      </c>
      <c r="T202">
        <v>140</v>
      </c>
      <c r="U202">
        <v>5000</v>
      </c>
      <c r="V202">
        <v>70032</v>
      </c>
      <c r="Y202">
        <v>5000</v>
      </c>
      <c r="Z202">
        <v>711</v>
      </c>
      <c r="AA202">
        <v>0</v>
      </c>
      <c r="AB202">
        <v>355</v>
      </c>
      <c r="AC202" t="s">
        <v>52</v>
      </c>
      <c r="AD202">
        <v>20010102</v>
      </c>
    </row>
    <row r="203" spans="14:30" x14ac:dyDescent="0.25">
      <c r="N203">
        <v>1</v>
      </c>
      <c r="O203">
        <v>7</v>
      </c>
      <c r="P203" t="s">
        <v>43</v>
      </c>
      <c r="Q203">
        <v>2001</v>
      </c>
      <c r="R203">
        <v>1</v>
      </c>
      <c r="S203">
        <v>72439</v>
      </c>
      <c r="T203">
        <v>142</v>
      </c>
      <c r="U203">
        <v>5000</v>
      </c>
      <c r="V203">
        <v>62127</v>
      </c>
      <c r="Y203">
        <v>5000</v>
      </c>
      <c r="Z203">
        <v>312</v>
      </c>
      <c r="AC203" t="s">
        <v>52</v>
      </c>
      <c r="AD203">
        <v>20010102</v>
      </c>
    </row>
    <row r="204" spans="14:30" x14ac:dyDescent="0.25">
      <c r="N204">
        <v>1</v>
      </c>
      <c r="O204">
        <v>7</v>
      </c>
      <c r="P204" t="s">
        <v>43</v>
      </c>
      <c r="Q204">
        <v>2001</v>
      </c>
      <c r="R204">
        <v>1</v>
      </c>
      <c r="S204">
        <v>72892</v>
      </c>
      <c r="T204">
        <v>142</v>
      </c>
      <c r="U204">
        <v>5000</v>
      </c>
      <c r="V204">
        <v>62578</v>
      </c>
      <c r="Y204">
        <v>5000</v>
      </c>
      <c r="Z204">
        <v>314</v>
      </c>
      <c r="AC204" t="s">
        <v>52</v>
      </c>
      <c r="AD204">
        <v>20010102</v>
      </c>
    </row>
    <row r="205" spans="14:30" x14ac:dyDescent="0.25">
      <c r="N205">
        <v>1</v>
      </c>
      <c r="O205">
        <v>7</v>
      </c>
      <c r="P205" t="s">
        <v>43</v>
      </c>
      <c r="Q205">
        <v>2001</v>
      </c>
      <c r="R205">
        <v>1</v>
      </c>
      <c r="S205">
        <v>61982</v>
      </c>
      <c r="T205">
        <v>155</v>
      </c>
      <c r="U205">
        <v>5000</v>
      </c>
      <c r="V205">
        <v>50942</v>
      </c>
      <c r="Y205">
        <v>5000</v>
      </c>
      <c r="Z205">
        <v>1040</v>
      </c>
      <c r="AC205" t="s">
        <v>52</v>
      </c>
      <c r="AD205">
        <v>20010102</v>
      </c>
    </row>
    <row r="206" spans="14:30" x14ac:dyDescent="0.25">
      <c r="N206">
        <v>1</v>
      </c>
      <c r="O206">
        <v>7</v>
      </c>
      <c r="P206" t="s">
        <v>43</v>
      </c>
      <c r="Q206">
        <v>2001</v>
      </c>
      <c r="R206">
        <v>1</v>
      </c>
      <c r="S206">
        <v>74898</v>
      </c>
      <c r="T206">
        <v>137</v>
      </c>
      <c r="U206">
        <v>5000</v>
      </c>
      <c r="V206">
        <v>63600</v>
      </c>
      <c r="Y206">
        <v>5000</v>
      </c>
      <c r="Z206">
        <v>1298</v>
      </c>
      <c r="AC206" t="s">
        <v>52</v>
      </c>
      <c r="AD206">
        <v>20010102</v>
      </c>
    </row>
    <row r="207" spans="14:30" x14ac:dyDescent="0.25">
      <c r="N207">
        <v>1</v>
      </c>
      <c r="O207">
        <v>7</v>
      </c>
      <c r="P207" t="s">
        <v>43</v>
      </c>
      <c r="Q207">
        <v>2000</v>
      </c>
      <c r="R207">
        <v>11</v>
      </c>
      <c r="S207">
        <v>38147</v>
      </c>
      <c r="T207">
        <v>106</v>
      </c>
      <c r="U207">
        <v>5009</v>
      </c>
      <c r="V207">
        <v>27153</v>
      </c>
      <c r="Y207">
        <v>5000</v>
      </c>
      <c r="Z207">
        <v>985</v>
      </c>
      <c r="AC207" t="s">
        <v>53</v>
      </c>
      <c r="AD207">
        <v>20001121</v>
      </c>
    </row>
    <row r="208" spans="14:30" x14ac:dyDescent="0.25">
      <c r="N208">
        <v>1</v>
      </c>
      <c r="O208">
        <v>7</v>
      </c>
      <c r="P208" t="s">
        <v>43</v>
      </c>
      <c r="Q208">
        <v>2000</v>
      </c>
      <c r="R208">
        <v>11</v>
      </c>
      <c r="S208">
        <v>39929</v>
      </c>
      <c r="U208">
        <v>5009</v>
      </c>
      <c r="V208">
        <v>28947</v>
      </c>
      <c r="W208">
        <v>0</v>
      </c>
      <c r="X208">
        <v>75</v>
      </c>
      <c r="Y208">
        <v>5000</v>
      </c>
      <c r="Z208">
        <v>898</v>
      </c>
      <c r="AC208" t="s">
        <v>53</v>
      </c>
      <c r="AD208">
        <v>20001114</v>
      </c>
    </row>
    <row r="209" spans="14:30" x14ac:dyDescent="0.25">
      <c r="N209">
        <v>1</v>
      </c>
      <c r="O209">
        <v>7</v>
      </c>
      <c r="P209" t="s">
        <v>43</v>
      </c>
      <c r="Q209">
        <v>2000</v>
      </c>
      <c r="R209">
        <v>11</v>
      </c>
      <c r="S209">
        <v>36753</v>
      </c>
      <c r="T209">
        <v>117</v>
      </c>
      <c r="U209">
        <v>5009</v>
      </c>
      <c r="V209">
        <v>25941</v>
      </c>
      <c r="W209">
        <v>0</v>
      </c>
      <c r="X209">
        <v>134</v>
      </c>
      <c r="Y209">
        <v>5000</v>
      </c>
      <c r="Z209">
        <v>669</v>
      </c>
      <c r="AC209" t="s">
        <v>53</v>
      </c>
      <c r="AD209">
        <v>20001109</v>
      </c>
    </row>
    <row r="210" spans="14:30" x14ac:dyDescent="0.25">
      <c r="N210">
        <v>1</v>
      </c>
      <c r="O210">
        <v>7</v>
      </c>
      <c r="P210" t="s">
        <v>43</v>
      </c>
      <c r="Q210">
        <v>2000</v>
      </c>
      <c r="R210">
        <v>11</v>
      </c>
      <c r="S210">
        <v>38627</v>
      </c>
      <c r="U210">
        <v>5009</v>
      </c>
      <c r="V210">
        <v>27687</v>
      </c>
      <c r="W210">
        <v>0</v>
      </c>
      <c r="X210">
        <v>72</v>
      </c>
      <c r="Y210">
        <v>5000</v>
      </c>
      <c r="Z210">
        <v>859</v>
      </c>
      <c r="AC210" t="s">
        <v>53</v>
      </c>
      <c r="AD210">
        <v>20001113</v>
      </c>
    </row>
    <row r="211" spans="14:30" x14ac:dyDescent="0.25">
      <c r="N211">
        <v>1</v>
      </c>
      <c r="O211">
        <v>7</v>
      </c>
      <c r="P211" t="s">
        <v>43</v>
      </c>
      <c r="Q211">
        <v>2000</v>
      </c>
      <c r="R211">
        <v>12</v>
      </c>
      <c r="S211">
        <v>5300</v>
      </c>
      <c r="T211">
        <v>176</v>
      </c>
      <c r="U211">
        <v>5000</v>
      </c>
      <c r="V211">
        <v>300</v>
      </c>
      <c r="AC211" t="s">
        <v>54</v>
      </c>
      <c r="AD211">
        <v>20001213</v>
      </c>
    </row>
    <row r="212" spans="14:30" x14ac:dyDescent="0.25">
      <c r="N212">
        <v>1</v>
      </c>
      <c r="O212">
        <v>3</v>
      </c>
      <c r="P212" t="s">
        <v>48</v>
      </c>
      <c r="Q212">
        <v>2001</v>
      </c>
      <c r="R212">
        <v>4</v>
      </c>
      <c r="S212">
        <v>371874</v>
      </c>
      <c r="T212">
        <v>74</v>
      </c>
      <c r="U212">
        <v>5000</v>
      </c>
      <c r="V212">
        <v>65275</v>
      </c>
      <c r="Y212">
        <v>5000</v>
      </c>
      <c r="Z212">
        <v>610</v>
      </c>
      <c r="AA212">
        <v>0</v>
      </c>
      <c r="AB212">
        <v>295989</v>
      </c>
      <c r="AC212" t="s">
        <v>52</v>
      </c>
      <c r="AD212">
        <v>20010413</v>
      </c>
    </row>
    <row r="213" spans="14:30" x14ac:dyDescent="0.25">
      <c r="N213">
        <v>1</v>
      </c>
      <c r="O213">
        <v>3</v>
      </c>
      <c r="P213" t="s">
        <v>48</v>
      </c>
      <c r="Q213">
        <v>2001</v>
      </c>
      <c r="R213">
        <v>4</v>
      </c>
      <c r="S213">
        <v>488248</v>
      </c>
      <c r="T213">
        <v>72</v>
      </c>
      <c r="U213">
        <v>5000</v>
      </c>
      <c r="V213">
        <v>65412</v>
      </c>
      <c r="Y213">
        <v>5000</v>
      </c>
      <c r="Z213">
        <v>315</v>
      </c>
      <c r="AA213">
        <v>0</v>
      </c>
      <c r="AB213">
        <v>412521</v>
      </c>
      <c r="AC213" t="s">
        <v>52</v>
      </c>
      <c r="AD213">
        <v>20010413</v>
      </c>
    </row>
    <row r="214" spans="14:30" x14ac:dyDescent="0.25">
      <c r="N214">
        <v>1</v>
      </c>
      <c r="O214">
        <v>3</v>
      </c>
      <c r="P214" t="s">
        <v>48</v>
      </c>
      <c r="Q214">
        <v>2001</v>
      </c>
      <c r="R214">
        <v>4</v>
      </c>
      <c r="S214">
        <v>391699</v>
      </c>
      <c r="T214">
        <v>77</v>
      </c>
      <c r="U214">
        <v>5000</v>
      </c>
      <c r="V214">
        <v>62110</v>
      </c>
      <c r="Y214">
        <v>5000</v>
      </c>
      <c r="Z214">
        <v>2322</v>
      </c>
      <c r="AA214">
        <v>0</v>
      </c>
      <c r="AB214">
        <v>317267</v>
      </c>
      <c r="AC214" t="s">
        <v>52</v>
      </c>
      <c r="AD214">
        <v>20010413</v>
      </c>
    </row>
    <row r="215" spans="14:30" x14ac:dyDescent="0.25">
      <c r="N215">
        <v>1</v>
      </c>
      <c r="O215">
        <v>3</v>
      </c>
      <c r="P215" t="s">
        <v>48</v>
      </c>
      <c r="Q215">
        <v>2001</v>
      </c>
      <c r="R215">
        <v>4</v>
      </c>
      <c r="S215">
        <v>441265</v>
      </c>
      <c r="T215">
        <v>73</v>
      </c>
      <c r="U215">
        <v>5000</v>
      </c>
      <c r="V215">
        <v>58822</v>
      </c>
      <c r="Y215">
        <v>0</v>
      </c>
      <c r="Z215">
        <v>377443</v>
      </c>
      <c r="AC215" t="s">
        <v>52</v>
      </c>
      <c r="AD215">
        <v>20010413</v>
      </c>
    </row>
    <row r="216" spans="14:30" x14ac:dyDescent="0.25">
      <c r="N216">
        <v>1</v>
      </c>
      <c r="O216">
        <v>3</v>
      </c>
      <c r="P216" t="s">
        <v>48</v>
      </c>
      <c r="Q216">
        <v>2001</v>
      </c>
      <c r="R216">
        <v>4</v>
      </c>
      <c r="S216">
        <v>456227</v>
      </c>
      <c r="T216">
        <v>74</v>
      </c>
      <c r="U216">
        <v>5000</v>
      </c>
      <c r="V216">
        <v>64185</v>
      </c>
      <c r="W216">
        <v>0</v>
      </c>
      <c r="X216">
        <v>326</v>
      </c>
      <c r="Y216">
        <v>5000</v>
      </c>
      <c r="Z216">
        <v>326</v>
      </c>
      <c r="AA216">
        <v>0</v>
      </c>
      <c r="AB216">
        <v>381390</v>
      </c>
      <c r="AC216" t="s">
        <v>52</v>
      </c>
      <c r="AD216">
        <v>20010427</v>
      </c>
    </row>
    <row r="217" spans="14:30" x14ac:dyDescent="0.25">
      <c r="N217">
        <v>1</v>
      </c>
      <c r="O217">
        <v>3</v>
      </c>
      <c r="P217" t="s">
        <v>48</v>
      </c>
      <c r="Q217">
        <v>2001</v>
      </c>
      <c r="R217">
        <v>4</v>
      </c>
      <c r="S217">
        <v>437686</v>
      </c>
      <c r="T217">
        <v>77</v>
      </c>
      <c r="U217">
        <v>5000</v>
      </c>
      <c r="V217">
        <v>64479</v>
      </c>
      <c r="Y217">
        <v>5000</v>
      </c>
      <c r="Z217">
        <v>651</v>
      </c>
      <c r="AA217">
        <v>0</v>
      </c>
      <c r="AB217">
        <v>362556</v>
      </c>
      <c r="AC217" t="s">
        <v>52</v>
      </c>
      <c r="AD217">
        <v>20010427</v>
      </c>
    </row>
    <row r="218" spans="14:30" x14ac:dyDescent="0.25">
      <c r="N218">
        <v>1</v>
      </c>
      <c r="O218">
        <v>3</v>
      </c>
      <c r="P218" t="s">
        <v>48</v>
      </c>
      <c r="Q218">
        <v>2001</v>
      </c>
      <c r="R218">
        <v>4</v>
      </c>
      <c r="S218">
        <v>437988</v>
      </c>
      <c r="T218">
        <v>75</v>
      </c>
      <c r="U218">
        <v>5000</v>
      </c>
      <c r="V218">
        <v>62403</v>
      </c>
      <c r="Y218">
        <v>5000</v>
      </c>
      <c r="Z218">
        <v>2219</v>
      </c>
      <c r="AA218">
        <v>0</v>
      </c>
      <c r="AB218">
        <v>363366</v>
      </c>
      <c r="AC218" t="s">
        <v>52</v>
      </c>
      <c r="AD218">
        <v>20010413</v>
      </c>
    </row>
    <row r="219" spans="14:30" x14ac:dyDescent="0.25">
      <c r="N219">
        <v>1</v>
      </c>
      <c r="O219">
        <v>3</v>
      </c>
      <c r="P219" t="s">
        <v>48</v>
      </c>
      <c r="Q219">
        <v>2001</v>
      </c>
      <c r="R219">
        <v>4</v>
      </c>
      <c r="S219">
        <v>452606</v>
      </c>
      <c r="T219">
        <v>71</v>
      </c>
      <c r="U219">
        <v>5000</v>
      </c>
      <c r="V219">
        <v>65645</v>
      </c>
      <c r="W219">
        <v>0</v>
      </c>
      <c r="X219">
        <v>330</v>
      </c>
      <c r="Y219">
        <v>0</v>
      </c>
      <c r="Z219">
        <v>381631</v>
      </c>
      <c r="AC219" t="s">
        <v>52</v>
      </c>
      <c r="AD219">
        <v>20010427</v>
      </c>
    </row>
    <row r="220" spans="14:30" x14ac:dyDescent="0.25">
      <c r="N220">
        <v>1</v>
      </c>
      <c r="O220">
        <v>3</v>
      </c>
      <c r="P220" t="s">
        <v>48</v>
      </c>
      <c r="Q220">
        <v>2001</v>
      </c>
      <c r="R220">
        <v>4</v>
      </c>
      <c r="S220">
        <v>417665</v>
      </c>
      <c r="T220">
        <v>73</v>
      </c>
      <c r="U220">
        <v>5000</v>
      </c>
      <c r="V220">
        <v>65355</v>
      </c>
      <c r="Y220">
        <v>0</v>
      </c>
      <c r="Z220">
        <v>347310</v>
      </c>
      <c r="AC220" t="s">
        <v>52</v>
      </c>
      <c r="AD220">
        <v>20010413</v>
      </c>
    </row>
    <row r="221" spans="14:30" x14ac:dyDescent="0.25">
      <c r="N221">
        <v>1</v>
      </c>
      <c r="O221">
        <v>3</v>
      </c>
      <c r="P221" t="s">
        <v>48</v>
      </c>
      <c r="Q221">
        <v>2001</v>
      </c>
      <c r="R221">
        <v>4</v>
      </c>
      <c r="S221">
        <v>443205</v>
      </c>
      <c r="T221">
        <v>77</v>
      </c>
      <c r="U221">
        <v>5000</v>
      </c>
      <c r="V221">
        <v>64981</v>
      </c>
      <c r="Y221">
        <v>0</v>
      </c>
      <c r="Z221">
        <v>373224</v>
      </c>
      <c r="AC221" t="s">
        <v>52</v>
      </c>
      <c r="AD221">
        <v>20010427</v>
      </c>
    </row>
    <row r="222" spans="14:30" x14ac:dyDescent="0.25">
      <c r="N222">
        <v>1</v>
      </c>
      <c r="O222">
        <v>3</v>
      </c>
      <c r="P222" t="s">
        <v>48</v>
      </c>
      <c r="Q222">
        <v>2001</v>
      </c>
      <c r="R222">
        <v>4</v>
      </c>
      <c r="S222">
        <v>475437</v>
      </c>
      <c r="T222">
        <v>77</v>
      </c>
      <c r="U222">
        <v>5000</v>
      </c>
      <c r="V222">
        <v>65463</v>
      </c>
      <c r="Y222">
        <v>0</v>
      </c>
      <c r="Z222">
        <v>404974</v>
      </c>
      <c r="AC222" t="s">
        <v>52</v>
      </c>
      <c r="AD222">
        <v>20010427</v>
      </c>
    </row>
    <row r="223" spans="14:30" x14ac:dyDescent="0.25">
      <c r="N223">
        <v>1</v>
      </c>
      <c r="O223">
        <v>3</v>
      </c>
      <c r="P223" t="s">
        <v>48</v>
      </c>
      <c r="Q223">
        <v>2001</v>
      </c>
      <c r="R223">
        <v>4</v>
      </c>
      <c r="S223">
        <v>436555</v>
      </c>
      <c r="T223">
        <v>74</v>
      </c>
      <c r="U223">
        <v>5000</v>
      </c>
      <c r="V223">
        <v>65502</v>
      </c>
      <c r="Y223">
        <v>0</v>
      </c>
      <c r="Z223">
        <v>366053</v>
      </c>
      <c r="AC223" t="s">
        <v>52</v>
      </c>
      <c r="AD223">
        <v>20010427</v>
      </c>
    </row>
    <row r="224" spans="14:30" x14ac:dyDescent="0.25">
      <c r="N224">
        <v>1</v>
      </c>
      <c r="O224">
        <v>3</v>
      </c>
      <c r="P224" t="s">
        <v>48</v>
      </c>
      <c r="Q224">
        <v>2001</v>
      </c>
      <c r="R224">
        <v>4</v>
      </c>
      <c r="S224">
        <v>470055</v>
      </c>
      <c r="T224">
        <v>69</v>
      </c>
      <c r="U224">
        <v>5000</v>
      </c>
      <c r="V224">
        <v>64110</v>
      </c>
      <c r="Y224">
        <v>5000</v>
      </c>
      <c r="Z224">
        <v>1644</v>
      </c>
      <c r="AA224">
        <v>0</v>
      </c>
      <c r="AB224">
        <v>394301</v>
      </c>
      <c r="AC224" t="s">
        <v>52</v>
      </c>
      <c r="AD224">
        <v>20010427</v>
      </c>
    </row>
    <row r="225" spans="14:30" x14ac:dyDescent="0.25">
      <c r="N225">
        <v>1</v>
      </c>
      <c r="O225">
        <v>7</v>
      </c>
      <c r="P225" t="s">
        <v>43</v>
      </c>
      <c r="Q225">
        <v>2001</v>
      </c>
      <c r="R225">
        <v>10</v>
      </c>
      <c r="S225">
        <v>39477</v>
      </c>
      <c r="T225">
        <v>92</v>
      </c>
      <c r="U225">
        <v>5000</v>
      </c>
      <c r="V225">
        <v>28680</v>
      </c>
      <c r="Y225">
        <v>5000</v>
      </c>
      <c r="Z225">
        <v>797</v>
      </c>
      <c r="AC225" t="s">
        <v>53</v>
      </c>
      <c r="AD225">
        <v>20011028</v>
      </c>
    </row>
    <row r="226" spans="14:30" x14ac:dyDescent="0.25">
      <c r="N226">
        <v>1</v>
      </c>
      <c r="O226">
        <v>7</v>
      </c>
      <c r="P226" t="s">
        <v>43</v>
      </c>
      <c r="Q226">
        <v>2001</v>
      </c>
      <c r="R226">
        <v>10</v>
      </c>
      <c r="S226">
        <v>39181</v>
      </c>
      <c r="T226">
        <v>88</v>
      </c>
      <c r="U226">
        <v>5000</v>
      </c>
      <c r="V226">
        <v>28887</v>
      </c>
      <c r="Y226">
        <v>5000</v>
      </c>
      <c r="Z226">
        <v>294</v>
      </c>
      <c r="AC226" t="s">
        <v>53</v>
      </c>
      <c r="AD226">
        <v>20011028</v>
      </c>
    </row>
    <row r="227" spans="14:30" x14ac:dyDescent="0.25">
      <c r="N227">
        <v>1</v>
      </c>
      <c r="O227">
        <v>7</v>
      </c>
      <c r="P227" t="s">
        <v>43</v>
      </c>
      <c r="Q227">
        <v>2001</v>
      </c>
      <c r="R227">
        <v>10</v>
      </c>
      <c r="S227">
        <v>40422</v>
      </c>
      <c r="T227">
        <v>88</v>
      </c>
      <c r="U227">
        <v>5000</v>
      </c>
      <c r="V227">
        <v>30118</v>
      </c>
      <c r="Y227">
        <v>5000</v>
      </c>
      <c r="Z227">
        <v>304</v>
      </c>
      <c r="AC227" t="s">
        <v>53</v>
      </c>
      <c r="AD227">
        <v>20011031</v>
      </c>
    </row>
    <row r="228" spans="14:30" x14ac:dyDescent="0.25">
      <c r="N228">
        <v>1</v>
      </c>
      <c r="O228">
        <v>7</v>
      </c>
      <c r="P228" t="s">
        <v>43</v>
      </c>
      <c r="Q228">
        <v>2001</v>
      </c>
      <c r="R228">
        <v>10</v>
      </c>
      <c r="S228">
        <v>40664</v>
      </c>
      <c r="T228">
        <v>90</v>
      </c>
      <c r="U228">
        <v>5000</v>
      </c>
      <c r="V228">
        <v>30511</v>
      </c>
      <c r="Y228">
        <v>5000</v>
      </c>
      <c r="Z228">
        <v>153</v>
      </c>
      <c r="AC228" t="s">
        <v>53</v>
      </c>
      <c r="AD228">
        <v>20011031</v>
      </c>
    </row>
    <row r="229" spans="14:30" x14ac:dyDescent="0.25">
      <c r="N229">
        <v>1</v>
      </c>
      <c r="O229">
        <v>7</v>
      </c>
      <c r="P229" t="s">
        <v>43</v>
      </c>
      <c r="Q229">
        <v>2001</v>
      </c>
      <c r="R229">
        <v>11</v>
      </c>
      <c r="S229">
        <v>93039</v>
      </c>
      <c r="T229">
        <v>102</v>
      </c>
      <c r="U229">
        <v>5000</v>
      </c>
      <c r="V229">
        <v>88039</v>
      </c>
      <c r="AC229" t="s">
        <v>52</v>
      </c>
      <c r="AD229">
        <v>20011114</v>
      </c>
    </row>
    <row r="230" spans="14:30" x14ac:dyDescent="0.25">
      <c r="N230">
        <v>1</v>
      </c>
      <c r="O230">
        <v>7</v>
      </c>
      <c r="P230" t="s">
        <v>43</v>
      </c>
      <c r="Q230">
        <v>2001</v>
      </c>
      <c r="R230">
        <v>12</v>
      </c>
      <c r="S230">
        <v>84603</v>
      </c>
      <c r="T230">
        <v>104</v>
      </c>
      <c r="U230">
        <v>5000</v>
      </c>
      <c r="V230">
        <v>73856</v>
      </c>
      <c r="Y230">
        <v>5000</v>
      </c>
      <c r="Z230">
        <v>747</v>
      </c>
      <c r="AC230" t="s">
        <v>52</v>
      </c>
      <c r="AD230">
        <v>20011212</v>
      </c>
    </row>
    <row r="231" spans="14:30" x14ac:dyDescent="0.25">
      <c r="N231">
        <v>1</v>
      </c>
      <c r="O231">
        <v>7</v>
      </c>
      <c r="P231" t="s">
        <v>43</v>
      </c>
      <c r="Q231">
        <v>2002</v>
      </c>
      <c r="R231">
        <v>1</v>
      </c>
      <c r="S231">
        <v>75571</v>
      </c>
      <c r="T231">
        <v>127</v>
      </c>
      <c r="U231">
        <v>5000</v>
      </c>
      <c r="V231">
        <v>65240</v>
      </c>
      <c r="Y231">
        <v>5000</v>
      </c>
      <c r="Z231">
        <v>331</v>
      </c>
      <c r="AC231" t="s">
        <v>52</v>
      </c>
      <c r="AD231">
        <v>20020104</v>
      </c>
    </row>
    <row r="232" spans="14:30" x14ac:dyDescent="0.25">
      <c r="N232">
        <v>1</v>
      </c>
      <c r="O232">
        <v>7</v>
      </c>
      <c r="P232" t="s">
        <v>43</v>
      </c>
      <c r="Q232">
        <v>2002</v>
      </c>
      <c r="R232">
        <v>1</v>
      </c>
      <c r="S232">
        <v>63669</v>
      </c>
      <c r="T232">
        <v>121</v>
      </c>
      <c r="U232">
        <v>5000</v>
      </c>
      <c r="V232">
        <v>52327</v>
      </c>
      <c r="W232">
        <v>0</v>
      </c>
      <c r="X232">
        <v>537</v>
      </c>
      <c r="Y232">
        <v>5000</v>
      </c>
      <c r="Z232">
        <v>805</v>
      </c>
      <c r="AC232" t="s">
        <v>55</v>
      </c>
      <c r="AD232">
        <v>20020105</v>
      </c>
    </row>
    <row r="233" spans="14:30" x14ac:dyDescent="0.25">
      <c r="N233">
        <v>1</v>
      </c>
      <c r="O233">
        <v>7</v>
      </c>
      <c r="P233" t="s">
        <v>43</v>
      </c>
      <c r="Q233">
        <v>2002</v>
      </c>
      <c r="R233">
        <v>1</v>
      </c>
      <c r="S233">
        <v>52876</v>
      </c>
      <c r="T233">
        <v>128</v>
      </c>
      <c r="U233">
        <v>5000</v>
      </c>
      <c r="V233">
        <v>47876</v>
      </c>
      <c r="AC233" t="s">
        <v>56</v>
      </c>
      <c r="AD233">
        <v>20020110</v>
      </c>
    </row>
    <row r="234" spans="14:30" x14ac:dyDescent="0.25">
      <c r="N234">
        <v>1</v>
      </c>
      <c r="O234">
        <v>7</v>
      </c>
      <c r="P234" t="s">
        <v>43</v>
      </c>
      <c r="Q234">
        <v>2002</v>
      </c>
      <c r="R234">
        <v>1</v>
      </c>
      <c r="S234">
        <v>82418</v>
      </c>
      <c r="T234">
        <v>132</v>
      </c>
      <c r="U234">
        <v>5000</v>
      </c>
      <c r="V234">
        <v>77418</v>
      </c>
      <c r="AC234" t="s">
        <v>52</v>
      </c>
      <c r="AD234">
        <v>20020108</v>
      </c>
    </row>
    <row r="235" spans="14:30" x14ac:dyDescent="0.25">
      <c r="N235">
        <v>1</v>
      </c>
      <c r="O235">
        <v>7</v>
      </c>
      <c r="P235" t="s">
        <v>43</v>
      </c>
      <c r="Q235">
        <v>2002</v>
      </c>
      <c r="R235">
        <v>1</v>
      </c>
      <c r="S235">
        <v>79770</v>
      </c>
      <c r="T235">
        <v>120</v>
      </c>
      <c r="U235">
        <v>5000</v>
      </c>
      <c r="V235">
        <v>74770</v>
      </c>
      <c r="AC235" t="s">
        <v>52</v>
      </c>
      <c r="AD235">
        <v>20020108</v>
      </c>
    </row>
    <row r="236" spans="14:30" x14ac:dyDescent="0.25">
      <c r="N236">
        <v>1</v>
      </c>
      <c r="O236">
        <v>7</v>
      </c>
      <c r="P236" t="s">
        <v>43</v>
      </c>
      <c r="Q236">
        <v>2002</v>
      </c>
      <c r="R236">
        <v>1</v>
      </c>
      <c r="S236">
        <v>82712</v>
      </c>
      <c r="T236">
        <v>125</v>
      </c>
      <c r="U236">
        <v>5000</v>
      </c>
      <c r="V236">
        <v>71621</v>
      </c>
      <c r="Y236">
        <v>5000</v>
      </c>
      <c r="Z236">
        <v>1091</v>
      </c>
      <c r="AC236" t="s">
        <v>52</v>
      </c>
      <c r="AD236">
        <v>20020108</v>
      </c>
    </row>
    <row r="237" spans="14:30" x14ac:dyDescent="0.25">
      <c r="N237">
        <v>1</v>
      </c>
      <c r="O237">
        <v>7</v>
      </c>
      <c r="P237" t="s">
        <v>43</v>
      </c>
      <c r="Q237">
        <v>2002</v>
      </c>
      <c r="R237">
        <v>1</v>
      </c>
      <c r="S237">
        <v>83216</v>
      </c>
      <c r="T237">
        <v>127</v>
      </c>
      <c r="U237">
        <v>5000</v>
      </c>
      <c r="V237">
        <v>78216</v>
      </c>
      <c r="AC237" t="s">
        <v>52</v>
      </c>
      <c r="AD237">
        <v>20020108</v>
      </c>
    </row>
    <row r="238" spans="14:30" x14ac:dyDescent="0.25">
      <c r="N238">
        <v>1</v>
      </c>
      <c r="O238">
        <v>7</v>
      </c>
      <c r="P238" t="s">
        <v>43</v>
      </c>
      <c r="Q238">
        <v>2002</v>
      </c>
      <c r="R238">
        <v>1</v>
      </c>
      <c r="S238">
        <v>76638</v>
      </c>
      <c r="T238">
        <v>125</v>
      </c>
      <c r="U238">
        <v>5000</v>
      </c>
      <c r="V238">
        <v>66305</v>
      </c>
      <c r="Y238">
        <v>5000</v>
      </c>
      <c r="Z238">
        <v>333</v>
      </c>
      <c r="AC238" t="s">
        <v>52</v>
      </c>
      <c r="AD238">
        <v>20020108</v>
      </c>
    </row>
    <row r="239" spans="14:30" x14ac:dyDescent="0.25">
      <c r="N239">
        <v>1</v>
      </c>
      <c r="O239">
        <v>7</v>
      </c>
      <c r="P239" t="s">
        <v>43</v>
      </c>
      <c r="Q239">
        <v>2002</v>
      </c>
      <c r="R239">
        <v>1</v>
      </c>
      <c r="S239">
        <v>85156</v>
      </c>
      <c r="T239">
        <v>118</v>
      </c>
      <c r="U239">
        <v>5000</v>
      </c>
      <c r="V239">
        <v>74780</v>
      </c>
      <c r="Y239">
        <v>5000</v>
      </c>
      <c r="Z239">
        <v>376</v>
      </c>
      <c r="AC239" t="s">
        <v>52</v>
      </c>
      <c r="AD239">
        <v>20020108</v>
      </c>
    </row>
    <row r="240" spans="14:30" x14ac:dyDescent="0.25">
      <c r="N240">
        <v>1</v>
      </c>
      <c r="O240">
        <v>7</v>
      </c>
      <c r="P240" t="s">
        <v>43</v>
      </c>
      <c r="Q240">
        <v>2002</v>
      </c>
      <c r="R240">
        <v>1</v>
      </c>
      <c r="S240">
        <v>31890</v>
      </c>
      <c r="T240">
        <v>116</v>
      </c>
      <c r="U240">
        <v>5000</v>
      </c>
      <c r="V240">
        <v>26890</v>
      </c>
      <c r="AC240" t="s">
        <v>52</v>
      </c>
      <c r="AD240">
        <v>20020108</v>
      </c>
    </row>
    <row r="241" spans="14:30" x14ac:dyDescent="0.25">
      <c r="N241">
        <v>1</v>
      </c>
      <c r="O241">
        <v>7</v>
      </c>
      <c r="P241" t="s">
        <v>43</v>
      </c>
      <c r="Q241">
        <v>2002</v>
      </c>
      <c r="R241">
        <v>1</v>
      </c>
      <c r="S241">
        <v>87440</v>
      </c>
      <c r="T241">
        <v>125</v>
      </c>
      <c r="U241">
        <v>5000</v>
      </c>
      <c r="V241">
        <v>77053</v>
      </c>
      <c r="Y241">
        <v>5000</v>
      </c>
      <c r="Z241">
        <v>387</v>
      </c>
      <c r="AC241" t="s">
        <v>57</v>
      </c>
      <c r="AD241">
        <v>20020103</v>
      </c>
    </row>
    <row r="242" spans="14:30" x14ac:dyDescent="0.25">
      <c r="N242">
        <v>1</v>
      </c>
      <c r="O242">
        <v>3</v>
      </c>
      <c r="P242" t="s">
        <v>48</v>
      </c>
      <c r="Q242">
        <v>2002</v>
      </c>
      <c r="R242">
        <v>4</v>
      </c>
      <c r="S242">
        <v>404525</v>
      </c>
      <c r="T242">
        <v>77</v>
      </c>
      <c r="U242">
        <v>5000</v>
      </c>
      <c r="V242">
        <v>78255</v>
      </c>
      <c r="W242">
        <v>0</v>
      </c>
      <c r="X242">
        <v>314</v>
      </c>
      <c r="Y242">
        <v>0</v>
      </c>
      <c r="Z242">
        <v>320956</v>
      </c>
      <c r="AC242" t="s">
        <v>46</v>
      </c>
      <c r="AD242">
        <v>20020418</v>
      </c>
    </row>
    <row r="243" spans="14:30" x14ac:dyDescent="0.25">
      <c r="N243">
        <v>1</v>
      </c>
      <c r="O243">
        <v>3</v>
      </c>
      <c r="P243" t="s">
        <v>48</v>
      </c>
      <c r="Q243">
        <v>2002</v>
      </c>
      <c r="R243">
        <v>4</v>
      </c>
      <c r="S243">
        <v>391940</v>
      </c>
      <c r="T243">
        <v>77</v>
      </c>
      <c r="U243">
        <v>5000</v>
      </c>
      <c r="V243">
        <v>78030</v>
      </c>
      <c r="W243">
        <v>0</v>
      </c>
      <c r="X243">
        <v>684</v>
      </c>
      <c r="Y243">
        <v>0</v>
      </c>
      <c r="Z243">
        <v>308226</v>
      </c>
      <c r="AC243" t="s">
        <v>46</v>
      </c>
      <c r="AD243">
        <v>20020418</v>
      </c>
    </row>
    <row r="244" spans="14:30" x14ac:dyDescent="0.25">
      <c r="N244">
        <v>1</v>
      </c>
      <c r="O244">
        <v>3</v>
      </c>
      <c r="P244" t="s">
        <v>48</v>
      </c>
      <c r="Q244">
        <v>2002</v>
      </c>
      <c r="R244">
        <v>4</v>
      </c>
      <c r="S244">
        <v>461273</v>
      </c>
      <c r="T244">
        <v>76</v>
      </c>
      <c r="U244">
        <v>5000</v>
      </c>
      <c r="V244">
        <v>77386</v>
      </c>
      <c r="Y244">
        <v>5000</v>
      </c>
      <c r="Z244">
        <v>315</v>
      </c>
      <c r="AA244">
        <v>0</v>
      </c>
      <c r="AB244">
        <v>373572</v>
      </c>
      <c r="AC244" t="s">
        <v>46</v>
      </c>
      <c r="AD244">
        <v>20020418</v>
      </c>
    </row>
    <row r="245" spans="14:30" x14ac:dyDescent="0.25">
      <c r="N245">
        <v>1</v>
      </c>
      <c r="O245">
        <v>3</v>
      </c>
      <c r="P245" t="s">
        <v>48</v>
      </c>
      <c r="Q245">
        <v>2002</v>
      </c>
      <c r="R245">
        <v>4</v>
      </c>
      <c r="S245">
        <v>468528</v>
      </c>
      <c r="T245">
        <v>75</v>
      </c>
      <c r="U245">
        <v>5000</v>
      </c>
      <c r="V245">
        <v>77992</v>
      </c>
      <c r="Y245">
        <v>5000</v>
      </c>
      <c r="Z245">
        <v>314</v>
      </c>
      <c r="AA245">
        <v>0</v>
      </c>
      <c r="AB245">
        <v>380222</v>
      </c>
      <c r="AC245" t="s">
        <v>46</v>
      </c>
      <c r="AD245">
        <v>20020418</v>
      </c>
    </row>
    <row r="246" spans="14:30" x14ac:dyDescent="0.25">
      <c r="N246">
        <v>1</v>
      </c>
      <c r="O246">
        <v>3</v>
      </c>
      <c r="P246" t="s">
        <v>48</v>
      </c>
      <c r="Q246">
        <v>2002</v>
      </c>
      <c r="R246">
        <v>4</v>
      </c>
      <c r="S246">
        <v>484788</v>
      </c>
      <c r="T246">
        <v>76</v>
      </c>
      <c r="U246">
        <v>5000</v>
      </c>
      <c r="V246">
        <v>77223</v>
      </c>
      <c r="Y246">
        <v>5000</v>
      </c>
      <c r="Z246">
        <v>633</v>
      </c>
      <c r="AA246">
        <v>0</v>
      </c>
      <c r="AB246">
        <v>396932</v>
      </c>
      <c r="AC246" t="s">
        <v>46</v>
      </c>
      <c r="AD246">
        <v>20020418</v>
      </c>
    </row>
    <row r="247" spans="14:30" x14ac:dyDescent="0.25">
      <c r="N247">
        <v>1</v>
      </c>
      <c r="O247">
        <v>3</v>
      </c>
      <c r="P247" t="s">
        <v>48</v>
      </c>
      <c r="Q247">
        <v>2002</v>
      </c>
      <c r="R247">
        <v>4</v>
      </c>
      <c r="S247">
        <v>502764</v>
      </c>
      <c r="T247">
        <v>75</v>
      </c>
      <c r="U247">
        <v>5000</v>
      </c>
      <c r="V247">
        <v>75445</v>
      </c>
      <c r="Y247">
        <v>5000</v>
      </c>
      <c r="Z247">
        <v>916</v>
      </c>
      <c r="AA247">
        <v>0</v>
      </c>
      <c r="AB247">
        <v>416403</v>
      </c>
      <c r="AC247" t="s">
        <v>46</v>
      </c>
      <c r="AD247">
        <v>20020418</v>
      </c>
    </row>
    <row r="248" spans="14:30" x14ac:dyDescent="0.25">
      <c r="N248">
        <v>1</v>
      </c>
      <c r="O248">
        <v>3</v>
      </c>
      <c r="P248" t="s">
        <v>48</v>
      </c>
      <c r="Q248">
        <v>2002</v>
      </c>
      <c r="R248">
        <v>4</v>
      </c>
      <c r="S248">
        <v>488022</v>
      </c>
      <c r="T248">
        <v>77</v>
      </c>
      <c r="U248">
        <v>5000</v>
      </c>
      <c r="V248">
        <v>79730</v>
      </c>
      <c r="Y248">
        <v>0</v>
      </c>
      <c r="Z248">
        <v>403292</v>
      </c>
      <c r="AC248" t="s">
        <v>46</v>
      </c>
      <c r="AD248">
        <v>20020418</v>
      </c>
    </row>
    <row r="249" spans="14:30" x14ac:dyDescent="0.25">
      <c r="N249">
        <v>1</v>
      </c>
      <c r="O249">
        <v>3</v>
      </c>
      <c r="P249" t="s">
        <v>48</v>
      </c>
      <c r="Q249">
        <v>2002</v>
      </c>
      <c r="R249">
        <v>4</v>
      </c>
      <c r="S249">
        <v>446077</v>
      </c>
      <c r="T249">
        <v>77</v>
      </c>
      <c r="U249">
        <v>5000</v>
      </c>
      <c r="V249">
        <v>78898</v>
      </c>
      <c r="Y249">
        <v>5000</v>
      </c>
      <c r="Z249">
        <v>317</v>
      </c>
      <c r="AA249">
        <v>0</v>
      </c>
      <c r="AB249">
        <v>356862</v>
      </c>
      <c r="AC249" t="s">
        <v>46</v>
      </c>
      <c r="AD249">
        <v>20020424</v>
      </c>
    </row>
    <row r="250" spans="14:30" x14ac:dyDescent="0.25">
      <c r="N250">
        <v>1</v>
      </c>
      <c r="O250">
        <v>3</v>
      </c>
      <c r="P250" t="s">
        <v>48</v>
      </c>
      <c r="Q250">
        <v>2002</v>
      </c>
      <c r="R250">
        <v>4</v>
      </c>
      <c r="S250">
        <v>431944</v>
      </c>
      <c r="T250">
        <v>79</v>
      </c>
      <c r="U250">
        <v>5000</v>
      </c>
      <c r="V250">
        <v>78815</v>
      </c>
      <c r="Y250">
        <v>0</v>
      </c>
      <c r="Z250">
        <v>348129</v>
      </c>
      <c r="AC250" t="s">
        <v>46</v>
      </c>
      <c r="AD250">
        <v>20020425</v>
      </c>
    </row>
    <row r="251" spans="14:30" x14ac:dyDescent="0.25">
      <c r="N251">
        <v>1</v>
      </c>
      <c r="O251">
        <v>3</v>
      </c>
      <c r="P251" t="s">
        <v>48</v>
      </c>
      <c r="Q251">
        <v>2002</v>
      </c>
      <c r="R251">
        <v>4</v>
      </c>
      <c r="S251">
        <v>450656</v>
      </c>
      <c r="T251">
        <v>77</v>
      </c>
      <c r="U251">
        <v>5000</v>
      </c>
      <c r="V251">
        <v>77728</v>
      </c>
      <c r="Y251">
        <v>5000</v>
      </c>
      <c r="Z251">
        <v>627</v>
      </c>
      <c r="AA251">
        <v>0</v>
      </c>
      <c r="AB251">
        <v>362301</v>
      </c>
      <c r="AC251" t="s">
        <v>46</v>
      </c>
      <c r="AD251">
        <v>20020425</v>
      </c>
    </row>
    <row r="252" spans="14:30" x14ac:dyDescent="0.25">
      <c r="N252">
        <v>1</v>
      </c>
      <c r="O252">
        <v>3</v>
      </c>
      <c r="P252" t="s">
        <v>48</v>
      </c>
      <c r="Q252">
        <v>2002</v>
      </c>
      <c r="R252">
        <v>4</v>
      </c>
      <c r="S252">
        <v>437070</v>
      </c>
      <c r="T252">
        <v>74</v>
      </c>
      <c r="U252">
        <v>5000</v>
      </c>
      <c r="V252">
        <v>79138</v>
      </c>
      <c r="Y252">
        <v>5000</v>
      </c>
      <c r="Z252">
        <v>318</v>
      </c>
      <c r="AA252">
        <v>0</v>
      </c>
      <c r="AB252">
        <v>347614</v>
      </c>
      <c r="AC252" t="s">
        <v>46</v>
      </c>
      <c r="AD252">
        <v>20020425</v>
      </c>
    </row>
    <row r="253" spans="14:30" x14ac:dyDescent="0.25">
      <c r="N253">
        <v>1</v>
      </c>
      <c r="O253">
        <v>3</v>
      </c>
      <c r="P253" t="s">
        <v>48</v>
      </c>
      <c r="Q253">
        <v>2002</v>
      </c>
      <c r="R253">
        <v>4</v>
      </c>
      <c r="S253">
        <v>382431</v>
      </c>
      <c r="T253">
        <v>73</v>
      </c>
      <c r="U253">
        <v>5000</v>
      </c>
      <c r="V253">
        <v>78259</v>
      </c>
      <c r="Y253">
        <v>0</v>
      </c>
      <c r="Z253">
        <v>299172</v>
      </c>
      <c r="AC253" t="s">
        <v>46</v>
      </c>
      <c r="AD253">
        <v>20020425</v>
      </c>
    </row>
    <row r="254" spans="14:30" x14ac:dyDescent="0.25">
      <c r="N254">
        <v>1</v>
      </c>
      <c r="O254">
        <v>3</v>
      </c>
      <c r="P254" t="s">
        <v>48</v>
      </c>
      <c r="Q254">
        <v>2002</v>
      </c>
      <c r="R254">
        <v>4</v>
      </c>
      <c r="S254">
        <v>305800</v>
      </c>
      <c r="T254">
        <v>69</v>
      </c>
      <c r="U254">
        <v>5000</v>
      </c>
      <c r="V254">
        <v>78641</v>
      </c>
      <c r="Y254">
        <v>0</v>
      </c>
      <c r="Z254">
        <v>222159</v>
      </c>
      <c r="AC254" t="s">
        <v>46</v>
      </c>
      <c r="AD254">
        <v>20020425</v>
      </c>
    </row>
    <row r="255" spans="14:30" x14ac:dyDescent="0.25">
      <c r="N255">
        <v>1</v>
      </c>
      <c r="O255">
        <v>3</v>
      </c>
      <c r="P255" t="s">
        <v>48</v>
      </c>
      <c r="Q255">
        <v>2002</v>
      </c>
      <c r="R255">
        <v>4</v>
      </c>
      <c r="S255">
        <v>412388</v>
      </c>
      <c r="T255">
        <v>67</v>
      </c>
      <c r="U255">
        <v>5000</v>
      </c>
      <c r="V255">
        <v>78035</v>
      </c>
      <c r="W255">
        <v>0</v>
      </c>
      <c r="X255">
        <v>315</v>
      </c>
      <c r="Y255">
        <v>0</v>
      </c>
      <c r="Z255">
        <v>329038</v>
      </c>
      <c r="AC255" t="s">
        <v>46</v>
      </c>
      <c r="AD255">
        <v>20020425</v>
      </c>
    </row>
    <row r="256" spans="14:30" x14ac:dyDescent="0.25">
      <c r="N256">
        <v>1</v>
      </c>
      <c r="O256">
        <v>7</v>
      </c>
      <c r="P256" t="s">
        <v>43</v>
      </c>
      <c r="Q256">
        <v>2003</v>
      </c>
      <c r="R256">
        <v>1</v>
      </c>
      <c r="S256">
        <v>78630</v>
      </c>
      <c r="T256">
        <v>125</v>
      </c>
      <c r="U256">
        <v>5000</v>
      </c>
      <c r="V256">
        <v>66571</v>
      </c>
      <c r="Y256">
        <v>5000</v>
      </c>
      <c r="Z256">
        <v>2059</v>
      </c>
      <c r="AC256" t="s">
        <v>46</v>
      </c>
      <c r="AD256">
        <v>20030102</v>
      </c>
    </row>
    <row r="257" spans="14:30" x14ac:dyDescent="0.25">
      <c r="N257">
        <v>1</v>
      </c>
      <c r="O257">
        <v>7</v>
      </c>
      <c r="P257" t="s">
        <v>43</v>
      </c>
      <c r="Q257">
        <v>2003</v>
      </c>
      <c r="R257">
        <v>1</v>
      </c>
      <c r="S257">
        <v>69605</v>
      </c>
      <c r="T257">
        <v>119</v>
      </c>
      <c r="U257">
        <v>5000</v>
      </c>
      <c r="V257">
        <v>56029</v>
      </c>
      <c r="Y257">
        <v>5000</v>
      </c>
      <c r="Z257">
        <v>3576</v>
      </c>
      <c r="AC257" t="s">
        <v>46</v>
      </c>
      <c r="AD257">
        <v>20030102</v>
      </c>
    </row>
    <row r="258" spans="14:30" x14ac:dyDescent="0.25">
      <c r="N258">
        <v>1</v>
      </c>
      <c r="O258">
        <v>7</v>
      </c>
      <c r="P258" t="s">
        <v>43</v>
      </c>
      <c r="Q258">
        <v>2003</v>
      </c>
      <c r="R258">
        <v>1</v>
      </c>
      <c r="S258">
        <v>77056</v>
      </c>
      <c r="T258">
        <v>126</v>
      </c>
      <c r="U258">
        <v>5000</v>
      </c>
      <c r="V258">
        <v>65715</v>
      </c>
      <c r="Y258">
        <v>5000</v>
      </c>
      <c r="Z258">
        <v>1341</v>
      </c>
      <c r="AC258" t="s">
        <v>46</v>
      </c>
      <c r="AD258">
        <v>20030102</v>
      </c>
    </row>
    <row r="259" spans="14:30" x14ac:dyDescent="0.25">
      <c r="N259">
        <v>1</v>
      </c>
      <c r="O259">
        <v>7</v>
      </c>
      <c r="P259" t="s">
        <v>43</v>
      </c>
      <c r="Q259">
        <v>2003</v>
      </c>
      <c r="R259">
        <v>1</v>
      </c>
      <c r="S259">
        <v>72709</v>
      </c>
      <c r="T259">
        <v>117</v>
      </c>
      <c r="U259">
        <v>5000</v>
      </c>
      <c r="V259">
        <v>59887</v>
      </c>
      <c r="Y259">
        <v>5000</v>
      </c>
      <c r="Z259">
        <v>2822</v>
      </c>
      <c r="AC259" t="s">
        <v>46</v>
      </c>
      <c r="AD259">
        <v>20030102</v>
      </c>
    </row>
    <row r="260" spans="14:30" x14ac:dyDescent="0.25">
      <c r="N260">
        <v>1</v>
      </c>
      <c r="O260">
        <v>7</v>
      </c>
      <c r="P260" t="s">
        <v>43</v>
      </c>
      <c r="Q260">
        <v>2003</v>
      </c>
      <c r="R260">
        <v>1</v>
      </c>
      <c r="S260">
        <v>82352</v>
      </c>
      <c r="T260">
        <v>131</v>
      </c>
      <c r="U260">
        <v>5000</v>
      </c>
      <c r="V260">
        <v>71267</v>
      </c>
      <c r="Y260">
        <v>5000</v>
      </c>
      <c r="Z260">
        <v>1085</v>
      </c>
      <c r="AC260" t="s">
        <v>46</v>
      </c>
      <c r="AD260">
        <v>20030102</v>
      </c>
    </row>
    <row r="261" spans="14:30" x14ac:dyDescent="0.25">
      <c r="N261">
        <v>1</v>
      </c>
      <c r="O261">
        <v>7</v>
      </c>
      <c r="P261" t="s">
        <v>43</v>
      </c>
      <c r="Q261">
        <v>2003</v>
      </c>
      <c r="R261">
        <v>1</v>
      </c>
      <c r="S261">
        <v>86677</v>
      </c>
      <c r="T261">
        <v>131</v>
      </c>
      <c r="U261">
        <v>5000</v>
      </c>
      <c r="V261">
        <v>74760</v>
      </c>
      <c r="Y261">
        <v>5000</v>
      </c>
      <c r="Z261">
        <v>1917</v>
      </c>
      <c r="AC261" t="s">
        <v>46</v>
      </c>
      <c r="AD261">
        <v>20030115</v>
      </c>
    </row>
    <row r="262" spans="14:30" x14ac:dyDescent="0.25">
      <c r="N262">
        <v>1</v>
      </c>
      <c r="O262">
        <v>7</v>
      </c>
      <c r="P262" t="s">
        <v>43</v>
      </c>
      <c r="Q262">
        <v>2002</v>
      </c>
      <c r="R262">
        <v>11</v>
      </c>
      <c r="S262">
        <v>81032</v>
      </c>
      <c r="T262">
        <v>102</v>
      </c>
      <c r="U262">
        <v>5000</v>
      </c>
      <c r="V262">
        <v>67650</v>
      </c>
      <c r="Y262">
        <v>5000</v>
      </c>
      <c r="Z262">
        <v>3382</v>
      </c>
      <c r="AC262" t="s">
        <v>46</v>
      </c>
      <c r="AD262">
        <v>20021108</v>
      </c>
    </row>
    <row r="263" spans="14:30" x14ac:dyDescent="0.25">
      <c r="N263">
        <v>1</v>
      </c>
      <c r="O263">
        <v>7</v>
      </c>
      <c r="P263" t="s">
        <v>43</v>
      </c>
      <c r="Q263">
        <v>2002</v>
      </c>
      <c r="R263">
        <v>12</v>
      </c>
      <c r="S263">
        <v>40046</v>
      </c>
      <c r="T263">
        <v>118</v>
      </c>
      <c r="U263">
        <v>5000</v>
      </c>
      <c r="V263">
        <v>34871</v>
      </c>
      <c r="W263">
        <v>0</v>
      </c>
      <c r="X263">
        <v>175</v>
      </c>
      <c r="AC263" t="s">
        <v>57</v>
      </c>
      <c r="AD263">
        <v>20021204</v>
      </c>
    </row>
    <row r="264" spans="14:30" x14ac:dyDescent="0.25">
      <c r="N264">
        <v>1</v>
      </c>
      <c r="O264">
        <v>7</v>
      </c>
      <c r="P264" t="s">
        <v>43</v>
      </c>
      <c r="Q264">
        <v>2003</v>
      </c>
      <c r="R264">
        <v>1</v>
      </c>
      <c r="S264">
        <v>83909</v>
      </c>
      <c r="T264">
        <v>126</v>
      </c>
      <c r="U264">
        <v>5000</v>
      </c>
      <c r="V264">
        <v>72800</v>
      </c>
      <c r="Y264">
        <v>5000</v>
      </c>
      <c r="Z264">
        <v>1109</v>
      </c>
      <c r="AC264" t="s">
        <v>46</v>
      </c>
      <c r="AD264">
        <v>20030102</v>
      </c>
    </row>
    <row r="265" spans="14:30" x14ac:dyDescent="0.25">
      <c r="N265">
        <v>1</v>
      </c>
      <c r="O265">
        <v>7</v>
      </c>
      <c r="P265" t="s">
        <v>43</v>
      </c>
      <c r="Q265">
        <v>2003</v>
      </c>
      <c r="R265">
        <v>1</v>
      </c>
      <c r="S265">
        <v>78551</v>
      </c>
      <c r="T265">
        <v>130</v>
      </c>
      <c r="U265">
        <v>5000</v>
      </c>
      <c r="V265">
        <v>67522</v>
      </c>
      <c r="W265">
        <v>0</v>
      </c>
      <c r="X265">
        <v>343</v>
      </c>
      <c r="Y265">
        <v>5000</v>
      </c>
      <c r="Z265">
        <v>686</v>
      </c>
      <c r="AC265" t="s">
        <v>46</v>
      </c>
      <c r="AD265">
        <v>20030102</v>
      </c>
    </row>
    <row r="266" spans="14:30" x14ac:dyDescent="0.25">
      <c r="N266">
        <v>1</v>
      </c>
      <c r="O266">
        <v>7</v>
      </c>
      <c r="P266" t="s">
        <v>43</v>
      </c>
      <c r="Q266">
        <v>2002</v>
      </c>
      <c r="R266">
        <v>12</v>
      </c>
      <c r="S266">
        <v>70324</v>
      </c>
      <c r="T266">
        <v>134</v>
      </c>
      <c r="U266">
        <v>5000</v>
      </c>
      <c r="V266">
        <v>59419</v>
      </c>
      <c r="Y266">
        <v>5000</v>
      </c>
      <c r="Z266">
        <v>905</v>
      </c>
      <c r="AC266" t="s">
        <v>46</v>
      </c>
      <c r="AD266">
        <v>20021202</v>
      </c>
    </row>
    <row r="267" spans="14:30" x14ac:dyDescent="0.25">
      <c r="N267">
        <v>1</v>
      </c>
      <c r="O267">
        <v>7</v>
      </c>
      <c r="P267" t="s">
        <v>43</v>
      </c>
      <c r="Q267">
        <v>2002</v>
      </c>
      <c r="R267">
        <v>12</v>
      </c>
      <c r="S267">
        <v>52048</v>
      </c>
      <c r="T267">
        <v>124</v>
      </c>
      <c r="U267">
        <v>5000</v>
      </c>
      <c r="V267">
        <v>47048</v>
      </c>
      <c r="AC267" t="s">
        <v>56</v>
      </c>
      <c r="AD267">
        <v>20021209</v>
      </c>
    </row>
    <row r="268" spans="14:30" x14ac:dyDescent="0.25">
      <c r="N268">
        <v>1</v>
      </c>
      <c r="O268">
        <v>7</v>
      </c>
      <c r="P268" t="s">
        <v>43</v>
      </c>
      <c r="Q268">
        <v>2002</v>
      </c>
      <c r="R268">
        <v>12</v>
      </c>
      <c r="S268">
        <v>55385</v>
      </c>
      <c r="T268">
        <v>130</v>
      </c>
      <c r="U268">
        <v>5000</v>
      </c>
      <c r="V268">
        <v>49629</v>
      </c>
      <c r="Y268">
        <v>0</v>
      </c>
      <c r="Z268">
        <v>756</v>
      </c>
      <c r="AC268" t="s">
        <v>55</v>
      </c>
      <c r="AD268">
        <v>20021206</v>
      </c>
    </row>
    <row r="269" spans="14:30" x14ac:dyDescent="0.25">
      <c r="N269">
        <v>1</v>
      </c>
      <c r="O269">
        <v>7</v>
      </c>
      <c r="P269" t="s">
        <v>43</v>
      </c>
      <c r="Q269">
        <v>2002</v>
      </c>
      <c r="R269">
        <v>12</v>
      </c>
      <c r="S269">
        <v>66013</v>
      </c>
      <c r="T269">
        <v>114</v>
      </c>
      <c r="U269">
        <v>5000</v>
      </c>
      <c r="V269">
        <v>55173</v>
      </c>
      <c r="Y269">
        <v>5000</v>
      </c>
      <c r="Z269">
        <v>840</v>
      </c>
      <c r="AC269" t="s">
        <v>57</v>
      </c>
      <c r="AD269">
        <v>20021205</v>
      </c>
    </row>
    <row r="270" spans="14:30" x14ac:dyDescent="0.25">
      <c r="N270">
        <v>1</v>
      </c>
      <c r="O270">
        <v>3</v>
      </c>
      <c r="P270" t="s">
        <v>43</v>
      </c>
      <c r="Q270">
        <v>1986</v>
      </c>
      <c r="R270">
        <v>11</v>
      </c>
      <c r="S270">
        <v>154681</v>
      </c>
      <c r="U270">
        <v>5000</v>
      </c>
      <c r="V270">
        <v>6651</v>
      </c>
      <c r="Y270">
        <v>9</v>
      </c>
      <c r="Z270">
        <v>137019</v>
      </c>
      <c r="AA270">
        <v>5000</v>
      </c>
      <c r="AB270">
        <v>1002</v>
      </c>
      <c r="AC270" t="s">
        <v>44</v>
      </c>
      <c r="AD270">
        <v>19861119</v>
      </c>
    </row>
    <row r="271" spans="14:30" x14ac:dyDescent="0.25">
      <c r="N271">
        <v>1</v>
      </c>
      <c r="O271">
        <v>3</v>
      </c>
      <c r="P271" t="s">
        <v>43</v>
      </c>
      <c r="Q271">
        <v>1986</v>
      </c>
      <c r="R271">
        <v>11</v>
      </c>
      <c r="S271">
        <v>143017</v>
      </c>
      <c r="U271">
        <v>5000</v>
      </c>
      <c r="V271">
        <v>6114</v>
      </c>
      <c r="Y271">
        <v>9</v>
      </c>
      <c r="Z271">
        <v>125972</v>
      </c>
      <c r="AA271">
        <v>5000</v>
      </c>
      <c r="AB271">
        <v>922</v>
      </c>
      <c r="AC271" t="s">
        <v>44</v>
      </c>
      <c r="AD271">
        <v>19861119</v>
      </c>
    </row>
    <row r="272" spans="14:30" x14ac:dyDescent="0.25">
      <c r="N272">
        <v>1</v>
      </c>
      <c r="O272">
        <v>3</v>
      </c>
      <c r="P272" t="s">
        <v>43</v>
      </c>
      <c r="Q272">
        <v>1991</v>
      </c>
      <c r="R272">
        <v>5</v>
      </c>
      <c r="S272">
        <v>23082</v>
      </c>
      <c r="U272">
        <v>5000</v>
      </c>
      <c r="V272">
        <v>12474</v>
      </c>
      <c r="Y272">
        <v>5000</v>
      </c>
      <c r="Z272">
        <v>608</v>
      </c>
      <c r="AC272" t="s">
        <v>58</v>
      </c>
      <c r="AD272">
        <v>19910503</v>
      </c>
    </row>
    <row r="273" spans="14:30" x14ac:dyDescent="0.25">
      <c r="N273">
        <v>1</v>
      </c>
      <c r="O273">
        <v>3</v>
      </c>
      <c r="P273" t="s">
        <v>43</v>
      </c>
      <c r="Q273">
        <v>1991</v>
      </c>
      <c r="R273">
        <v>5</v>
      </c>
      <c r="S273">
        <v>29624</v>
      </c>
      <c r="U273">
        <v>5000</v>
      </c>
      <c r="V273">
        <v>18713</v>
      </c>
      <c r="Y273">
        <v>5000</v>
      </c>
      <c r="Z273">
        <v>911</v>
      </c>
      <c r="AC273" t="s">
        <v>58</v>
      </c>
      <c r="AD273">
        <v>19910503</v>
      </c>
    </row>
    <row r="274" spans="14:30" x14ac:dyDescent="0.25">
      <c r="N274">
        <v>1</v>
      </c>
      <c r="O274">
        <v>3</v>
      </c>
      <c r="P274" t="s">
        <v>43</v>
      </c>
      <c r="Q274">
        <v>1991</v>
      </c>
      <c r="R274">
        <v>5</v>
      </c>
      <c r="S274">
        <v>31804</v>
      </c>
      <c r="U274">
        <v>5000</v>
      </c>
      <c r="V274">
        <v>20792</v>
      </c>
      <c r="Y274">
        <v>5000</v>
      </c>
      <c r="Z274">
        <v>1012</v>
      </c>
      <c r="AC274" t="s">
        <v>58</v>
      </c>
      <c r="AD274">
        <v>19910503</v>
      </c>
    </row>
    <row r="275" spans="14:30" x14ac:dyDescent="0.25">
      <c r="N275">
        <v>1</v>
      </c>
      <c r="O275">
        <v>3</v>
      </c>
      <c r="P275" t="s">
        <v>43</v>
      </c>
      <c r="Q275">
        <v>1989</v>
      </c>
      <c r="R275">
        <v>5</v>
      </c>
      <c r="S275">
        <v>62170</v>
      </c>
      <c r="U275">
        <v>5000</v>
      </c>
      <c r="V275">
        <v>51074</v>
      </c>
      <c r="Y275">
        <v>5000</v>
      </c>
      <c r="Z275">
        <v>1096</v>
      </c>
      <c r="AC275" t="s">
        <v>46</v>
      </c>
      <c r="AD275">
        <v>19890508</v>
      </c>
    </row>
    <row r="276" spans="14:30" x14ac:dyDescent="0.25">
      <c r="N276">
        <v>1</v>
      </c>
      <c r="O276">
        <v>3</v>
      </c>
      <c r="P276" t="s">
        <v>43</v>
      </c>
      <c r="Q276">
        <v>1989</v>
      </c>
      <c r="R276">
        <v>5</v>
      </c>
      <c r="S276">
        <v>63697</v>
      </c>
      <c r="U276">
        <v>5000</v>
      </c>
      <c r="V276">
        <v>52677</v>
      </c>
      <c r="Y276">
        <v>5000</v>
      </c>
      <c r="Z276">
        <v>1020</v>
      </c>
      <c r="AC276" t="s">
        <v>45</v>
      </c>
      <c r="AD276">
        <v>19890509</v>
      </c>
    </row>
    <row r="277" spans="14:30" x14ac:dyDescent="0.25">
      <c r="N277">
        <v>1</v>
      </c>
      <c r="O277">
        <v>3</v>
      </c>
      <c r="P277" t="s">
        <v>43</v>
      </c>
      <c r="Q277">
        <v>1989</v>
      </c>
      <c r="R277">
        <v>5</v>
      </c>
      <c r="S277">
        <v>61356</v>
      </c>
      <c r="U277">
        <v>5000</v>
      </c>
      <c r="V277">
        <v>50842</v>
      </c>
      <c r="Y277">
        <v>5000</v>
      </c>
      <c r="Z277">
        <v>514</v>
      </c>
      <c r="AC277" t="s">
        <v>58</v>
      </c>
      <c r="AD277">
        <v>19890510</v>
      </c>
    </row>
    <row r="278" spans="14:30" x14ac:dyDescent="0.25">
      <c r="N278">
        <v>1</v>
      </c>
      <c r="O278">
        <v>3</v>
      </c>
      <c r="P278" t="s">
        <v>43</v>
      </c>
      <c r="Q278">
        <v>1989</v>
      </c>
      <c r="R278">
        <v>5</v>
      </c>
      <c r="S278">
        <v>50934</v>
      </c>
      <c r="U278">
        <v>5000</v>
      </c>
      <c r="V278">
        <v>39379</v>
      </c>
      <c r="Y278">
        <v>5000</v>
      </c>
      <c r="Z278">
        <v>1555</v>
      </c>
      <c r="AC278" t="s">
        <v>44</v>
      </c>
      <c r="AD278">
        <v>19890515</v>
      </c>
    </row>
    <row r="279" spans="14:30" x14ac:dyDescent="0.25">
      <c r="N279">
        <v>1</v>
      </c>
      <c r="O279">
        <v>7</v>
      </c>
      <c r="P279" t="s">
        <v>43</v>
      </c>
      <c r="Q279">
        <v>1990</v>
      </c>
      <c r="R279">
        <v>1</v>
      </c>
      <c r="S279">
        <v>59514</v>
      </c>
      <c r="U279">
        <v>5000</v>
      </c>
      <c r="V279">
        <v>44959</v>
      </c>
      <c r="Y279">
        <v>5000</v>
      </c>
      <c r="Z279">
        <v>4555</v>
      </c>
      <c r="AC279" t="s">
        <v>46</v>
      </c>
      <c r="AD279">
        <v>19900126</v>
      </c>
    </row>
    <row r="280" spans="14:30" x14ac:dyDescent="0.25">
      <c r="N280">
        <v>1</v>
      </c>
      <c r="O280">
        <v>7</v>
      </c>
      <c r="P280" t="s">
        <v>48</v>
      </c>
      <c r="Q280">
        <v>1989</v>
      </c>
      <c r="R280">
        <v>12</v>
      </c>
      <c r="S280">
        <v>62282</v>
      </c>
      <c r="U280">
        <v>5000</v>
      </c>
      <c r="V280">
        <v>47733</v>
      </c>
      <c r="Y280">
        <v>5000</v>
      </c>
      <c r="Z280">
        <v>4549</v>
      </c>
      <c r="AC280" t="s">
        <v>46</v>
      </c>
      <c r="AD280">
        <v>19891213</v>
      </c>
    </row>
    <row r="281" spans="14:30" x14ac:dyDescent="0.25">
      <c r="N281">
        <v>1</v>
      </c>
      <c r="O281">
        <v>3</v>
      </c>
      <c r="P281" t="s">
        <v>43</v>
      </c>
      <c r="Q281">
        <v>1990</v>
      </c>
      <c r="R281">
        <v>5</v>
      </c>
      <c r="S281">
        <v>62921</v>
      </c>
      <c r="U281">
        <v>5000</v>
      </c>
      <c r="V281">
        <v>51069</v>
      </c>
      <c r="Y281">
        <v>5000</v>
      </c>
      <c r="Z281">
        <v>1852</v>
      </c>
      <c r="AC281" t="s">
        <v>46</v>
      </c>
      <c r="AD281">
        <v>19900511</v>
      </c>
    </row>
    <row r="282" spans="14:30" x14ac:dyDescent="0.25">
      <c r="N282">
        <v>1</v>
      </c>
      <c r="O282">
        <v>3</v>
      </c>
      <c r="P282" t="s">
        <v>43</v>
      </c>
      <c r="Q282">
        <v>1990</v>
      </c>
      <c r="R282">
        <v>5</v>
      </c>
      <c r="S282">
        <v>62212</v>
      </c>
      <c r="U282">
        <v>5000</v>
      </c>
      <c r="V282">
        <v>51533</v>
      </c>
      <c r="Y282">
        <v>5000</v>
      </c>
      <c r="Z282">
        <v>679</v>
      </c>
      <c r="AC282" t="s">
        <v>45</v>
      </c>
      <c r="AD282">
        <v>19900512</v>
      </c>
    </row>
    <row r="283" spans="14:30" x14ac:dyDescent="0.25">
      <c r="N283">
        <v>1</v>
      </c>
      <c r="O283">
        <v>3</v>
      </c>
      <c r="P283" t="s">
        <v>43</v>
      </c>
      <c r="Q283">
        <v>1990</v>
      </c>
      <c r="R283">
        <v>5</v>
      </c>
      <c r="S283">
        <v>62710</v>
      </c>
      <c r="U283">
        <v>5000</v>
      </c>
      <c r="V283">
        <v>52077</v>
      </c>
      <c r="Y283">
        <v>5000</v>
      </c>
      <c r="Z283">
        <v>633</v>
      </c>
      <c r="AC283" t="s">
        <v>58</v>
      </c>
      <c r="AD283">
        <v>19900514</v>
      </c>
    </row>
    <row r="284" spans="14:30" x14ac:dyDescent="0.25">
      <c r="N284">
        <v>1</v>
      </c>
      <c r="O284">
        <v>3</v>
      </c>
      <c r="P284" t="s">
        <v>43</v>
      </c>
      <c r="Q284">
        <v>1990</v>
      </c>
      <c r="R284">
        <v>5</v>
      </c>
      <c r="S284">
        <v>62816</v>
      </c>
      <c r="U284">
        <v>5000</v>
      </c>
      <c r="V284">
        <v>52446</v>
      </c>
      <c r="Y284">
        <v>5000</v>
      </c>
      <c r="Z284">
        <v>370</v>
      </c>
      <c r="AC284" t="s">
        <v>44</v>
      </c>
      <c r="AD284">
        <v>19900522</v>
      </c>
    </row>
    <row r="285" spans="14:30" x14ac:dyDescent="0.25">
      <c r="N285">
        <v>1</v>
      </c>
      <c r="O285">
        <v>7</v>
      </c>
      <c r="P285" t="s">
        <v>43</v>
      </c>
      <c r="Q285">
        <v>2005</v>
      </c>
      <c r="R285">
        <v>1</v>
      </c>
      <c r="S285">
        <v>86097</v>
      </c>
      <c r="T285">
        <v>140</v>
      </c>
      <c r="U285">
        <v>5000</v>
      </c>
      <c r="V285">
        <v>73815</v>
      </c>
      <c r="W285">
        <v>0</v>
      </c>
      <c r="X285">
        <v>380</v>
      </c>
      <c r="Y285">
        <v>5000</v>
      </c>
      <c r="Z285">
        <v>1902</v>
      </c>
      <c r="AC285" t="s">
        <v>46</v>
      </c>
      <c r="AD285">
        <v>20050104</v>
      </c>
    </row>
    <row r="286" spans="14:30" x14ac:dyDescent="0.25">
      <c r="N286">
        <v>1</v>
      </c>
      <c r="O286">
        <v>7</v>
      </c>
      <c r="P286" t="s">
        <v>43</v>
      </c>
      <c r="Q286">
        <v>2005</v>
      </c>
      <c r="R286">
        <v>1</v>
      </c>
      <c r="S286">
        <v>96526</v>
      </c>
      <c r="T286">
        <v>134</v>
      </c>
      <c r="U286">
        <v>5000</v>
      </c>
      <c r="V286">
        <v>85228</v>
      </c>
      <c r="Y286">
        <v>5000</v>
      </c>
      <c r="Z286">
        <v>1298</v>
      </c>
      <c r="AC286" t="s">
        <v>46</v>
      </c>
      <c r="AD286">
        <v>20050104</v>
      </c>
    </row>
    <row r="287" spans="14:30" x14ac:dyDescent="0.25">
      <c r="N287">
        <v>1</v>
      </c>
      <c r="O287">
        <v>7</v>
      </c>
      <c r="P287" t="s">
        <v>43</v>
      </c>
      <c r="Q287">
        <v>2004</v>
      </c>
      <c r="R287">
        <v>11</v>
      </c>
      <c r="S287">
        <v>97836</v>
      </c>
      <c r="T287">
        <v>121</v>
      </c>
      <c r="U287">
        <v>5000</v>
      </c>
      <c r="V287">
        <v>83444</v>
      </c>
      <c r="Y287">
        <v>5000</v>
      </c>
      <c r="Z287">
        <v>4392</v>
      </c>
      <c r="AC287" t="s">
        <v>46</v>
      </c>
      <c r="AD287">
        <v>20041105</v>
      </c>
    </row>
    <row r="288" spans="14:30" x14ac:dyDescent="0.25">
      <c r="N288">
        <v>1</v>
      </c>
      <c r="O288">
        <v>7</v>
      </c>
      <c r="P288" t="s">
        <v>43</v>
      </c>
      <c r="Q288">
        <v>2004</v>
      </c>
      <c r="R288">
        <v>11</v>
      </c>
      <c r="S288">
        <v>79996</v>
      </c>
      <c r="T288">
        <v>117</v>
      </c>
      <c r="U288">
        <v>5000</v>
      </c>
      <c r="V288">
        <v>65446</v>
      </c>
      <c r="Y288">
        <v>5000</v>
      </c>
      <c r="Z288">
        <v>4550</v>
      </c>
      <c r="AC288" t="s">
        <v>46</v>
      </c>
      <c r="AD288">
        <v>20041129</v>
      </c>
    </row>
    <row r="289" spans="14:30" x14ac:dyDescent="0.25">
      <c r="N289">
        <v>1</v>
      </c>
      <c r="O289">
        <v>7</v>
      </c>
      <c r="P289" t="s">
        <v>43</v>
      </c>
      <c r="Q289">
        <v>2005</v>
      </c>
      <c r="R289">
        <v>1</v>
      </c>
      <c r="S289">
        <v>73723</v>
      </c>
      <c r="T289">
        <v>132</v>
      </c>
      <c r="U289">
        <v>5000</v>
      </c>
      <c r="V289">
        <v>62767</v>
      </c>
      <c r="Y289">
        <v>5000</v>
      </c>
      <c r="Z289">
        <v>956</v>
      </c>
      <c r="AC289" t="s">
        <v>46</v>
      </c>
      <c r="AD289">
        <v>20050104</v>
      </c>
    </row>
    <row r="290" spans="14:30" x14ac:dyDescent="0.25">
      <c r="N290">
        <v>1</v>
      </c>
      <c r="O290">
        <v>7</v>
      </c>
      <c r="P290" t="s">
        <v>43</v>
      </c>
      <c r="Q290">
        <v>2005</v>
      </c>
      <c r="R290">
        <v>1</v>
      </c>
      <c r="S290">
        <v>79768</v>
      </c>
      <c r="T290">
        <v>134</v>
      </c>
      <c r="U290">
        <v>5000</v>
      </c>
      <c r="V290">
        <v>68721</v>
      </c>
      <c r="Y290">
        <v>5000</v>
      </c>
      <c r="Z290">
        <v>1047</v>
      </c>
      <c r="AC290" t="s">
        <v>46</v>
      </c>
      <c r="AD290">
        <v>20050113</v>
      </c>
    </row>
    <row r="291" spans="14:30" x14ac:dyDescent="0.25">
      <c r="N291">
        <v>1</v>
      </c>
      <c r="O291">
        <v>7</v>
      </c>
      <c r="P291" t="s">
        <v>43</v>
      </c>
      <c r="Q291">
        <v>2005</v>
      </c>
      <c r="R291">
        <v>1</v>
      </c>
      <c r="S291">
        <v>78800</v>
      </c>
      <c r="T291">
        <v>132</v>
      </c>
      <c r="U291">
        <v>5000</v>
      </c>
      <c r="V291">
        <v>68112</v>
      </c>
      <c r="Y291">
        <v>5000</v>
      </c>
      <c r="Z291">
        <v>688</v>
      </c>
      <c r="AC291" t="s">
        <v>46</v>
      </c>
      <c r="AD291">
        <v>20050104</v>
      </c>
    </row>
    <row r="292" spans="14:30" x14ac:dyDescent="0.25">
      <c r="N292">
        <v>1</v>
      </c>
      <c r="O292">
        <v>7</v>
      </c>
      <c r="P292" t="s">
        <v>43</v>
      </c>
      <c r="Q292">
        <v>2004</v>
      </c>
      <c r="R292">
        <v>12</v>
      </c>
      <c r="S292">
        <v>35202</v>
      </c>
      <c r="T292">
        <v>134</v>
      </c>
      <c r="U292">
        <v>5000</v>
      </c>
      <c r="V292">
        <v>24572</v>
      </c>
      <c r="Y292">
        <v>5000</v>
      </c>
      <c r="Z292">
        <v>630</v>
      </c>
      <c r="AC292" t="s">
        <v>55</v>
      </c>
      <c r="AD292">
        <v>20041209</v>
      </c>
    </row>
    <row r="293" spans="14:30" x14ac:dyDescent="0.25">
      <c r="N293">
        <v>1</v>
      </c>
      <c r="O293">
        <v>7</v>
      </c>
      <c r="P293" t="s">
        <v>43</v>
      </c>
      <c r="Q293">
        <v>2004</v>
      </c>
      <c r="R293">
        <v>12</v>
      </c>
      <c r="S293">
        <v>35195</v>
      </c>
      <c r="T293">
        <v>128</v>
      </c>
      <c r="U293">
        <v>5000</v>
      </c>
      <c r="V293">
        <v>24943</v>
      </c>
      <c r="Y293">
        <v>5000</v>
      </c>
      <c r="Z293">
        <v>252</v>
      </c>
      <c r="AC293" t="s">
        <v>55</v>
      </c>
      <c r="AD293">
        <v>20041209</v>
      </c>
    </row>
    <row r="294" spans="14:30" x14ac:dyDescent="0.25">
      <c r="N294">
        <v>1</v>
      </c>
      <c r="O294">
        <v>7</v>
      </c>
      <c r="P294" t="s">
        <v>43</v>
      </c>
      <c r="Q294">
        <v>2004</v>
      </c>
      <c r="R294">
        <v>12</v>
      </c>
      <c r="S294">
        <v>35125</v>
      </c>
      <c r="T294">
        <v>117</v>
      </c>
      <c r="U294">
        <v>5000</v>
      </c>
      <c r="V294">
        <v>24246</v>
      </c>
      <c r="Y294">
        <v>5000</v>
      </c>
      <c r="Z294">
        <v>879</v>
      </c>
      <c r="AC294" t="s">
        <v>56</v>
      </c>
      <c r="AD294">
        <v>20041210</v>
      </c>
    </row>
    <row r="295" spans="14:30" x14ac:dyDescent="0.25">
      <c r="N295">
        <v>1</v>
      </c>
      <c r="O295">
        <v>7</v>
      </c>
      <c r="P295" t="s">
        <v>43</v>
      </c>
      <c r="Q295">
        <v>2004</v>
      </c>
      <c r="R295">
        <v>12</v>
      </c>
      <c r="S295">
        <v>35553</v>
      </c>
      <c r="T295">
        <v>116</v>
      </c>
      <c r="U295">
        <v>5000</v>
      </c>
      <c r="V295">
        <v>24148</v>
      </c>
      <c r="Y295">
        <v>5000</v>
      </c>
      <c r="Z295">
        <v>1405</v>
      </c>
      <c r="AC295" t="s">
        <v>59</v>
      </c>
      <c r="AD295">
        <v>20041210</v>
      </c>
    </row>
    <row r="296" spans="14:30" x14ac:dyDescent="0.25">
      <c r="N296">
        <v>1</v>
      </c>
      <c r="O296">
        <v>7</v>
      </c>
      <c r="P296" t="s">
        <v>43</v>
      </c>
      <c r="Q296">
        <v>2004</v>
      </c>
      <c r="R296">
        <v>12</v>
      </c>
      <c r="S296">
        <v>35279</v>
      </c>
      <c r="T296">
        <v>126</v>
      </c>
      <c r="U296">
        <v>5000</v>
      </c>
      <c r="V296">
        <v>24015</v>
      </c>
      <c r="Y296">
        <v>5000</v>
      </c>
      <c r="Z296">
        <v>1264</v>
      </c>
      <c r="AC296" t="s">
        <v>60</v>
      </c>
      <c r="AD296">
        <v>20041206</v>
      </c>
    </row>
    <row r="297" spans="14:30" x14ac:dyDescent="0.25">
      <c r="N297">
        <v>1</v>
      </c>
      <c r="O297">
        <v>7</v>
      </c>
      <c r="P297" t="s">
        <v>43</v>
      </c>
      <c r="Q297">
        <v>2004</v>
      </c>
      <c r="R297">
        <v>12</v>
      </c>
      <c r="S297">
        <v>35482</v>
      </c>
      <c r="T297">
        <v>125</v>
      </c>
      <c r="U297">
        <v>5000</v>
      </c>
      <c r="V297">
        <v>24972</v>
      </c>
      <c r="Y297">
        <v>5000</v>
      </c>
      <c r="Z297">
        <v>510</v>
      </c>
      <c r="AC297" t="s">
        <v>60</v>
      </c>
      <c r="AD297">
        <v>20041206</v>
      </c>
    </row>
    <row r="298" spans="14:30" x14ac:dyDescent="0.25">
      <c r="N298">
        <v>1</v>
      </c>
      <c r="O298">
        <v>7</v>
      </c>
      <c r="P298" t="s">
        <v>43</v>
      </c>
      <c r="Q298">
        <v>2005</v>
      </c>
      <c r="R298">
        <v>1</v>
      </c>
      <c r="S298">
        <v>52011</v>
      </c>
      <c r="T298">
        <v>132</v>
      </c>
      <c r="U298">
        <v>5000</v>
      </c>
      <c r="V298">
        <v>40751</v>
      </c>
      <c r="Y298">
        <v>5000</v>
      </c>
      <c r="Z298">
        <v>1260</v>
      </c>
      <c r="AC298" t="s">
        <v>46</v>
      </c>
      <c r="AD298">
        <v>20050104</v>
      </c>
    </row>
    <row r="299" spans="14:30" x14ac:dyDescent="0.25">
      <c r="N299">
        <v>1</v>
      </c>
      <c r="O299">
        <v>7</v>
      </c>
      <c r="P299" t="s">
        <v>43</v>
      </c>
      <c r="Q299">
        <v>2005</v>
      </c>
      <c r="R299">
        <v>1</v>
      </c>
      <c r="S299">
        <v>53690</v>
      </c>
      <c r="T299">
        <v>131</v>
      </c>
      <c r="U299">
        <v>5000</v>
      </c>
      <c r="V299">
        <v>43253</v>
      </c>
      <c r="Y299">
        <v>5000</v>
      </c>
      <c r="Z299">
        <v>437</v>
      </c>
      <c r="AC299" t="s">
        <v>46</v>
      </c>
      <c r="AD299">
        <v>20050104</v>
      </c>
    </row>
    <row r="300" spans="14:30" x14ac:dyDescent="0.25">
      <c r="N300">
        <v>1</v>
      </c>
      <c r="O300">
        <v>7</v>
      </c>
      <c r="P300" t="s">
        <v>43</v>
      </c>
      <c r="Q300">
        <v>2004</v>
      </c>
      <c r="R300">
        <v>12</v>
      </c>
      <c r="S300">
        <v>46086</v>
      </c>
      <c r="T300">
        <v>130</v>
      </c>
      <c r="U300">
        <v>5000</v>
      </c>
      <c r="V300">
        <v>35003</v>
      </c>
      <c r="Y300">
        <v>5000</v>
      </c>
      <c r="Z300">
        <v>1083</v>
      </c>
      <c r="AC300" t="s">
        <v>61</v>
      </c>
      <c r="AD300">
        <v>20041207</v>
      </c>
    </row>
    <row r="301" spans="14:30" x14ac:dyDescent="0.25">
      <c r="N301">
        <v>1</v>
      </c>
      <c r="O301">
        <v>7</v>
      </c>
      <c r="P301" t="s">
        <v>43</v>
      </c>
      <c r="Q301">
        <v>2004</v>
      </c>
      <c r="R301">
        <v>12</v>
      </c>
      <c r="S301">
        <v>46334</v>
      </c>
      <c r="T301">
        <v>117</v>
      </c>
      <c r="U301">
        <v>5000</v>
      </c>
      <c r="V301">
        <v>34881</v>
      </c>
      <c r="Y301">
        <v>5000</v>
      </c>
      <c r="Z301">
        <v>1453</v>
      </c>
      <c r="AC301" t="s">
        <v>61</v>
      </c>
      <c r="AD301">
        <v>20041207</v>
      </c>
    </row>
    <row r="302" spans="14:30" x14ac:dyDescent="0.25">
      <c r="N302">
        <v>1</v>
      </c>
      <c r="O302">
        <v>7</v>
      </c>
      <c r="P302" t="s">
        <v>43</v>
      </c>
      <c r="Q302">
        <v>2004</v>
      </c>
      <c r="R302">
        <v>12</v>
      </c>
      <c r="S302">
        <v>46009</v>
      </c>
      <c r="T302">
        <v>121</v>
      </c>
      <c r="U302">
        <v>5000</v>
      </c>
      <c r="V302">
        <v>33668</v>
      </c>
      <c r="Y302">
        <v>5000</v>
      </c>
      <c r="Z302">
        <v>2341</v>
      </c>
      <c r="AC302" t="s">
        <v>57</v>
      </c>
      <c r="AD302">
        <v>20041208</v>
      </c>
    </row>
    <row r="303" spans="14:30" x14ac:dyDescent="0.25">
      <c r="N303">
        <v>1</v>
      </c>
      <c r="O303">
        <v>7</v>
      </c>
      <c r="P303" t="s">
        <v>43</v>
      </c>
      <c r="Q303">
        <v>2004</v>
      </c>
      <c r="R303">
        <v>12</v>
      </c>
      <c r="S303">
        <v>46073</v>
      </c>
      <c r="T303">
        <v>116</v>
      </c>
      <c r="U303">
        <v>5000</v>
      </c>
      <c r="V303">
        <v>34991</v>
      </c>
      <c r="Y303">
        <v>5000</v>
      </c>
      <c r="Z303">
        <v>1082</v>
      </c>
      <c r="AC303" t="s">
        <v>57</v>
      </c>
      <c r="AD303">
        <v>20041208</v>
      </c>
    </row>
    <row r="304" spans="14:30" x14ac:dyDescent="0.25">
      <c r="N304">
        <v>1</v>
      </c>
      <c r="O304">
        <v>7</v>
      </c>
      <c r="P304" t="s">
        <v>43</v>
      </c>
      <c r="Q304">
        <v>2005</v>
      </c>
      <c r="R304">
        <v>1</v>
      </c>
      <c r="S304">
        <v>42349</v>
      </c>
      <c r="T304">
        <v>134</v>
      </c>
      <c r="U304">
        <v>5000</v>
      </c>
      <c r="V304">
        <v>31378</v>
      </c>
      <c r="W304">
        <v>0</v>
      </c>
      <c r="X304">
        <v>162</v>
      </c>
      <c r="Y304">
        <v>5000</v>
      </c>
      <c r="Z304">
        <v>809</v>
      </c>
      <c r="AC304" t="s">
        <v>46</v>
      </c>
      <c r="AD304">
        <v>20050104</v>
      </c>
    </row>
    <row r="305" spans="14:30" x14ac:dyDescent="0.25">
      <c r="N305">
        <v>1</v>
      </c>
      <c r="O305">
        <v>7</v>
      </c>
      <c r="P305" t="s">
        <v>43</v>
      </c>
      <c r="Q305">
        <v>1998</v>
      </c>
      <c r="R305">
        <v>12</v>
      </c>
      <c r="S305">
        <v>81320</v>
      </c>
      <c r="T305">
        <v>122</v>
      </c>
      <c r="U305">
        <v>5000</v>
      </c>
      <c r="V305">
        <v>69180</v>
      </c>
      <c r="Y305">
        <v>5000</v>
      </c>
      <c r="Z305">
        <v>2140</v>
      </c>
      <c r="AC305" t="s">
        <v>57</v>
      </c>
      <c r="AD305">
        <v>19981201</v>
      </c>
    </row>
    <row r="306" spans="14:30" x14ac:dyDescent="0.25">
      <c r="N306">
        <v>1</v>
      </c>
      <c r="O306">
        <v>7</v>
      </c>
      <c r="P306" t="s">
        <v>43</v>
      </c>
      <c r="Q306">
        <v>1998</v>
      </c>
      <c r="R306">
        <v>11</v>
      </c>
      <c r="S306">
        <v>78164</v>
      </c>
      <c r="T306">
        <v>111</v>
      </c>
      <c r="U306">
        <v>5000</v>
      </c>
      <c r="V306">
        <v>65778</v>
      </c>
      <c r="Y306">
        <v>5000</v>
      </c>
      <c r="Z306">
        <v>2386</v>
      </c>
      <c r="AC306" t="s">
        <v>46</v>
      </c>
      <c r="AD306">
        <v>19981112</v>
      </c>
    </row>
    <row r="307" spans="14:30" x14ac:dyDescent="0.25">
      <c r="N307">
        <v>1</v>
      </c>
      <c r="O307">
        <v>7</v>
      </c>
      <c r="P307" t="s">
        <v>43</v>
      </c>
      <c r="Q307">
        <v>1999</v>
      </c>
      <c r="R307">
        <v>1</v>
      </c>
      <c r="S307">
        <v>74629</v>
      </c>
      <c r="T307">
        <v>129</v>
      </c>
      <c r="U307">
        <v>5000</v>
      </c>
      <c r="V307">
        <v>63983</v>
      </c>
      <c r="Y307">
        <v>5000</v>
      </c>
      <c r="Z307">
        <v>646</v>
      </c>
      <c r="AC307" t="s">
        <v>46</v>
      </c>
      <c r="AD307">
        <v>19990104</v>
      </c>
    </row>
    <row r="308" spans="14:30" x14ac:dyDescent="0.25">
      <c r="N308">
        <v>1</v>
      </c>
      <c r="O308">
        <v>7</v>
      </c>
      <c r="P308" t="s">
        <v>43</v>
      </c>
      <c r="Q308">
        <v>1998</v>
      </c>
      <c r="R308">
        <v>11</v>
      </c>
      <c r="S308">
        <v>81874</v>
      </c>
      <c r="T308">
        <v>113</v>
      </c>
      <c r="U308">
        <v>5000</v>
      </c>
      <c r="V308">
        <v>71515</v>
      </c>
      <c r="Y308">
        <v>5000</v>
      </c>
      <c r="Z308">
        <v>359</v>
      </c>
      <c r="AC308" t="s">
        <v>46</v>
      </c>
      <c r="AD308">
        <v>19981112</v>
      </c>
    </row>
    <row r="309" spans="14:30" x14ac:dyDescent="0.25">
      <c r="N309">
        <v>1</v>
      </c>
      <c r="O309">
        <v>7</v>
      </c>
      <c r="P309" t="s">
        <v>43</v>
      </c>
      <c r="Q309">
        <v>1998</v>
      </c>
      <c r="R309">
        <v>12</v>
      </c>
      <c r="S309">
        <v>80248</v>
      </c>
      <c r="T309">
        <v>119</v>
      </c>
      <c r="U309">
        <v>5000</v>
      </c>
      <c r="V309">
        <v>68492</v>
      </c>
      <c r="Y309">
        <v>5000</v>
      </c>
      <c r="Z309">
        <v>1756</v>
      </c>
      <c r="AC309" t="s">
        <v>57</v>
      </c>
      <c r="AD309">
        <v>19981229</v>
      </c>
    </row>
    <row r="310" spans="14:30" x14ac:dyDescent="0.25">
      <c r="N310">
        <v>1</v>
      </c>
      <c r="O310">
        <v>7</v>
      </c>
      <c r="P310" t="s">
        <v>43</v>
      </c>
      <c r="Q310">
        <v>1999</v>
      </c>
      <c r="R310">
        <v>1</v>
      </c>
      <c r="S310">
        <v>78867</v>
      </c>
      <c r="T310">
        <v>125</v>
      </c>
      <c r="U310">
        <v>5000</v>
      </c>
      <c r="V310">
        <v>65768</v>
      </c>
      <c r="W310">
        <v>0</v>
      </c>
      <c r="X310">
        <v>344</v>
      </c>
      <c r="Y310">
        <v>5000</v>
      </c>
      <c r="Z310">
        <v>2066</v>
      </c>
      <c r="AA310">
        <v>0</v>
      </c>
      <c r="AB310">
        <v>689</v>
      </c>
      <c r="AC310" t="s">
        <v>46</v>
      </c>
      <c r="AD310">
        <v>19990104</v>
      </c>
    </row>
    <row r="311" spans="14:30" x14ac:dyDescent="0.25">
      <c r="N311">
        <v>1</v>
      </c>
      <c r="O311">
        <v>7</v>
      </c>
      <c r="P311" t="s">
        <v>43</v>
      </c>
      <c r="Q311">
        <v>1999</v>
      </c>
      <c r="R311">
        <v>1</v>
      </c>
      <c r="S311">
        <v>75809</v>
      </c>
      <c r="T311">
        <v>124</v>
      </c>
      <c r="U311">
        <v>5000</v>
      </c>
      <c r="V311">
        <v>61860</v>
      </c>
      <c r="Y311">
        <v>5000</v>
      </c>
      <c r="Z311">
        <v>3949</v>
      </c>
      <c r="AC311" t="s">
        <v>46</v>
      </c>
      <c r="AD311">
        <v>19990104</v>
      </c>
    </row>
    <row r="312" spans="14:30" x14ac:dyDescent="0.25">
      <c r="N312">
        <v>1</v>
      </c>
      <c r="O312">
        <v>7</v>
      </c>
      <c r="P312" t="s">
        <v>43</v>
      </c>
      <c r="Q312">
        <v>1999</v>
      </c>
      <c r="R312">
        <v>1</v>
      </c>
      <c r="S312">
        <v>83708</v>
      </c>
      <c r="T312">
        <v>124</v>
      </c>
      <c r="U312">
        <v>5000</v>
      </c>
      <c r="V312">
        <v>70022</v>
      </c>
      <c r="Y312">
        <v>5000</v>
      </c>
      <c r="Z312">
        <v>3317</v>
      </c>
      <c r="AA312">
        <v>0</v>
      </c>
      <c r="AB312">
        <v>369</v>
      </c>
      <c r="AC312" t="s">
        <v>46</v>
      </c>
      <c r="AD312">
        <v>19990104</v>
      </c>
    </row>
    <row r="313" spans="14:30" x14ac:dyDescent="0.25">
      <c r="N313">
        <v>1</v>
      </c>
      <c r="O313">
        <v>7</v>
      </c>
      <c r="P313" t="s">
        <v>43</v>
      </c>
      <c r="Q313">
        <v>1998</v>
      </c>
      <c r="R313">
        <v>12</v>
      </c>
      <c r="S313">
        <v>77235</v>
      </c>
      <c r="T313">
        <v>125</v>
      </c>
      <c r="U313">
        <v>5000</v>
      </c>
      <c r="V313">
        <v>64546</v>
      </c>
      <c r="Y313">
        <v>5000</v>
      </c>
      <c r="Z313">
        <v>2689</v>
      </c>
      <c r="AC313" t="s">
        <v>46</v>
      </c>
      <c r="AD313">
        <v>19981215</v>
      </c>
    </row>
    <row r="314" spans="14:30" x14ac:dyDescent="0.25">
      <c r="N314">
        <v>1</v>
      </c>
      <c r="O314">
        <v>7</v>
      </c>
      <c r="P314" t="s">
        <v>43</v>
      </c>
      <c r="Q314">
        <v>1998</v>
      </c>
      <c r="R314">
        <v>12</v>
      </c>
      <c r="S314">
        <v>74616</v>
      </c>
      <c r="T314">
        <v>123</v>
      </c>
      <c r="U314">
        <v>5000</v>
      </c>
      <c r="V314">
        <v>62355</v>
      </c>
      <c r="W314">
        <v>0</v>
      </c>
      <c r="X314">
        <v>646</v>
      </c>
      <c r="Y314">
        <v>5000</v>
      </c>
      <c r="Z314">
        <v>1615</v>
      </c>
      <c r="AC314" t="s">
        <v>46</v>
      </c>
      <c r="AD314">
        <v>19981215</v>
      </c>
    </row>
    <row r="315" spans="14:30" x14ac:dyDescent="0.25">
      <c r="N315">
        <v>1</v>
      </c>
      <c r="O315">
        <v>7</v>
      </c>
      <c r="P315" t="s">
        <v>43</v>
      </c>
      <c r="Q315">
        <v>1999</v>
      </c>
      <c r="R315">
        <v>1</v>
      </c>
      <c r="S315">
        <v>78406</v>
      </c>
      <c r="T315">
        <v>119</v>
      </c>
      <c r="U315">
        <v>5000</v>
      </c>
      <c r="V315">
        <v>61565</v>
      </c>
      <c r="Y315">
        <v>5000</v>
      </c>
      <c r="Z315">
        <v>6841</v>
      </c>
      <c r="AC315" t="s">
        <v>46</v>
      </c>
      <c r="AD315">
        <v>19990104</v>
      </c>
    </row>
    <row r="316" spans="14:30" x14ac:dyDescent="0.25">
      <c r="N316">
        <v>1</v>
      </c>
      <c r="O316">
        <v>7</v>
      </c>
      <c r="P316" t="s">
        <v>43</v>
      </c>
      <c r="Q316">
        <v>1999</v>
      </c>
      <c r="R316">
        <v>1</v>
      </c>
      <c r="S316">
        <v>83497</v>
      </c>
      <c r="T316">
        <v>119</v>
      </c>
      <c r="U316">
        <v>5000</v>
      </c>
      <c r="V316">
        <v>66883</v>
      </c>
      <c r="W316">
        <v>0</v>
      </c>
      <c r="X316">
        <v>367</v>
      </c>
      <c r="Y316">
        <v>5000</v>
      </c>
      <c r="Z316">
        <v>6247</v>
      </c>
      <c r="AC316" t="s">
        <v>46</v>
      </c>
      <c r="AD316">
        <v>19990104</v>
      </c>
    </row>
    <row r="317" spans="14:30" x14ac:dyDescent="0.25">
      <c r="N317">
        <v>1</v>
      </c>
      <c r="O317">
        <v>7</v>
      </c>
      <c r="P317" t="s">
        <v>43</v>
      </c>
      <c r="Q317">
        <v>1998</v>
      </c>
      <c r="R317">
        <v>12</v>
      </c>
      <c r="S317">
        <v>60215</v>
      </c>
      <c r="T317">
        <v>114</v>
      </c>
      <c r="U317">
        <v>5000</v>
      </c>
      <c r="V317">
        <v>48207</v>
      </c>
      <c r="Y317">
        <v>5000</v>
      </c>
      <c r="Z317">
        <v>1004</v>
      </c>
      <c r="AA317">
        <v>0</v>
      </c>
      <c r="AB317">
        <v>1004</v>
      </c>
      <c r="AC317" t="s">
        <v>55</v>
      </c>
      <c r="AD317">
        <v>19981202</v>
      </c>
    </row>
    <row r="318" spans="14:30" x14ac:dyDescent="0.25">
      <c r="N318">
        <v>1</v>
      </c>
      <c r="O318">
        <v>7</v>
      </c>
      <c r="P318" t="s">
        <v>43</v>
      </c>
      <c r="Q318">
        <v>1998</v>
      </c>
      <c r="R318">
        <v>12</v>
      </c>
      <c r="S318">
        <v>60837</v>
      </c>
      <c r="T318">
        <v>116</v>
      </c>
      <c r="U318">
        <v>5000</v>
      </c>
      <c r="V318">
        <v>48549</v>
      </c>
      <c r="Y318">
        <v>5000</v>
      </c>
      <c r="Z318">
        <v>2288</v>
      </c>
      <c r="AC318" t="s">
        <v>55</v>
      </c>
      <c r="AD318">
        <v>19981230</v>
      </c>
    </row>
    <row r="319" spans="14:30" x14ac:dyDescent="0.25">
      <c r="N319">
        <v>1</v>
      </c>
      <c r="O319">
        <v>7</v>
      </c>
      <c r="P319" t="s">
        <v>43</v>
      </c>
      <c r="Q319">
        <v>1998</v>
      </c>
      <c r="R319">
        <v>12</v>
      </c>
      <c r="S319">
        <v>60217</v>
      </c>
      <c r="T319">
        <v>112</v>
      </c>
      <c r="U319">
        <v>5000</v>
      </c>
      <c r="V319">
        <v>45195</v>
      </c>
      <c r="Y319">
        <v>5000</v>
      </c>
      <c r="Z319">
        <v>5022</v>
      </c>
      <c r="AC319" t="s">
        <v>56</v>
      </c>
      <c r="AD319">
        <v>19981222</v>
      </c>
    </row>
    <row r="320" spans="14:30" x14ac:dyDescent="0.25">
      <c r="N320">
        <v>1</v>
      </c>
      <c r="O320">
        <v>7</v>
      </c>
      <c r="P320" t="s">
        <v>43</v>
      </c>
      <c r="Q320">
        <v>2009</v>
      </c>
      <c r="R320">
        <v>12</v>
      </c>
      <c r="S320">
        <v>51358</v>
      </c>
      <c r="T320">
        <v>150</v>
      </c>
      <c r="U320">
        <v>5000</v>
      </c>
      <c r="V320">
        <v>40117</v>
      </c>
      <c r="W320">
        <v>0</v>
      </c>
      <c r="X320">
        <v>827</v>
      </c>
      <c r="Y320">
        <v>5000</v>
      </c>
      <c r="Z320">
        <v>207</v>
      </c>
      <c r="AA320">
        <v>0</v>
      </c>
      <c r="AB320">
        <v>207</v>
      </c>
      <c r="AC320" t="s">
        <v>46</v>
      </c>
      <c r="AD320">
        <v>20091216</v>
      </c>
    </row>
    <row r="321" spans="14:30" x14ac:dyDescent="0.25">
      <c r="N321">
        <v>1</v>
      </c>
      <c r="O321">
        <v>7</v>
      </c>
      <c r="P321" t="s">
        <v>43</v>
      </c>
      <c r="Q321">
        <v>2009</v>
      </c>
      <c r="R321">
        <v>12</v>
      </c>
      <c r="S321">
        <v>54959</v>
      </c>
      <c r="T321">
        <v>150</v>
      </c>
      <c r="U321">
        <v>5000</v>
      </c>
      <c r="V321">
        <v>43610</v>
      </c>
      <c r="W321">
        <v>0</v>
      </c>
      <c r="X321">
        <v>899</v>
      </c>
      <c r="Y321">
        <v>5000</v>
      </c>
      <c r="Z321">
        <v>225</v>
      </c>
      <c r="AA321">
        <v>0</v>
      </c>
      <c r="AB321">
        <v>225</v>
      </c>
      <c r="AC321" t="s">
        <v>46</v>
      </c>
      <c r="AD321">
        <v>20091216</v>
      </c>
    </row>
    <row r="322" spans="14:30" x14ac:dyDescent="0.25">
      <c r="N322">
        <v>1</v>
      </c>
      <c r="O322">
        <v>7</v>
      </c>
      <c r="P322" t="s">
        <v>43</v>
      </c>
      <c r="Q322">
        <v>2009</v>
      </c>
      <c r="R322">
        <v>12</v>
      </c>
      <c r="S322">
        <v>54602</v>
      </c>
      <c r="T322">
        <v>139</v>
      </c>
      <c r="U322">
        <v>5000</v>
      </c>
      <c r="V322">
        <v>43933</v>
      </c>
      <c r="Y322">
        <v>5000</v>
      </c>
      <c r="Z322">
        <v>446</v>
      </c>
      <c r="AA322">
        <v>0</v>
      </c>
      <c r="AB322">
        <v>223</v>
      </c>
      <c r="AC322" t="s">
        <v>46</v>
      </c>
      <c r="AD322">
        <v>20091216</v>
      </c>
    </row>
    <row r="323" spans="14:30" x14ac:dyDescent="0.25">
      <c r="N323">
        <v>1</v>
      </c>
      <c r="O323">
        <v>7</v>
      </c>
      <c r="P323" t="s">
        <v>43</v>
      </c>
      <c r="Q323">
        <v>2009</v>
      </c>
      <c r="R323">
        <v>12</v>
      </c>
      <c r="S323">
        <v>48742</v>
      </c>
      <c r="T323">
        <v>139</v>
      </c>
      <c r="U323">
        <v>5000</v>
      </c>
      <c r="V323">
        <v>38161</v>
      </c>
      <c r="Y323">
        <v>5000</v>
      </c>
      <c r="Z323">
        <v>387</v>
      </c>
      <c r="AA323">
        <v>0</v>
      </c>
      <c r="AB323">
        <v>194</v>
      </c>
      <c r="AC323" t="s">
        <v>46</v>
      </c>
      <c r="AD323">
        <v>20091216</v>
      </c>
    </row>
    <row r="324" spans="14:30" x14ac:dyDescent="0.25">
      <c r="N324">
        <v>1</v>
      </c>
      <c r="O324">
        <v>7</v>
      </c>
      <c r="P324" t="s">
        <v>43</v>
      </c>
      <c r="Q324">
        <v>2005</v>
      </c>
      <c r="R324">
        <v>12</v>
      </c>
      <c r="S324">
        <v>55475</v>
      </c>
      <c r="T324">
        <v>116</v>
      </c>
      <c r="U324">
        <v>5000</v>
      </c>
      <c r="V324">
        <v>43656</v>
      </c>
      <c r="Y324">
        <v>5000</v>
      </c>
      <c r="Z324">
        <v>1819</v>
      </c>
      <c r="AC324" t="s">
        <v>46</v>
      </c>
      <c r="AD324">
        <v>20051202</v>
      </c>
    </row>
    <row r="325" spans="14:30" x14ac:dyDescent="0.25">
      <c r="N325">
        <v>1</v>
      </c>
      <c r="O325">
        <v>7</v>
      </c>
      <c r="P325" t="s">
        <v>43</v>
      </c>
      <c r="Q325">
        <v>2005</v>
      </c>
      <c r="R325">
        <v>12</v>
      </c>
      <c r="S325">
        <v>90014</v>
      </c>
      <c r="T325">
        <v>116</v>
      </c>
      <c r="U325">
        <v>5000</v>
      </c>
      <c r="V325">
        <v>74413</v>
      </c>
      <c r="Y325">
        <v>5000</v>
      </c>
      <c r="Z325">
        <v>5601</v>
      </c>
      <c r="AC325" t="s">
        <v>46</v>
      </c>
      <c r="AD325">
        <v>20051202</v>
      </c>
    </row>
    <row r="326" spans="14:30" x14ac:dyDescent="0.25">
      <c r="N326">
        <v>1</v>
      </c>
      <c r="O326">
        <v>7</v>
      </c>
      <c r="P326" t="s">
        <v>43</v>
      </c>
      <c r="Q326">
        <v>2006</v>
      </c>
      <c r="R326">
        <v>1</v>
      </c>
      <c r="S326">
        <v>75444</v>
      </c>
      <c r="T326">
        <v>141</v>
      </c>
      <c r="U326">
        <v>5000</v>
      </c>
      <c r="V326">
        <v>61190</v>
      </c>
      <c r="W326">
        <v>0</v>
      </c>
      <c r="X326">
        <v>327</v>
      </c>
      <c r="Y326">
        <v>5000</v>
      </c>
      <c r="Z326">
        <v>3927</v>
      </c>
      <c r="AC326" t="s">
        <v>46</v>
      </c>
      <c r="AD326">
        <v>20060119</v>
      </c>
    </row>
    <row r="327" spans="14:30" x14ac:dyDescent="0.25">
      <c r="N327">
        <v>1</v>
      </c>
      <c r="O327">
        <v>7</v>
      </c>
      <c r="P327" t="s">
        <v>43</v>
      </c>
      <c r="Q327">
        <v>2006</v>
      </c>
      <c r="R327">
        <v>1</v>
      </c>
      <c r="S327">
        <v>70266</v>
      </c>
      <c r="T327">
        <v>125</v>
      </c>
      <c r="U327">
        <v>5000</v>
      </c>
      <c r="V327">
        <v>57253</v>
      </c>
      <c r="W327">
        <v>0</v>
      </c>
      <c r="X327">
        <v>904</v>
      </c>
      <c r="Y327">
        <v>5000</v>
      </c>
      <c r="Z327">
        <v>2109</v>
      </c>
      <c r="AC327" t="s">
        <v>46</v>
      </c>
      <c r="AD327">
        <v>20060103</v>
      </c>
    </row>
    <row r="328" spans="14:30" x14ac:dyDescent="0.25">
      <c r="N328">
        <v>1</v>
      </c>
      <c r="O328">
        <v>7</v>
      </c>
      <c r="P328" t="s">
        <v>43</v>
      </c>
      <c r="Q328">
        <v>2005</v>
      </c>
      <c r="R328">
        <v>12</v>
      </c>
      <c r="S328">
        <v>27631</v>
      </c>
      <c r="T328">
        <v>123</v>
      </c>
      <c r="U328">
        <v>5000</v>
      </c>
      <c r="V328">
        <v>17190</v>
      </c>
      <c r="Y328">
        <v>5000</v>
      </c>
      <c r="Z328">
        <v>441</v>
      </c>
      <c r="AC328" t="s">
        <v>57</v>
      </c>
      <c r="AD328">
        <v>20051208</v>
      </c>
    </row>
    <row r="329" spans="14:30" x14ac:dyDescent="0.25">
      <c r="N329">
        <v>1</v>
      </c>
      <c r="O329">
        <v>7</v>
      </c>
      <c r="P329" t="s">
        <v>43</v>
      </c>
      <c r="Q329">
        <v>2005</v>
      </c>
      <c r="R329">
        <v>12</v>
      </c>
      <c r="S329">
        <v>27592</v>
      </c>
      <c r="T329">
        <v>123</v>
      </c>
      <c r="U329">
        <v>5000</v>
      </c>
      <c r="V329">
        <v>17152</v>
      </c>
      <c r="Y329">
        <v>5000</v>
      </c>
      <c r="Z329">
        <v>440</v>
      </c>
      <c r="AC329" t="s">
        <v>57</v>
      </c>
      <c r="AD329">
        <v>20051208</v>
      </c>
    </row>
    <row r="330" spans="14:30" x14ac:dyDescent="0.25">
      <c r="N330">
        <v>1</v>
      </c>
      <c r="O330">
        <v>7</v>
      </c>
      <c r="P330" t="s">
        <v>43</v>
      </c>
      <c r="Q330">
        <v>2005</v>
      </c>
      <c r="R330">
        <v>12</v>
      </c>
      <c r="S330">
        <v>27515</v>
      </c>
      <c r="T330">
        <v>122</v>
      </c>
      <c r="U330">
        <v>5000</v>
      </c>
      <c r="V330">
        <v>17165</v>
      </c>
      <c r="Y330">
        <v>5000</v>
      </c>
      <c r="Z330">
        <v>350</v>
      </c>
      <c r="AC330" t="s">
        <v>57</v>
      </c>
      <c r="AD330">
        <v>20051208</v>
      </c>
    </row>
    <row r="331" spans="14:30" x14ac:dyDescent="0.25">
      <c r="N331">
        <v>1</v>
      </c>
      <c r="O331">
        <v>7</v>
      </c>
      <c r="P331" t="s">
        <v>43</v>
      </c>
      <c r="Q331">
        <v>2005</v>
      </c>
      <c r="R331">
        <v>12</v>
      </c>
      <c r="S331">
        <v>27676</v>
      </c>
      <c r="T331">
        <v>122</v>
      </c>
      <c r="U331">
        <v>5000</v>
      </c>
      <c r="V331">
        <v>17322</v>
      </c>
      <c r="Y331">
        <v>5000</v>
      </c>
      <c r="Z331">
        <v>354</v>
      </c>
      <c r="AC331" t="s">
        <v>57</v>
      </c>
      <c r="AD331">
        <v>20051208</v>
      </c>
    </row>
    <row r="332" spans="14:30" x14ac:dyDescent="0.25">
      <c r="N332">
        <v>1</v>
      </c>
      <c r="O332">
        <v>7</v>
      </c>
      <c r="P332" t="s">
        <v>43</v>
      </c>
      <c r="Q332">
        <v>2005</v>
      </c>
      <c r="R332">
        <v>12</v>
      </c>
      <c r="S332">
        <v>22745</v>
      </c>
      <c r="T332">
        <v>126</v>
      </c>
      <c r="U332">
        <v>5000</v>
      </c>
      <c r="V332">
        <v>12554</v>
      </c>
      <c r="Y332">
        <v>5000</v>
      </c>
      <c r="Z332">
        <v>191</v>
      </c>
      <c r="AC332" t="s">
        <v>55</v>
      </c>
      <c r="AD332">
        <v>20051209</v>
      </c>
    </row>
    <row r="333" spans="14:30" x14ac:dyDescent="0.25">
      <c r="N333">
        <v>1</v>
      </c>
      <c r="O333">
        <v>7</v>
      </c>
      <c r="P333" t="s">
        <v>43</v>
      </c>
      <c r="Q333">
        <v>2005</v>
      </c>
      <c r="R333">
        <v>12</v>
      </c>
      <c r="S333">
        <v>22250</v>
      </c>
      <c r="T333">
        <v>125</v>
      </c>
      <c r="U333">
        <v>5000</v>
      </c>
      <c r="V333">
        <v>12066</v>
      </c>
      <c r="Y333">
        <v>5000</v>
      </c>
      <c r="Z333">
        <v>184</v>
      </c>
      <c r="AC333" t="s">
        <v>55</v>
      </c>
      <c r="AD333">
        <v>20051209</v>
      </c>
    </row>
    <row r="334" spans="14:30" x14ac:dyDescent="0.25">
      <c r="N334">
        <v>1</v>
      </c>
      <c r="O334">
        <v>7</v>
      </c>
      <c r="P334" t="s">
        <v>43</v>
      </c>
      <c r="Q334">
        <v>2005</v>
      </c>
      <c r="R334">
        <v>12</v>
      </c>
      <c r="S334">
        <v>22795</v>
      </c>
      <c r="T334">
        <v>132</v>
      </c>
      <c r="U334">
        <v>5000</v>
      </c>
      <c r="V334">
        <v>12603</v>
      </c>
      <c r="Y334">
        <v>5000</v>
      </c>
      <c r="Z334">
        <v>192</v>
      </c>
      <c r="AC334" t="s">
        <v>55</v>
      </c>
      <c r="AD334">
        <v>20051209</v>
      </c>
    </row>
    <row r="335" spans="14:30" x14ac:dyDescent="0.25">
      <c r="N335">
        <v>1</v>
      </c>
      <c r="O335">
        <v>7</v>
      </c>
      <c r="P335" t="s">
        <v>43</v>
      </c>
      <c r="Q335">
        <v>2005</v>
      </c>
      <c r="R335">
        <v>12</v>
      </c>
      <c r="S335">
        <v>23209</v>
      </c>
      <c r="T335">
        <v>127</v>
      </c>
      <c r="U335">
        <v>5000</v>
      </c>
      <c r="V335">
        <v>12681</v>
      </c>
      <c r="W335">
        <v>0</v>
      </c>
      <c r="X335">
        <v>132</v>
      </c>
      <c r="Y335">
        <v>5000</v>
      </c>
      <c r="Z335">
        <v>396</v>
      </c>
      <c r="AC335" t="s">
        <v>55</v>
      </c>
      <c r="AD335">
        <v>20051209</v>
      </c>
    </row>
    <row r="336" spans="14:30" x14ac:dyDescent="0.25">
      <c r="N336">
        <v>1</v>
      </c>
      <c r="O336">
        <v>7</v>
      </c>
      <c r="P336" t="s">
        <v>43</v>
      </c>
      <c r="Q336">
        <v>2005</v>
      </c>
      <c r="R336">
        <v>12</v>
      </c>
      <c r="S336">
        <v>22187</v>
      </c>
      <c r="T336">
        <v>120</v>
      </c>
      <c r="U336">
        <v>5000</v>
      </c>
      <c r="V336">
        <v>11700</v>
      </c>
      <c r="Y336">
        <v>5000</v>
      </c>
      <c r="Z336">
        <v>487</v>
      </c>
      <c r="AC336" t="s">
        <v>59</v>
      </c>
      <c r="AD336">
        <v>20051212</v>
      </c>
    </row>
    <row r="337" spans="14:30" x14ac:dyDescent="0.25">
      <c r="N337">
        <v>1</v>
      </c>
      <c r="O337">
        <v>7</v>
      </c>
      <c r="P337" t="s">
        <v>43</v>
      </c>
      <c r="Q337">
        <v>2005</v>
      </c>
      <c r="R337">
        <v>12</v>
      </c>
      <c r="S337">
        <v>22793</v>
      </c>
      <c r="T337">
        <v>129</v>
      </c>
      <c r="U337">
        <v>5000</v>
      </c>
      <c r="V337">
        <v>12665</v>
      </c>
      <c r="Y337">
        <v>5000</v>
      </c>
      <c r="Z337">
        <v>128</v>
      </c>
      <c r="AC337" t="s">
        <v>59</v>
      </c>
      <c r="AD337">
        <v>20051212</v>
      </c>
    </row>
    <row r="338" spans="14:30" x14ac:dyDescent="0.25">
      <c r="N338">
        <v>1</v>
      </c>
      <c r="O338">
        <v>7</v>
      </c>
      <c r="P338" t="s">
        <v>43</v>
      </c>
      <c r="Q338">
        <v>2005</v>
      </c>
      <c r="R338">
        <v>12</v>
      </c>
      <c r="S338">
        <v>22741</v>
      </c>
      <c r="T338">
        <v>128</v>
      </c>
      <c r="U338">
        <v>5000</v>
      </c>
      <c r="V338">
        <v>12295</v>
      </c>
      <c r="Y338">
        <v>5000</v>
      </c>
      <c r="Z338">
        <v>446</v>
      </c>
      <c r="AC338" t="s">
        <v>56</v>
      </c>
      <c r="AD338">
        <v>20051214</v>
      </c>
    </row>
    <row r="339" spans="14:30" x14ac:dyDescent="0.25">
      <c r="N339">
        <v>1</v>
      </c>
      <c r="O339">
        <v>7</v>
      </c>
      <c r="P339" t="s">
        <v>43</v>
      </c>
      <c r="Q339">
        <v>2005</v>
      </c>
      <c r="R339">
        <v>12</v>
      </c>
      <c r="S339">
        <v>22914</v>
      </c>
      <c r="T339">
        <v>123</v>
      </c>
      <c r="U339">
        <v>5000</v>
      </c>
      <c r="V339">
        <v>12720</v>
      </c>
      <c r="Y339">
        <v>5000</v>
      </c>
      <c r="Z339">
        <v>194</v>
      </c>
      <c r="AC339" t="s">
        <v>56</v>
      </c>
      <c r="AD339">
        <v>20051214</v>
      </c>
    </row>
    <row r="340" spans="14:30" x14ac:dyDescent="0.25">
      <c r="N340">
        <v>1</v>
      </c>
      <c r="O340">
        <v>7</v>
      </c>
      <c r="P340" t="s">
        <v>43</v>
      </c>
      <c r="Q340">
        <v>2007</v>
      </c>
      <c r="R340">
        <v>12</v>
      </c>
      <c r="S340">
        <v>22463</v>
      </c>
      <c r="T340">
        <v>118</v>
      </c>
      <c r="U340">
        <v>5000</v>
      </c>
      <c r="V340">
        <v>12151</v>
      </c>
      <c r="Y340">
        <v>5000</v>
      </c>
      <c r="Z340">
        <v>312</v>
      </c>
      <c r="AC340" t="s">
        <v>55</v>
      </c>
      <c r="AD340">
        <v>20071207</v>
      </c>
    </row>
    <row r="341" spans="14:30" x14ac:dyDescent="0.25">
      <c r="N341">
        <v>1</v>
      </c>
      <c r="O341">
        <v>7</v>
      </c>
      <c r="P341" t="s">
        <v>43</v>
      </c>
      <c r="Q341">
        <v>2007</v>
      </c>
      <c r="R341">
        <v>12</v>
      </c>
      <c r="S341">
        <v>22658</v>
      </c>
      <c r="T341">
        <v>118</v>
      </c>
      <c r="U341">
        <v>5000</v>
      </c>
      <c r="V341">
        <v>11709</v>
      </c>
      <c r="Y341">
        <v>5000</v>
      </c>
      <c r="Z341">
        <v>949</v>
      </c>
      <c r="AC341" t="s">
        <v>55</v>
      </c>
      <c r="AD341">
        <v>20071207</v>
      </c>
    </row>
    <row r="342" spans="14:30" x14ac:dyDescent="0.25">
      <c r="N342">
        <v>1</v>
      </c>
      <c r="O342">
        <v>7</v>
      </c>
      <c r="P342" t="s">
        <v>43</v>
      </c>
      <c r="Q342">
        <v>2007</v>
      </c>
      <c r="R342">
        <v>12</v>
      </c>
      <c r="S342">
        <v>22652</v>
      </c>
      <c r="T342">
        <v>118</v>
      </c>
      <c r="U342">
        <v>5000</v>
      </c>
      <c r="V342">
        <v>11134</v>
      </c>
      <c r="Y342">
        <v>5000</v>
      </c>
      <c r="Z342">
        <v>1518</v>
      </c>
      <c r="AC342" t="s">
        <v>55</v>
      </c>
      <c r="AD342">
        <v>20071207</v>
      </c>
    </row>
    <row r="343" spans="14:30" x14ac:dyDescent="0.25">
      <c r="N343">
        <v>1</v>
      </c>
      <c r="O343">
        <v>7</v>
      </c>
      <c r="P343" t="s">
        <v>43</v>
      </c>
      <c r="Q343">
        <v>2007</v>
      </c>
      <c r="R343">
        <v>12</v>
      </c>
      <c r="S343">
        <v>22918</v>
      </c>
      <c r="T343">
        <v>115</v>
      </c>
      <c r="U343">
        <v>5000</v>
      </c>
      <c r="V343">
        <v>10141</v>
      </c>
      <c r="Y343">
        <v>5000</v>
      </c>
      <c r="Z343">
        <v>2777</v>
      </c>
      <c r="AC343" t="s">
        <v>56</v>
      </c>
      <c r="AD343">
        <v>20071211</v>
      </c>
    </row>
    <row r="344" spans="14:30" x14ac:dyDescent="0.25">
      <c r="N344">
        <v>1</v>
      </c>
      <c r="O344">
        <v>3</v>
      </c>
      <c r="P344" t="s">
        <v>43</v>
      </c>
      <c r="Q344">
        <v>1992</v>
      </c>
      <c r="R344">
        <v>4</v>
      </c>
      <c r="S344">
        <v>68593</v>
      </c>
      <c r="U344">
        <v>5000</v>
      </c>
      <c r="V344">
        <v>54433</v>
      </c>
      <c r="Y344">
        <v>5000</v>
      </c>
      <c r="Z344">
        <v>4160</v>
      </c>
      <c r="AC344" t="s">
        <v>46</v>
      </c>
      <c r="AD344">
        <v>19920414</v>
      </c>
    </row>
    <row r="345" spans="14:30" x14ac:dyDescent="0.25">
      <c r="N345">
        <v>1</v>
      </c>
      <c r="O345">
        <v>3</v>
      </c>
      <c r="P345" t="s">
        <v>43</v>
      </c>
      <c r="Q345">
        <v>1992</v>
      </c>
      <c r="R345">
        <v>4</v>
      </c>
      <c r="S345">
        <v>64047</v>
      </c>
      <c r="U345">
        <v>5000</v>
      </c>
      <c r="V345">
        <v>49507</v>
      </c>
      <c r="Y345">
        <v>5000</v>
      </c>
      <c r="Z345">
        <v>4540</v>
      </c>
      <c r="AC345" t="s">
        <v>46</v>
      </c>
      <c r="AD345">
        <v>19920414</v>
      </c>
    </row>
    <row r="346" spans="14:30" x14ac:dyDescent="0.25">
      <c r="N346">
        <v>1</v>
      </c>
      <c r="O346">
        <v>3</v>
      </c>
      <c r="P346" t="s">
        <v>43</v>
      </c>
      <c r="Q346">
        <v>1992</v>
      </c>
      <c r="R346">
        <v>4</v>
      </c>
      <c r="S346">
        <v>64707</v>
      </c>
      <c r="U346">
        <v>5000</v>
      </c>
      <c r="V346">
        <v>53886</v>
      </c>
      <c r="Y346">
        <v>5000</v>
      </c>
      <c r="Z346">
        <v>821</v>
      </c>
      <c r="AC346" t="s">
        <v>46</v>
      </c>
      <c r="AD346">
        <v>19920414</v>
      </c>
    </row>
    <row r="347" spans="14:30" x14ac:dyDescent="0.25">
      <c r="N347">
        <v>1</v>
      </c>
      <c r="O347">
        <v>3</v>
      </c>
      <c r="P347" t="s">
        <v>43</v>
      </c>
      <c r="Q347">
        <v>1992</v>
      </c>
      <c r="R347">
        <v>4</v>
      </c>
      <c r="S347">
        <v>64556</v>
      </c>
      <c r="U347">
        <v>5000</v>
      </c>
      <c r="V347">
        <v>49373</v>
      </c>
      <c r="Y347">
        <v>5000</v>
      </c>
      <c r="Z347">
        <v>5183</v>
      </c>
      <c r="AC347" t="s">
        <v>45</v>
      </c>
      <c r="AD347">
        <v>19920415</v>
      </c>
    </row>
    <row r="348" spans="14:30" x14ac:dyDescent="0.25">
      <c r="N348">
        <v>1</v>
      </c>
      <c r="O348">
        <v>3</v>
      </c>
      <c r="P348" t="s">
        <v>43</v>
      </c>
      <c r="Q348">
        <v>1992</v>
      </c>
      <c r="R348">
        <v>4</v>
      </c>
      <c r="S348">
        <v>64144</v>
      </c>
      <c r="U348">
        <v>5000</v>
      </c>
      <c r="V348">
        <v>53332</v>
      </c>
      <c r="Y348">
        <v>5000</v>
      </c>
      <c r="Z348">
        <v>812</v>
      </c>
      <c r="AC348" t="s">
        <v>58</v>
      </c>
      <c r="AD348">
        <v>19920417</v>
      </c>
    </row>
    <row r="349" spans="14:30" x14ac:dyDescent="0.25">
      <c r="N349">
        <v>1</v>
      </c>
      <c r="O349">
        <v>3</v>
      </c>
      <c r="P349" t="s">
        <v>43</v>
      </c>
      <c r="Q349">
        <v>1992</v>
      </c>
      <c r="R349">
        <v>4</v>
      </c>
      <c r="S349">
        <v>64878</v>
      </c>
      <c r="U349">
        <v>5000</v>
      </c>
      <c r="V349">
        <v>54055</v>
      </c>
      <c r="Y349">
        <v>5000</v>
      </c>
      <c r="Z349">
        <v>823</v>
      </c>
      <c r="AC349" t="s">
        <v>44</v>
      </c>
      <c r="AD349">
        <v>19920428</v>
      </c>
    </row>
    <row r="350" spans="14:30" x14ac:dyDescent="0.25">
      <c r="N350">
        <v>1</v>
      </c>
      <c r="O350">
        <v>7</v>
      </c>
      <c r="P350" t="s">
        <v>43</v>
      </c>
      <c r="Q350">
        <v>1993</v>
      </c>
      <c r="R350">
        <v>1</v>
      </c>
      <c r="S350">
        <v>62613</v>
      </c>
      <c r="U350">
        <v>5000</v>
      </c>
      <c r="V350">
        <v>52245</v>
      </c>
      <c r="Y350">
        <v>5000</v>
      </c>
      <c r="Z350">
        <v>368</v>
      </c>
      <c r="AC350" t="s">
        <v>46</v>
      </c>
      <c r="AD350">
        <v>19930104</v>
      </c>
    </row>
    <row r="351" spans="14:30" x14ac:dyDescent="0.25">
      <c r="N351">
        <v>1</v>
      </c>
      <c r="O351">
        <v>7</v>
      </c>
      <c r="P351" t="s">
        <v>43</v>
      </c>
      <c r="Q351">
        <v>1993</v>
      </c>
      <c r="R351">
        <v>1</v>
      </c>
      <c r="S351">
        <v>63037</v>
      </c>
      <c r="U351">
        <v>5000</v>
      </c>
      <c r="V351">
        <v>52666</v>
      </c>
      <c r="Y351">
        <v>5000</v>
      </c>
      <c r="Z351">
        <v>371</v>
      </c>
      <c r="AC351" t="s">
        <v>46</v>
      </c>
      <c r="AD351">
        <v>19930104</v>
      </c>
    </row>
    <row r="352" spans="14:30" x14ac:dyDescent="0.25">
      <c r="N352">
        <v>1</v>
      </c>
      <c r="O352">
        <v>7</v>
      </c>
      <c r="P352" t="s">
        <v>43</v>
      </c>
      <c r="Q352">
        <v>2006</v>
      </c>
      <c r="R352">
        <v>1</v>
      </c>
      <c r="S352">
        <v>36789</v>
      </c>
      <c r="T352">
        <v>124</v>
      </c>
      <c r="U352">
        <v>5000</v>
      </c>
      <c r="V352">
        <v>26387</v>
      </c>
      <c r="Y352">
        <v>5000</v>
      </c>
      <c r="Z352">
        <v>402</v>
      </c>
      <c r="AC352" t="s">
        <v>46</v>
      </c>
      <c r="AD352">
        <v>20060103</v>
      </c>
    </row>
    <row r="353" spans="14:30" x14ac:dyDescent="0.25">
      <c r="N353">
        <v>1</v>
      </c>
      <c r="O353">
        <v>7</v>
      </c>
      <c r="P353" t="s">
        <v>43</v>
      </c>
      <c r="Q353">
        <v>2006</v>
      </c>
      <c r="R353">
        <v>1</v>
      </c>
      <c r="S353">
        <v>84731</v>
      </c>
      <c r="T353">
        <v>129</v>
      </c>
      <c r="U353">
        <v>5000</v>
      </c>
      <c r="V353">
        <v>72489</v>
      </c>
      <c r="Y353">
        <v>5000</v>
      </c>
      <c r="Z353">
        <v>2242</v>
      </c>
      <c r="AC353" t="s">
        <v>46</v>
      </c>
      <c r="AD353">
        <v>20060103</v>
      </c>
    </row>
    <row r="354" spans="14:30" x14ac:dyDescent="0.25">
      <c r="N354">
        <v>1</v>
      </c>
      <c r="O354">
        <v>7</v>
      </c>
      <c r="P354" t="s">
        <v>43</v>
      </c>
      <c r="Q354">
        <v>2006</v>
      </c>
      <c r="R354">
        <v>1</v>
      </c>
      <c r="S354">
        <v>92691</v>
      </c>
      <c r="T354">
        <v>141</v>
      </c>
      <c r="U354">
        <v>5000</v>
      </c>
      <c r="V354">
        <v>81037</v>
      </c>
      <c r="Y354">
        <v>5000</v>
      </c>
      <c r="Z354">
        <v>1654</v>
      </c>
      <c r="AC354" t="s">
        <v>46</v>
      </c>
      <c r="AD354">
        <v>20060103</v>
      </c>
    </row>
    <row r="355" spans="14:30" x14ac:dyDescent="0.25">
      <c r="N355">
        <v>1</v>
      </c>
      <c r="O355">
        <v>7</v>
      </c>
      <c r="P355" t="s">
        <v>43</v>
      </c>
      <c r="Q355">
        <v>2006</v>
      </c>
      <c r="R355">
        <v>1</v>
      </c>
      <c r="S355">
        <v>90899</v>
      </c>
      <c r="T355">
        <v>137</v>
      </c>
      <c r="U355">
        <v>5000</v>
      </c>
      <c r="V355">
        <v>80495</v>
      </c>
      <c r="Y355">
        <v>5000</v>
      </c>
      <c r="Z355">
        <v>404</v>
      </c>
      <c r="AC355" t="s">
        <v>46</v>
      </c>
      <c r="AD355">
        <v>20060103</v>
      </c>
    </row>
    <row r="356" spans="14:30" x14ac:dyDescent="0.25">
      <c r="N356">
        <v>1</v>
      </c>
      <c r="O356">
        <v>7</v>
      </c>
      <c r="P356" t="s">
        <v>43</v>
      </c>
      <c r="Q356">
        <v>2006</v>
      </c>
      <c r="R356">
        <v>1</v>
      </c>
      <c r="S356">
        <v>80165</v>
      </c>
      <c r="T356">
        <v>136</v>
      </c>
      <c r="U356">
        <v>5000</v>
      </c>
      <c r="V356">
        <v>68762</v>
      </c>
      <c r="Y356">
        <v>5000</v>
      </c>
      <c r="Z356">
        <v>1403</v>
      </c>
      <c r="AC356" t="s">
        <v>46</v>
      </c>
      <c r="AD356">
        <v>20060103</v>
      </c>
    </row>
    <row r="357" spans="14:30" x14ac:dyDescent="0.25">
      <c r="N357">
        <v>1</v>
      </c>
      <c r="O357">
        <v>7</v>
      </c>
      <c r="P357" t="s">
        <v>43</v>
      </c>
      <c r="Q357">
        <v>2006</v>
      </c>
      <c r="R357">
        <v>1</v>
      </c>
      <c r="S357">
        <v>87539</v>
      </c>
      <c r="T357">
        <v>126</v>
      </c>
      <c r="U357">
        <v>5000</v>
      </c>
      <c r="V357">
        <v>75213</v>
      </c>
      <c r="Y357">
        <v>5000</v>
      </c>
      <c r="Z357">
        <v>2326</v>
      </c>
      <c r="AC357" t="s">
        <v>46</v>
      </c>
      <c r="AD357">
        <v>20060103</v>
      </c>
    </row>
    <row r="358" spans="14:30" x14ac:dyDescent="0.25">
      <c r="N358">
        <v>1</v>
      </c>
      <c r="O358">
        <v>7</v>
      </c>
      <c r="P358" t="s">
        <v>43</v>
      </c>
      <c r="Q358">
        <v>2006</v>
      </c>
      <c r="R358">
        <v>1</v>
      </c>
      <c r="S358">
        <v>90237</v>
      </c>
      <c r="T358">
        <v>134</v>
      </c>
      <c r="U358">
        <v>5000</v>
      </c>
      <c r="V358">
        <v>76627</v>
      </c>
      <c r="W358">
        <v>0</v>
      </c>
      <c r="X358">
        <v>802</v>
      </c>
      <c r="Y358">
        <v>5000</v>
      </c>
      <c r="Z358">
        <v>2808</v>
      </c>
      <c r="AC358" t="s">
        <v>46</v>
      </c>
      <c r="AD358">
        <v>20060103</v>
      </c>
    </row>
    <row r="359" spans="14:30" x14ac:dyDescent="0.25">
      <c r="N359">
        <v>1</v>
      </c>
      <c r="O359">
        <v>7</v>
      </c>
      <c r="P359" t="s">
        <v>43</v>
      </c>
      <c r="Q359">
        <v>2007</v>
      </c>
      <c r="R359">
        <v>1</v>
      </c>
      <c r="S359">
        <v>22800</v>
      </c>
      <c r="T359">
        <v>139</v>
      </c>
      <c r="U359">
        <v>5000</v>
      </c>
      <c r="V359">
        <v>12096</v>
      </c>
      <c r="Y359">
        <v>5000</v>
      </c>
      <c r="Z359">
        <v>704</v>
      </c>
      <c r="AC359" t="s">
        <v>55</v>
      </c>
      <c r="AD359">
        <v>20070118</v>
      </c>
    </row>
    <row r="360" spans="14:30" x14ac:dyDescent="0.25">
      <c r="N360">
        <v>1</v>
      </c>
      <c r="O360">
        <v>7</v>
      </c>
      <c r="P360" t="s">
        <v>43</v>
      </c>
      <c r="Q360">
        <v>2007</v>
      </c>
      <c r="R360">
        <v>1</v>
      </c>
      <c r="S360">
        <v>22233</v>
      </c>
      <c r="T360">
        <v>146</v>
      </c>
      <c r="U360">
        <v>5000</v>
      </c>
      <c r="V360">
        <v>11866</v>
      </c>
      <c r="Y360">
        <v>5000</v>
      </c>
      <c r="Z360">
        <v>367</v>
      </c>
      <c r="AC360" t="s">
        <v>55</v>
      </c>
      <c r="AD360">
        <v>20070118</v>
      </c>
    </row>
    <row r="361" spans="14:30" x14ac:dyDescent="0.25">
      <c r="N361">
        <v>1</v>
      </c>
      <c r="O361">
        <v>7</v>
      </c>
      <c r="P361" t="s">
        <v>43</v>
      </c>
      <c r="Q361">
        <v>2007</v>
      </c>
      <c r="R361">
        <v>1</v>
      </c>
      <c r="S361">
        <v>22062</v>
      </c>
      <c r="T361">
        <v>145</v>
      </c>
      <c r="U361">
        <v>5000</v>
      </c>
      <c r="V361">
        <v>11520</v>
      </c>
      <c r="W361">
        <v>0</v>
      </c>
      <c r="X361">
        <v>60</v>
      </c>
      <c r="Y361">
        <v>5000</v>
      </c>
      <c r="Z361">
        <v>482</v>
      </c>
      <c r="AC361" t="s">
        <v>55</v>
      </c>
      <c r="AD361">
        <v>20070118</v>
      </c>
    </row>
    <row r="362" spans="14:30" x14ac:dyDescent="0.25">
      <c r="N362">
        <v>1</v>
      </c>
      <c r="O362">
        <v>7</v>
      </c>
      <c r="P362" t="s">
        <v>43</v>
      </c>
      <c r="Q362">
        <v>2007</v>
      </c>
      <c r="R362">
        <v>1</v>
      </c>
      <c r="S362">
        <v>22669</v>
      </c>
      <c r="T362">
        <v>140</v>
      </c>
      <c r="U362">
        <v>5000</v>
      </c>
      <c r="V362">
        <v>12289</v>
      </c>
      <c r="W362">
        <v>0</v>
      </c>
      <c r="X362">
        <v>127</v>
      </c>
      <c r="Y362">
        <v>5000</v>
      </c>
      <c r="Z362">
        <v>253</v>
      </c>
      <c r="AC362" t="s">
        <v>44</v>
      </c>
      <c r="AD362">
        <v>20070119</v>
      </c>
    </row>
    <row r="363" spans="14:30" x14ac:dyDescent="0.25">
      <c r="N363">
        <v>1</v>
      </c>
      <c r="O363">
        <v>7</v>
      </c>
      <c r="P363" t="s">
        <v>43</v>
      </c>
      <c r="Q363">
        <v>2007</v>
      </c>
      <c r="R363">
        <v>1</v>
      </c>
      <c r="S363">
        <v>27225</v>
      </c>
      <c r="T363">
        <v>137</v>
      </c>
      <c r="U363">
        <v>5000</v>
      </c>
      <c r="V363">
        <v>16278</v>
      </c>
      <c r="Y363">
        <v>5000</v>
      </c>
      <c r="Z363">
        <v>947</v>
      </c>
      <c r="AC363" t="s">
        <v>62</v>
      </c>
      <c r="AD363">
        <v>20070116</v>
      </c>
    </row>
    <row r="364" spans="14:30" x14ac:dyDescent="0.25">
      <c r="N364">
        <v>1</v>
      </c>
      <c r="O364">
        <v>7</v>
      </c>
      <c r="P364" t="s">
        <v>43</v>
      </c>
      <c r="Q364">
        <v>2007</v>
      </c>
      <c r="R364">
        <v>1</v>
      </c>
      <c r="S364">
        <v>27535</v>
      </c>
      <c r="T364">
        <v>145</v>
      </c>
      <c r="U364">
        <v>5000</v>
      </c>
      <c r="V364">
        <v>17272</v>
      </c>
      <c r="W364">
        <v>0</v>
      </c>
      <c r="X364">
        <v>88</v>
      </c>
      <c r="Y364">
        <v>5000</v>
      </c>
      <c r="Z364">
        <v>175</v>
      </c>
      <c r="AC364" t="s">
        <v>62</v>
      </c>
      <c r="AD364">
        <v>20070116</v>
      </c>
    </row>
    <row r="365" spans="14:30" x14ac:dyDescent="0.25">
      <c r="N365">
        <v>1</v>
      </c>
      <c r="O365">
        <v>7</v>
      </c>
      <c r="P365" t="s">
        <v>43</v>
      </c>
      <c r="Q365">
        <v>2008</v>
      </c>
      <c r="R365">
        <v>1</v>
      </c>
      <c r="S365">
        <v>27498</v>
      </c>
      <c r="T365">
        <v>131</v>
      </c>
      <c r="U365">
        <v>5000</v>
      </c>
      <c r="V365">
        <v>17236</v>
      </c>
      <c r="Y365">
        <v>5000</v>
      </c>
      <c r="Z365">
        <v>262</v>
      </c>
      <c r="AC365" t="s">
        <v>57</v>
      </c>
      <c r="AD365">
        <v>20080117</v>
      </c>
    </row>
    <row r="366" spans="14:30" x14ac:dyDescent="0.25">
      <c r="N366">
        <v>1</v>
      </c>
      <c r="O366">
        <v>7</v>
      </c>
      <c r="P366" t="s">
        <v>43</v>
      </c>
      <c r="Q366">
        <v>2008</v>
      </c>
      <c r="R366">
        <v>1</v>
      </c>
      <c r="S366">
        <v>27539</v>
      </c>
      <c r="T366">
        <v>133</v>
      </c>
      <c r="U366">
        <v>5000</v>
      </c>
      <c r="V366">
        <v>17188</v>
      </c>
      <c r="Y366">
        <v>5000</v>
      </c>
      <c r="Z366">
        <v>351</v>
      </c>
      <c r="AC366" t="s">
        <v>57</v>
      </c>
      <c r="AD366">
        <v>20080117</v>
      </c>
    </row>
    <row r="367" spans="14:30" x14ac:dyDescent="0.25">
      <c r="N367">
        <v>1</v>
      </c>
      <c r="O367">
        <v>7</v>
      </c>
      <c r="P367" t="s">
        <v>48</v>
      </c>
      <c r="Q367">
        <v>1992</v>
      </c>
      <c r="R367">
        <v>12</v>
      </c>
      <c r="S367">
        <v>18035</v>
      </c>
      <c r="U367">
        <v>5000</v>
      </c>
      <c r="V367">
        <v>13035</v>
      </c>
      <c r="AC367" t="s">
        <v>63</v>
      </c>
      <c r="AD367">
        <v>19921213</v>
      </c>
    </row>
    <row r="368" spans="14:30" x14ac:dyDescent="0.25">
      <c r="N368">
        <v>1</v>
      </c>
      <c r="O368">
        <v>7</v>
      </c>
      <c r="P368" t="s">
        <v>43</v>
      </c>
      <c r="Q368">
        <v>1993</v>
      </c>
      <c r="R368">
        <v>1</v>
      </c>
      <c r="S368">
        <v>72812</v>
      </c>
      <c r="U368">
        <v>5000</v>
      </c>
      <c r="V368">
        <v>62121</v>
      </c>
      <c r="Y368">
        <v>5000</v>
      </c>
      <c r="Z368">
        <v>691</v>
      </c>
      <c r="AC368" t="s">
        <v>46</v>
      </c>
      <c r="AD368">
        <v>19930104</v>
      </c>
    </row>
    <row r="369" spans="14:30" x14ac:dyDescent="0.25">
      <c r="N369">
        <v>1</v>
      </c>
      <c r="O369">
        <v>7</v>
      </c>
      <c r="P369" t="s">
        <v>43</v>
      </c>
      <c r="Q369">
        <v>1993</v>
      </c>
      <c r="R369">
        <v>1</v>
      </c>
      <c r="S369">
        <v>166782</v>
      </c>
      <c r="U369">
        <v>5000</v>
      </c>
      <c r="V369">
        <v>155214</v>
      </c>
      <c r="Y369">
        <v>5000</v>
      </c>
      <c r="Z369">
        <v>1568</v>
      </c>
      <c r="AC369" t="s">
        <v>46</v>
      </c>
      <c r="AD369">
        <v>19930104</v>
      </c>
    </row>
    <row r="370" spans="14:30" x14ac:dyDescent="0.25">
      <c r="N370">
        <v>1</v>
      </c>
      <c r="O370">
        <v>7</v>
      </c>
      <c r="P370" t="s">
        <v>43</v>
      </c>
      <c r="Q370">
        <v>1994</v>
      </c>
      <c r="R370">
        <v>1</v>
      </c>
      <c r="S370">
        <v>64455</v>
      </c>
      <c r="T370">
        <v>129</v>
      </c>
      <c r="U370">
        <v>5000</v>
      </c>
      <c r="V370">
        <v>52985</v>
      </c>
      <c r="Y370">
        <v>5000</v>
      </c>
      <c r="Z370">
        <v>1470</v>
      </c>
      <c r="AC370" t="s">
        <v>46</v>
      </c>
      <c r="AD370">
        <v>19940103</v>
      </c>
    </row>
    <row r="371" spans="14:30" x14ac:dyDescent="0.25">
      <c r="N371">
        <v>1</v>
      </c>
      <c r="O371">
        <v>7</v>
      </c>
      <c r="P371" t="s">
        <v>43</v>
      </c>
      <c r="Q371">
        <v>1994</v>
      </c>
      <c r="R371">
        <v>1</v>
      </c>
      <c r="S371">
        <v>65288</v>
      </c>
      <c r="T371">
        <v>122</v>
      </c>
      <c r="U371">
        <v>5000</v>
      </c>
      <c r="V371">
        <v>53464</v>
      </c>
      <c r="Y371">
        <v>5000</v>
      </c>
      <c r="Z371">
        <v>1824</v>
      </c>
      <c r="AC371" t="s">
        <v>46</v>
      </c>
      <c r="AD371">
        <v>19940103</v>
      </c>
    </row>
    <row r="372" spans="14:30" x14ac:dyDescent="0.25">
      <c r="N372">
        <v>1</v>
      </c>
      <c r="O372">
        <v>7</v>
      </c>
      <c r="P372" t="s">
        <v>43</v>
      </c>
      <c r="Q372">
        <v>2006</v>
      </c>
      <c r="R372">
        <v>12</v>
      </c>
      <c r="S372">
        <v>22529</v>
      </c>
      <c r="T372">
        <v>131</v>
      </c>
      <c r="U372">
        <v>5000</v>
      </c>
      <c r="V372">
        <v>11965</v>
      </c>
      <c r="W372">
        <v>0</v>
      </c>
      <c r="X372">
        <v>376</v>
      </c>
      <c r="Y372">
        <v>5000</v>
      </c>
      <c r="Z372">
        <v>188</v>
      </c>
      <c r="AC372" t="s">
        <v>55</v>
      </c>
      <c r="AD372">
        <v>20061206</v>
      </c>
    </row>
    <row r="373" spans="14:30" x14ac:dyDescent="0.25">
      <c r="N373">
        <v>1</v>
      </c>
      <c r="O373">
        <v>7</v>
      </c>
      <c r="P373" t="s">
        <v>43</v>
      </c>
      <c r="Q373">
        <v>2006</v>
      </c>
      <c r="R373">
        <v>12</v>
      </c>
      <c r="S373">
        <v>22824</v>
      </c>
      <c r="T373">
        <v>130</v>
      </c>
      <c r="U373">
        <v>5000</v>
      </c>
      <c r="V373">
        <v>12440</v>
      </c>
      <c r="W373">
        <v>0</v>
      </c>
      <c r="X373">
        <v>128</v>
      </c>
      <c r="Y373">
        <v>5000</v>
      </c>
      <c r="Z373">
        <v>256</v>
      </c>
      <c r="AC373" t="s">
        <v>55</v>
      </c>
      <c r="AD373">
        <v>20061206</v>
      </c>
    </row>
    <row r="374" spans="14:30" x14ac:dyDescent="0.25">
      <c r="N374">
        <v>1</v>
      </c>
      <c r="O374">
        <v>7</v>
      </c>
      <c r="P374" t="s">
        <v>43</v>
      </c>
      <c r="Q374">
        <v>2006</v>
      </c>
      <c r="R374">
        <v>12</v>
      </c>
      <c r="S374">
        <v>22338</v>
      </c>
      <c r="T374">
        <v>136</v>
      </c>
      <c r="U374">
        <v>5000</v>
      </c>
      <c r="V374">
        <v>11968</v>
      </c>
      <c r="W374">
        <v>0</v>
      </c>
      <c r="X374">
        <v>62</v>
      </c>
      <c r="Y374">
        <v>5000</v>
      </c>
      <c r="Z374">
        <v>308</v>
      </c>
      <c r="AC374" t="s">
        <v>55</v>
      </c>
      <c r="AD374">
        <v>20061206</v>
      </c>
    </row>
    <row r="375" spans="14:30" x14ac:dyDescent="0.25">
      <c r="N375">
        <v>1</v>
      </c>
      <c r="O375">
        <v>7</v>
      </c>
      <c r="P375" t="s">
        <v>43</v>
      </c>
      <c r="Q375">
        <v>2006</v>
      </c>
      <c r="R375">
        <v>12</v>
      </c>
      <c r="S375">
        <v>22238</v>
      </c>
      <c r="T375">
        <v>133</v>
      </c>
      <c r="U375">
        <v>5000</v>
      </c>
      <c r="V375">
        <v>11810</v>
      </c>
      <c r="W375">
        <v>0</v>
      </c>
      <c r="X375">
        <v>61</v>
      </c>
      <c r="Y375">
        <v>5000</v>
      </c>
      <c r="Z375">
        <v>367</v>
      </c>
      <c r="AC375" t="s">
        <v>44</v>
      </c>
      <c r="AD375">
        <v>20061211</v>
      </c>
    </row>
    <row r="376" spans="14:30" x14ac:dyDescent="0.25">
      <c r="N376">
        <v>1</v>
      </c>
      <c r="O376">
        <v>7</v>
      </c>
      <c r="P376" t="s">
        <v>43</v>
      </c>
      <c r="Q376">
        <v>2006</v>
      </c>
      <c r="R376">
        <v>12</v>
      </c>
      <c r="S376">
        <v>27657</v>
      </c>
      <c r="T376">
        <v>134</v>
      </c>
      <c r="U376">
        <v>5000</v>
      </c>
      <c r="V376">
        <v>17216</v>
      </c>
      <c r="W376">
        <v>0</v>
      </c>
      <c r="X376">
        <v>88</v>
      </c>
      <c r="Y376">
        <v>5000</v>
      </c>
      <c r="Z376">
        <v>353</v>
      </c>
      <c r="AC376" t="s">
        <v>60</v>
      </c>
      <c r="AD376">
        <v>20061204</v>
      </c>
    </row>
    <row r="377" spans="14:30" x14ac:dyDescent="0.25">
      <c r="N377">
        <v>1</v>
      </c>
      <c r="O377">
        <v>7</v>
      </c>
      <c r="P377" t="s">
        <v>43</v>
      </c>
      <c r="Q377">
        <v>2006</v>
      </c>
      <c r="R377">
        <v>12</v>
      </c>
      <c r="S377">
        <v>27575</v>
      </c>
      <c r="T377">
        <v>133</v>
      </c>
      <c r="U377">
        <v>5000</v>
      </c>
      <c r="V377">
        <v>17399</v>
      </c>
      <c r="Y377">
        <v>5000</v>
      </c>
      <c r="Z377">
        <v>176</v>
      </c>
      <c r="AC377" t="s">
        <v>60</v>
      </c>
      <c r="AD377">
        <v>20061204</v>
      </c>
    </row>
    <row r="378" spans="14:30" x14ac:dyDescent="0.25">
      <c r="N378">
        <v>1</v>
      </c>
      <c r="O378">
        <v>7</v>
      </c>
      <c r="P378" t="s">
        <v>43</v>
      </c>
      <c r="Q378">
        <v>2006</v>
      </c>
      <c r="R378">
        <v>12</v>
      </c>
      <c r="S378">
        <v>27501</v>
      </c>
      <c r="T378">
        <v>136</v>
      </c>
      <c r="U378">
        <v>5000</v>
      </c>
      <c r="V378">
        <v>16538</v>
      </c>
      <c r="Y378">
        <v>5000</v>
      </c>
      <c r="Z378">
        <v>963</v>
      </c>
      <c r="AC378" t="s">
        <v>60</v>
      </c>
      <c r="AD378">
        <v>20061204</v>
      </c>
    </row>
    <row r="379" spans="14:30" x14ac:dyDescent="0.25">
      <c r="N379">
        <v>1</v>
      </c>
      <c r="O379">
        <v>7</v>
      </c>
      <c r="P379" t="s">
        <v>43</v>
      </c>
      <c r="Q379">
        <v>2006</v>
      </c>
      <c r="R379">
        <v>12</v>
      </c>
      <c r="S379">
        <v>27577</v>
      </c>
      <c r="T379">
        <v>137</v>
      </c>
      <c r="U379">
        <v>5000</v>
      </c>
      <c r="V379">
        <v>16346</v>
      </c>
      <c r="W379">
        <v>0</v>
      </c>
      <c r="X379">
        <v>176</v>
      </c>
      <c r="Y379">
        <v>5000</v>
      </c>
      <c r="Z379">
        <v>1055</v>
      </c>
      <c r="AC379" t="s">
        <v>60</v>
      </c>
      <c r="AD379">
        <v>20061204</v>
      </c>
    </row>
    <row r="380" spans="14:30" x14ac:dyDescent="0.25">
      <c r="N380">
        <v>1</v>
      </c>
      <c r="O380">
        <v>7</v>
      </c>
      <c r="P380" t="s">
        <v>43</v>
      </c>
      <c r="Q380">
        <v>2007</v>
      </c>
      <c r="R380">
        <v>1</v>
      </c>
      <c r="S380">
        <v>27757</v>
      </c>
      <c r="T380">
        <v>148</v>
      </c>
      <c r="U380">
        <v>5000</v>
      </c>
      <c r="V380">
        <v>17668</v>
      </c>
      <c r="Y380">
        <v>5000</v>
      </c>
      <c r="Z380">
        <v>89</v>
      </c>
      <c r="AC380" t="s">
        <v>62</v>
      </c>
      <c r="AD380">
        <v>20070116</v>
      </c>
    </row>
    <row r="381" spans="14:30" x14ac:dyDescent="0.25">
      <c r="N381">
        <v>1</v>
      </c>
      <c r="O381">
        <v>7</v>
      </c>
      <c r="P381" t="s">
        <v>43</v>
      </c>
      <c r="Q381">
        <v>2007</v>
      </c>
      <c r="R381">
        <v>1</v>
      </c>
      <c r="S381">
        <v>11757</v>
      </c>
      <c r="T381">
        <v>142</v>
      </c>
      <c r="U381">
        <v>5000</v>
      </c>
      <c r="V381">
        <v>1730</v>
      </c>
      <c r="W381">
        <v>0</v>
      </c>
      <c r="X381">
        <v>18</v>
      </c>
      <c r="Y381">
        <v>5000</v>
      </c>
      <c r="Z381">
        <v>9</v>
      </c>
      <c r="AC381" t="s">
        <v>62</v>
      </c>
      <c r="AD381">
        <v>20070116</v>
      </c>
    </row>
    <row r="382" spans="14:30" x14ac:dyDescent="0.25">
      <c r="N382">
        <v>1</v>
      </c>
      <c r="O382">
        <v>7</v>
      </c>
      <c r="P382" t="s">
        <v>43</v>
      </c>
      <c r="Q382">
        <v>2006</v>
      </c>
      <c r="R382">
        <v>11</v>
      </c>
      <c r="S382">
        <v>91188</v>
      </c>
      <c r="T382">
        <v>128</v>
      </c>
      <c r="U382">
        <v>5000</v>
      </c>
      <c r="V382">
        <v>78346</v>
      </c>
      <c r="W382">
        <v>0</v>
      </c>
      <c r="X382">
        <v>406</v>
      </c>
      <c r="Y382">
        <v>5000</v>
      </c>
      <c r="Z382">
        <v>2436</v>
      </c>
      <c r="AC382" t="s">
        <v>46</v>
      </c>
      <c r="AD382">
        <v>20061129</v>
      </c>
    </row>
    <row r="383" spans="14:30" x14ac:dyDescent="0.25">
      <c r="N383">
        <v>1</v>
      </c>
      <c r="O383">
        <v>7</v>
      </c>
      <c r="P383" t="s">
        <v>43</v>
      </c>
      <c r="Q383">
        <v>2006</v>
      </c>
      <c r="R383">
        <v>11</v>
      </c>
      <c r="S383">
        <v>104955</v>
      </c>
      <c r="T383">
        <v>123</v>
      </c>
      <c r="U383">
        <v>5000</v>
      </c>
      <c r="V383">
        <v>86409</v>
      </c>
      <c r="W383">
        <v>0</v>
      </c>
      <c r="X383">
        <v>1899</v>
      </c>
      <c r="Y383">
        <v>5000</v>
      </c>
      <c r="Z383">
        <v>6647</v>
      </c>
      <c r="AC383" t="s">
        <v>46</v>
      </c>
      <c r="AD383">
        <v>20061129</v>
      </c>
    </row>
    <row r="384" spans="14:30" x14ac:dyDescent="0.25">
      <c r="N384">
        <v>1</v>
      </c>
      <c r="O384">
        <v>7</v>
      </c>
      <c r="P384" t="s">
        <v>43</v>
      </c>
      <c r="Q384">
        <v>2007</v>
      </c>
      <c r="R384">
        <v>1</v>
      </c>
      <c r="S384">
        <v>108447</v>
      </c>
      <c r="T384">
        <v>135</v>
      </c>
      <c r="U384">
        <v>5000</v>
      </c>
      <c r="V384">
        <v>95986</v>
      </c>
      <c r="Y384">
        <v>5000</v>
      </c>
      <c r="Z384">
        <v>2461</v>
      </c>
      <c r="AC384" t="s">
        <v>46</v>
      </c>
      <c r="AD384">
        <v>20070103</v>
      </c>
    </row>
    <row r="385" spans="14:30" x14ac:dyDescent="0.25">
      <c r="N385">
        <v>1</v>
      </c>
      <c r="O385">
        <v>7</v>
      </c>
      <c r="P385" t="s">
        <v>43</v>
      </c>
      <c r="Q385">
        <v>2007</v>
      </c>
      <c r="R385">
        <v>1</v>
      </c>
      <c r="S385">
        <v>107948</v>
      </c>
      <c r="T385">
        <v>133</v>
      </c>
      <c r="U385">
        <v>5000</v>
      </c>
      <c r="V385">
        <v>93540</v>
      </c>
      <c r="Y385">
        <v>5000</v>
      </c>
      <c r="Z385">
        <v>4408</v>
      </c>
      <c r="AC385" t="s">
        <v>46</v>
      </c>
      <c r="AD385">
        <v>20070103</v>
      </c>
    </row>
    <row r="386" spans="14:30" x14ac:dyDescent="0.25">
      <c r="N386">
        <v>1</v>
      </c>
      <c r="O386">
        <v>7</v>
      </c>
      <c r="P386" t="s">
        <v>43</v>
      </c>
      <c r="Q386">
        <v>2007</v>
      </c>
      <c r="R386">
        <v>1</v>
      </c>
      <c r="S386">
        <v>105661</v>
      </c>
      <c r="T386">
        <v>137</v>
      </c>
      <c r="U386">
        <v>5000</v>
      </c>
      <c r="V386">
        <v>92791</v>
      </c>
      <c r="Y386">
        <v>5000</v>
      </c>
      <c r="Z386">
        <v>2870</v>
      </c>
      <c r="AC386" t="s">
        <v>46</v>
      </c>
      <c r="AD386">
        <v>20070103</v>
      </c>
    </row>
    <row r="387" spans="14:30" x14ac:dyDescent="0.25">
      <c r="N387">
        <v>1</v>
      </c>
      <c r="O387">
        <v>7</v>
      </c>
      <c r="P387" t="s">
        <v>43</v>
      </c>
      <c r="Q387">
        <v>2007</v>
      </c>
      <c r="R387">
        <v>1</v>
      </c>
      <c r="S387">
        <v>85848</v>
      </c>
      <c r="T387">
        <v>122</v>
      </c>
      <c r="U387">
        <v>5000</v>
      </c>
      <c r="V387">
        <v>74710</v>
      </c>
      <c r="Y387">
        <v>5000</v>
      </c>
      <c r="Z387">
        <v>1138</v>
      </c>
      <c r="AC387" t="s">
        <v>46</v>
      </c>
      <c r="AD387">
        <v>20070103</v>
      </c>
    </row>
    <row r="388" spans="14:30" x14ac:dyDescent="0.25">
      <c r="N388">
        <v>1</v>
      </c>
      <c r="O388">
        <v>7</v>
      </c>
      <c r="P388" t="s">
        <v>43</v>
      </c>
      <c r="Q388">
        <v>2007</v>
      </c>
      <c r="R388">
        <v>1</v>
      </c>
      <c r="S388">
        <v>109369</v>
      </c>
      <c r="T388">
        <v>132</v>
      </c>
      <c r="U388">
        <v>5000</v>
      </c>
      <c r="V388">
        <v>95905</v>
      </c>
      <c r="Y388">
        <v>5000</v>
      </c>
      <c r="Z388">
        <v>3464</v>
      </c>
      <c r="AC388" t="s">
        <v>46</v>
      </c>
      <c r="AD388">
        <v>20070103</v>
      </c>
    </row>
    <row r="389" spans="14:30" x14ac:dyDescent="0.25">
      <c r="N389">
        <v>1</v>
      </c>
      <c r="O389">
        <v>7</v>
      </c>
      <c r="P389" t="s">
        <v>43</v>
      </c>
      <c r="Q389">
        <v>2007</v>
      </c>
      <c r="R389">
        <v>1</v>
      </c>
      <c r="S389">
        <v>92856</v>
      </c>
      <c r="T389">
        <v>136</v>
      </c>
      <c r="U389">
        <v>5000</v>
      </c>
      <c r="V389">
        <v>80785</v>
      </c>
      <c r="Y389">
        <v>5000</v>
      </c>
      <c r="Z389">
        <v>2071</v>
      </c>
      <c r="AC389" t="s">
        <v>46</v>
      </c>
      <c r="AD389">
        <v>20070122</v>
      </c>
    </row>
    <row r="390" spans="14:30" x14ac:dyDescent="0.25">
      <c r="N390">
        <v>1</v>
      </c>
      <c r="O390">
        <v>7</v>
      </c>
      <c r="P390" t="s">
        <v>43</v>
      </c>
      <c r="Q390">
        <v>2007</v>
      </c>
      <c r="R390">
        <v>1</v>
      </c>
      <c r="S390">
        <v>77628</v>
      </c>
      <c r="T390">
        <v>140</v>
      </c>
      <c r="U390">
        <v>5000</v>
      </c>
      <c r="V390">
        <v>66275</v>
      </c>
      <c r="Y390">
        <v>5000</v>
      </c>
      <c r="Z390">
        <v>1353</v>
      </c>
      <c r="AC390" t="s">
        <v>46</v>
      </c>
      <c r="AD390">
        <v>20070103</v>
      </c>
    </row>
    <row r="391" spans="14:30" x14ac:dyDescent="0.25">
      <c r="N391">
        <v>1</v>
      </c>
      <c r="O391">
        <v>7</v>
      </c>
      <c r="P391" t="s">
        <v>43</v>
      </c>
      <c r="Q391">
        <v>2007</v>
      </c>
      <c r="R391">
        <v>1</v>
      </c>
      <c r="S391">
        <v>105134</v>
      </c>
      <c r="T391">
        <v>132</v>
      </c>
      <c r="U391">
        <v>5000</v>
      </c>
      <c r="V391">
        <v>89749</v>
      </c>
      <c r="W391">
        <v>0</v>
      </c>
      <c r="X391">
        <v>1795</v>
      </c>
      <c r="Y391">
        <v>5000</v>
      </c>
      <c r="Z391">
        <v>3590</v>
      </c>
      <c r="AC391" t="s">
        <v>46</v>
      </c>
      <c r="AD391">
        <v>20070103</v>
      </c>
    </row>
    <row r="392" spans="14:30" x14ac:dyDescent="0.25">
      <c r="N392">
        <v>1</v>
      </c>
      <c r="O392">
        <v>7</v>
      </c>
      <c r="P392" t="s">
        <v>43</v>
      </c>
      <c r="Q392">
        <v>1994</v>
      </c>
      <c r="R392">
        <v>1</v>
      </c>
      <c r="S392">
        <v>78099</v>
      </c>
      <c r="T392">
        <v>134</v>
      </c>
      <c r="U392">
        <v>5000</v>
      </c>
      <c r="V392">
        <v>67645</v>
      </c>
      <c r="Y392">
        <v>5000</v>
      </c>
      <c r="Z392">
        <v>454</v>
      </c>
      <c r="AC392" t="s">
        <v>46</v>
      </c>
      <c r="AD392">
        <v>19940103</v>
      </c>
    </row>
    <row r="393" spans="14:30" x14ac:dyDescent="0.25">
      <c r="N393">
        <v>1</v>
      </c>
      <c r="O393">
        <v>7</v>
      </c>
      <c r="P393" t="s">
        <v>43</v>
      </c>
      <c r="Q393">
        <v>1994</v>
      </c>
      <c r="R393">
        <v>1</v>
      </c>
      <c r="S393">
        <v>83212</v>
      </c>
      <c r="T393">
        <v>130</v>
      </c>
      <c r="U393">
        <v>5000</v>
      </c>
      <c r="V393">
        <v>72236</v>
      </c>
      <c r="Y393">
        <v>5000</v>
      </c>
      <c r="Z393">
        <v>976</v>
      </c>
      <c r="AC393" t="s">
        <v>46</v>
      </c>
      <c r="AD393">
        <v>19940103</v>
      </c>
    </row>
    <row r="394" spans="14:30" x14ac:dyDescent="0.25">
      <c r="N394">
        <v>1</v>
      </c>
      <c r="O394">
        <v>7</v>
      </c>
      <c r="P394" t="s">
        <v>43</v>
      </c>
      <c r="Q394">
        <v>1994</v>
      </c>
      <c r="R394">
        <v>1</v>
      </c>
      <c r="S394">
        <v>85390</v>
      </c>
      <c r="T394">
        <v>127</v>
      </c>
      <c r="U394">
        <v>5000</v>
      </c>
      <c r="V394">
        <v>73882</v>
      </c>
      <c r="Y394">
        <v>5000</v>
      </c>
      <c r="Z394">
        <v>1508</v>
      </c>
      <c r="AC394" t="s">
        <v>46</v>
      </c>
      <c r="AD394">
        <v>19940105</v>
      </c>
    </row>
    <row r="395" spans="14:30" x14ac:dyDescent="0.25">
      <c r="N395">
        <v>1</v>
      </c>
      <c r="O395">
        <v>7</v>
      </c>
      <c r="P395" t="s">
        <v>43</v>
      </c>
      <c r="Q395">
        <v>1994</v>
      </c>
      <c r="R395">
        <v>1</v>
      </c>
      <c r="S395">
        <v>88976</v>
      </c>
      <c r="T395">
        <v>124</v>
      </c>
      <c r="U395">
        <v>5000</v>
      </c>
      <c r="V395">
        <v>78423</v>
      </c>
      <c r="Y395">
        <v>5000</v>
      </c>
      <c r="Z395">
        <v>553</v>
      </c>
      <c r="AC395" t="s">
        <v>46</v>
      </c>
      <c r="AD395">
        <v>19940103</v>
      </c>
    </row>
    <row r="396" spans="14:30" x14ac:dyDescent="0.25">
      <c r="N396">
        <v>1</v>
      </c>
      <c r="O396">
        <v>7</v>
      </c>
      <c r="P396" t="s">
        <v>43</v>
      </c>
      <c r="Q396">
        <v>1994</v>
      </c>
      <c r="R396">
        <v>1</v>
      </c>
      <c r="S396">
        <v>80363</v>
      </c>
      <c r="T396">
        <v>129</v>
      </c>
      <c r="U396">
        <v>5000</v>
      </c>
      <c r="V396">
        <v>69894</v>
      </c>
      <c r="Y396">
        <v>5000</v>
      </c>
      <c r="Z396">
        <v>469</v>
      </c>
      <c r="AC396" t="s">
        <v>46</v>
      </c>
      <c r="AD396">
        <v>19940104</v>
      </c>
    </row>
    <row r="397" spans="14:30" x14ac:dyDescent="0.25">
      <c r="N397">
        <v>1</v>
      </c>
      <c r="O397">
        <v>7</v>
      </c>
      <c r="P397" t="s">
        <v>43</v>
      </c>
      <c r="Q397">
        <v>1994</v>
      </c>
      <c r="R397">
        <v>1</v>
      </c>
      <c r="S397">
        <v>89604</v>
      </c>
      <c r="T397">
        <v>136</v>
      </c>
      <c r="U397">
        <v>5000</v>
      </c>
      <c r="V397">
        <v>78569</v>
      </c>
      <c r="Y397">
        <v>5000</v>
      </c>
      <c r="Z397">
        <v>1035</v>
      </c>
      <c r="AC397" t="s">
        <v>46</v>
      </c>
      <c r="AD397">
        <v>19940103</v>
      </c>
    </row>
    <row r="398" spans="14:30" x14ac:dyDescent="0.25">
      <c r="N398">
        <v>1</v>
      </c>
      <c r="O398">
        <v>7</v>
      </c>
      <c r="P398" t="s">
        <v>43</v>
      </c>
      <c r="Q398">
        <v>1994</v>
      </c>
      <c r="R398">
        <v>1</v>
      </c>
      <c r="S398">
        <v>76496</v>
      </c>
      <c r="T398">
        <v>128</v>
      </c>
      <c r="U398">
        <v>5000</v>
      </c>
      <c r="V398">
        <v>65609</v>
      </c>
      <c r="Y398">
        <v>5000</v>
      </c>
      <c r="Z398">
        <v>887</v>
      </c>
      <c r="AC398" t="s">
        <v>46</v>
      </c>
      <c r="AD398">
        <v>19940104</v>
      </c>
    </row>
    <row r="399" spans="14:30" x14ac:dyDescent="0.25">
      <c r="N399">
        <v>1</v>
      </c>
      <c r="O399">
        <v>7</v>
      </c>
      <c r="P399" t="s">
        <v>43</v>
      </c>
      <c r="Q399">
        <v>1994</v>
      </c>
      <c r="R399">
        <v>1</v>
      </c>
      <c r="S399">
        <v>59248</v>
      </c>
      <c r="T399">
        <v>123</v>
      </c>
      <c r="U399">
        <v>5000</v>
      </c>
      <c r="V399">
        <v>54248</v>
      </c>
      <c r="AC399" t="s">
        <v>46</v>
      </c>
      <c r="AD399">
        <v>19940104</v>
      </c>
    </row>
    <row r="400" spans="14:30" x14ac:dyDescent="0.25">
      <c r="N400">
        <v>1</v>
      </c>
      <c r="O400">
        <v>7</v>
      </c>
      <c r="P400" t="s">
        <v>43</v>
      </c>
      <c r="Q400">
        <v>1996</v>
      </c>
      <c r="R400">
        <v>1</v>
      </c>
      <c r="S400">
        <v>71858</v>
      </c>
      <c r="U400">
        <v>5000</v>
      </c>
      <c r="V400">
        <v>59136</v>
      </c>
      <c r="Y400">
        <v>5000</v>
      </c>
      <c r="Z400">
        <v>2722</v>
      </c>
      <c r="AC400" t="s">
        <v>46</v>
      </c>
      <c r="AD400">
        <v>19960102</v>
      </c>
    </row>
    <row r="401" spans="14:30" x14ac:dyDescent="0.25">
      <c r="N401">
        <v>1</v>
      </c>
      <c r="O401">
        <v>7</v>
      </c>
      <c r="P401" t="s">
        <v>43</v>
      </c>
      <c r="Q401">
        <v>1994</v>
      </c>
      <c r="R401">
        <v>12</v>
      </c>
      <c r="S401">
        <v>42176</v>
      </c>
      <c r="U401">
        <v>5000</v>
      </c>
      <c r="V401">
        <v>31532</v>
      </c>
      <c r="Y401">
        <v>5000</v>
      </c>
      <c r="Z401">
        <v>644</v>
      </c>
      <c r="AC401" t="s">
        <v>57</v>
      </c>
      <c r="AD401">
        <v>19941205</v>
      </c>
    </row>
    <row r="402" spans="14:30" x14ac:dyDescent="0.25">
      <c r="N402">
        <v>1</v>
      </c>
      <c r="O402">
        <v>7</v>
      </c>
      <c r="P402" t="s">
        <v>43</v>
      </c>
      <c r="Q402">
        <v>1994</v>
      </c>
      <c r="R402">
        <v>12</v>
      </c>
      <c r="S402">
        <v>40525</v>
      </c>
      <c r="U402">
        <v>5000</v>
      </c>
      <c r="V402">
        <v>30220</v>
      </c>
      <c r="Y402">
        <v>5000</v>
      </c>
      <c r="Z402">
        <v>305</v>
      </c>
      <c r="AC402" t="s">
        <v>64</v>
      </c>
      <c r="AD402">
        <v>19941205</v>
      </c>
    </row>
    <row r="403" spans="14:30" x14ac:dyDescent="0.25">
      <c r="N403">
        <v>1</v>
      </c>
      <c r="O403">
        <v>3</v>
      </c>
      <c r="P403" t="s">
        <v>43</v>
      </c>
      <c r="Q403">
        <v>1994</v>
      </c>
      <c r="R403">
        <v>4</v>
      </c>
      <c r="S403">
        <v>66242</v>
      </c>
      <c r="T403">
        <v>64</v>
      </c>
      <c r="U403">
        <v>5000</v>
      </c>
      <c r="V403">
        <v>54892</v>
      </c>
      <c r="Y403">
        <v>5000</v>
      </c>
      <c r="Z403">
        <v>1350</v>
      </c>
      <c r="AC403" t="s">
        <v>46</v>
      </c>
      <c r="AD403">
        <v>19940414</v>
      </c>
    </row>
    <row r="404" spans="14:30" x14ac:dyDescent="0.25">
      <c r="N404">
        <v>1</v>
      </c>
      <c r="O404">
        <v>3</v>
      </c>
      <c r="P404" t="s">
        <v>43</v>
      </c>
      <c r="Q404">
        <v>1994</v>
      </c>
      <c r="R404">
        <v>4</v>
      </c>
      <c r="S404">
        <v>67083</v>
      </c>
      <c r="T404">
        <v>71</v>
      </c>
      <c r="U404">
        <v>5000</v>
      </c>
      <c r="V404">
        <v>53430</v>
      </c>
      <c r="Y404">
        <v>5000</v>
      </c>
      <c r="Z404">
        <v>3653</v>
      </c>
      <c r="AC404" t="s">
        <v>46</v>
      </c>
      <c r="AD404">
        <v>19940414</v>
      </c>
    </row>
    <row r="405" spans="14:30" x14ac:dyDescent="0.25">
      <c r="N405">
        <v>1</v>
      </c>
      <c r="O405">
        <v>3</v>
      </c>
      <c r="P405" t="s">
        <v>43</v>
      </c>
      <c r="Q405">
        <v>1994</v>
      </c>
      <c r="R405">
        <v>4</v>
      </c>
      <c r="S405">
        <v>66555</v>
      </c>
      <c r="T405">
        <v>76</v>
      </c>
      <c r="U405">
        <v>5000</v>
      </c>
      <c r="V405">
        <v>52483</v>
      </c>
      <c r="Y405">
        <v>5000</v>
      </c>
      <c r="Z405">
        <v>4072</v>
      </c>
      <c r="AC405" t="s">
        <v>46</v>
      </c>
      <c r="AD405">
        <v>19940414</v>
      </c>
    </row>
    <row r="406" spans="14:30" x14ac:dyDescent="0.25">
      <c r="N406">
        <v>1</v>
      </c>
      <c r="O406">
        <v>7</v>
      </c>
      <c r="P406" t="s">
        <v>43</v>
      </c>
      <c r="Q406">
        <v>1995</v>
      </c>
      <c r="R406">
        <v>1</v>
      </c>
      <c r="S406">
        <v>67490</v>
      </c>
      <c r="U406">
        <v>5000</v>
      </c>
      <c r="V406">
        <v>56340</v>
      </c>
      <c r="Y406">
        <v>5000</v>
      </c>
      <c r="Z406">
        <v>1150</v>
      </c>
      <c r="AC406" t="s">
        <v>46</v>
      </c>
      <c r="AD406">
        <v>19950105</v>
      </c>
    </row>
    <row r="407" spans="14:30" x14ac:dyDescent="0.25">
      <c r="N407">
        <v>1</v>
      </c>
      <c r="O407">
        <v>7</v>
      </c>
      <c r="P407" t="s">
        <v>43</v>
      </c>
      <c r="Q407">
        <v>1996</v>
      </c>
      <c r="R407">
        <v>1</v>
      </c>
      <c r="S407">
        <v>143985</v>
      </c>
      <c r="U407">
        <v>5000</v>
      </c>
      <c r="V407">
        <v>129697</v>
      </c>
      <c r="Y407">
        <v>5000</v>
      </c>
      <c r="Z407">
        <v>4288</v>
      </c>
      <c r="AC407" t="s">
        <v>46</v>
      </c>
      <c r="AD407">
        <v>19960102</v>
      </c>
    </row>
    <row r="408" spans="14:30" x14ac:dyDescent="0.25">
      <c r="N408">
        <v>1</v>
      </c>
      <c r="O408">
        <v>7</v>
      </c>
      <c r="P408" t="s">
        <v>43</v>
      </c>
      <c r="Q408">
        <v>1995</v>
      </c>
      <c r="R408">
        <v>1</v>
      </c>
      <c r="S408">
        <v>137024</v>
      </c>
      <c r="U408">
        <v>5000</v>
      </c>
      <c r="V408">
        <v>125754</v>
      </c>
      <c r="Y408">
        <v>5000</v>
      </c>
      <c r="Z408">
        <v>1270</v>
      </c>
      <c r="AC408" t="s">
        <v>46</v>
      </c>
      <c r="AD408">
        <v>19950104</v>
      </c>
    </row>
    <row r="409" spans="14:30" x14ac:dyDescent="0.25">
      <c r="N409">
        <v>1</v>
      </c>
      <c r="O409">
        <v>7</v>
      </c>
      <c r="P409" t="s">
        <v>43</v>
      </c>
      <c r="Q409">
        <v>1995</v>
      </c>
      <c r="R409">
        <v>1</v>
      </c>
      <c r="S409">
        <v>139454</v>
      </c>
      <c r="U409">
        <v>5000</v>
      </c>
      <c r="V409">
        <v>128159</v>
      </c>
      <c r="Y409">
        <v>5000</v>
      </c>
      <c r="Z409">
        <v>1295</v>
      </c>
      <c r="AC409" t="s">
        <v>46</v>
      </c>
      <c r="AD409">
        <v>19950105</v>
      </c>
    </row>
    <row r="410" spans="14:30" x14ac:dyDescent="0.25">
      <c r="N410">
        <v>1</v>
      </c>
      <c r="O410">
        <v>7</v>
      </c>
      <c r="P410" t="s">
        <v>43</v>
      </c>
      <c r="Q410">
        <v>1994</v>
      </c>
      <c r="R410">
        <v>11</v>
      </c>
      <c r="S410">
        <v>74919</v>
      </c>
      <c r="U410">
        <v>5000</v>
      </c>
      <c r="V410">
        <v>61673</v>
      </c>
      <c r="Y410">
        <v>5000</v>
      </c>
      <c r="Z410">
        <v>3246</v>
      </c>
      <c r="AC410" t="s">
        <v>46</v>
      </c>
      <c r="AD410">
        <v>19941110</v>
      </c>
    </row>
    <row r="411" spans="14:30" x14ac:dyDescent="0.25">
      <c r="N411">
        <v>1</v>
      </c>
      <c r="O411">
        <v>7</v>
      </c>
      <c r="P411" t="s">
        <v>43</v>
      </c>
      <c r="Q411">
        <v>1995</v>
      </c>
      <c r="R411">
        <v>11</v>
      </c>
      <c r="S411">
        <v>71790</v>
      </c>
      <c r="U411">
        <v>5000</v>
      </c>
      <c r="V411">
        <v>59566</v>
      </c>
      <c r="Y411">
        <v>5000</v>
      </c>
      <c r="Z411">
        <v>2224</v>
      </c>
      <c r="AC411" t="s">
        <v>46</v>
      </c>
      <c r="AD411">
        <v>19951109</v>
      </c>
    </row>
    <row r="412" spans="14:30" x14ac:dyDescent="0.25">
      <c r="N412">
        <v>1</v>
      </c>
      <c r="O412">
        <v>7</v>
      </c>
      <c r="P412" t="s">
        <v>43</v>
      </c>
      <c r="Q412">
        <v>1996</v>
      </c>
      <c r="R412">
        <v>1</v>
      </c>
      <c r="S412">
        <v>75457</v>
      </c>
      <c r="U412">
        <v>5000</v>
      </c>
      <c r="V412">
        <v>64933</v>
      </c>
      <c r="Y412">
        <v>5000</v>
      </c>
      <c r="Z412">
        <v>524</v>
      </c>
      <c r="AC412" t="s">
        <v>46</v>
      </c>
      <c r="AD412">
        <v>19960110</v>
      </c>
    </row>
    <row r="413" spans="14:30" x14ac:dyDescent="0.25">
      <c r="N413">
        <v>1</v>
      </c>
      <c r="O413">
        <v>7</v>
      </c>
      <c r="P413" t="s">
        <v>43</v>
      </c>
      <c r="Q413">
        <v>2008</v>
      </c>
      <c r="R413">
        <v>1</v>
      </c>
      <c r="S413">
        <v>22797</v>
      </c>
      <c r="T413">
        <v>125</v>
      </c>
      <c r="U413">
        <v>5000</v>
      </c>
      <c r="V413">
        <v>11901</v>
      </c>
      <c r="Y413">
        <v>5000</v>
      </c>
      <c r="Z413">
        <v>896</v>
      </c>
      <c r="AC413" t="s">
        <v>55</v>
      </c>
      <c r="AD413">
        <v>20080118</v>
      </c>
    </row>
    <row r="414" spans="14:30" x14ac:dyDescent="0.25">
      <c r="N414">
        <v>1</v>
      </c>
      <c r="O414">
        <v>7</v>
      </c>
      <c r="P414" t="s">
        <v>43</v>
      </c>
      <c r="Q414">
        <v>2008</v>
      </c>
      <c r="R414">
        <v>1</v>
      </c>
      <c r="S414">
        <v>21461</v>
      </c>
      <c r="T414">
        <v>129</v>
      </c>
      <c r="U414">
        <v>5000</v>
      </c>
      <c r="V414">
        <v>11346</v>
      </c>
      <c r="Y414">
        <v>5000</v>
      </c>
      <c r="Z414">
        <v>115</v>
      </c>
      <c r="AC414" t="s">
        <v>55</v>
      </c>
      <c r="AD414">
        <v>20080118</v>
      </c>
    </row>
    <row r="415" spans="14:30" x14ac:dyDescent="0.25">
      <c r="N415">
        <v>1</v>
      </c>
      <c r="O415">
        <v>7</v>
      </c>
      <c r="P415" t="s">
        <v>43</v>
      </c>
      <c r="Q415">
        <v>2008</v>
      </c>
      <c r="R415">
        <v>1</v>
      </c>
      <c r="S415">
        <v>22829</v>
      </c>
      <c r="T415">
        <v>126</v>
      </c>
      <c r="U415">
        <v>5000</v>
      </c>
      <c r="V415">
        <v>12188</v>
      </c>
      <c r="Y415">
        <v>5000</v>
      </c>
      <c r="Z415">
        <v>641</v>
      </c>
      <c r="AC415" t="s">
        <v>55</v>
      </c>
      <c r="AD415">
        <v>20080118</v>
      </c>
    </row>
    <row r="416" spans="14:30" x14ac:dyDescent="0.25">
      <c r="N416">
        <v>1</v>
      </c>
      <c r="O416">
        <v>7</v>
      </c>
      <c r="P416" t="s">
        <v>43</v>
      </c>
      <c r="Q416">
        <v>2008</v>
      </c>
      <c r="R416">
        <v>1</v>
      </c>
      <c r="S416">
        <v>22101</v>
      </c>
      <c r="T416">
        <v>128</v>
      </c>
      <c r="U416">
        <v>5000</v>
      </c>
      <c r="V416">
        <v>11859</v>
      </c>
      <c r="Y416">
        <v>5000</v>
      </c>
      <c r="Z416">
        <v>242</v>
      </c>
      <c r="AC416" t="s">
        <v>56</v>
      </c>
      <c r="AD416">
        <v>20080122</v>
      </c>
    </row>
    <row r="417" spans="14:30" x14ac:dyDescent="0.25">
      <c r="N417">
        <v>1</v>
      </c>
      <c r="O417">
        <v>7</v>
      </c>
      <c r="P417" t="s">
        <v>43</v>
      </c>
      <c r="Q417">
        <v>2008</v>
      </c>
      <c r="R417">
        <v>1</v>
      </c>
      <c r="S417">
        <v>27290</v>
      </c>
      <c r="T417">
        <v>134</v>
      </c>
      <c r="U417">
        <v>5000</v>
      </c>
      <c r="V417">
        <v>17117</v>
      </c>
      <c r="Y417">
        <v>5000</v>
      </c>
      <c r="Z417">
        <v>173</v>
      </c>
      <c r="AC417" t="s">
        <v>57</v>
      </c>
      <c r="AD417">
        <v>20080117</v>
      </c>
    </row>
    <row r="418" spans="14:30" x14ac:dyDescent="0.25">
      <c r="N418">
        <v>1</v>
      </c>
      <c r="O418">
        <v>7</v>
      </c>
      <c r="P418" t="s">
        <v>43</v>
      </c>
      <c r="Q418">
        <v>2008</v>
      </c>
      <c r="R418">
        <v>1</v>
      </c>
      <c r="S418">
        <v>27326</v>
      </c>
      <c r="T418">
        <v>132</v>
      </c>
      <c r="U418">
        <v>5000</v>
      </c>
      <c r="V418">
        <v>16633</v>
      </c>
      <c r="Y418">
        <v>5000</v>
      </c>
      <c r="Z418">
        <v>693</v>
      </c>
      <c r="AC418" t="s">
        <v>57</v>
      </c>
      <c r="AD418">
        <v>20080117</v>
      </c>
    </row>
    <row r="419" spans="14:30" x14ac:dyDescent="0.25">
      <c r="N419">
        <v>1</v>
      </c>
      <c r="O419">
        <v>7</v>
      </c>
      <c r="P419" t="s">
        <v>43</v>
      </c>
      <c r="Q419">
        <v>2007</v>
      </c>
      <c r="R419">
        <v>12</v>
      </c>
      <c r="S419">
        <v>28176</v>
      </c>
      <c r="T419">
        <v>117</v>
      </c>
      <c r="U419">
        <v>5000</v>
      </c>
      <c r="V419">
        <v>17631</v>
      </c>
      <c r="W419">
        <v>0</v>
      </c>
      <c r="X419">
        <v>91</v>
      </c>
      <c r="Y419">
        <v>5000</v>
      </c>
      <c r="Z419">
        <v>454</v>
      </c>
      <c r="AC419" t="s">
        <v>57</v>
      </c>
      <c r="AD419">
        <v>20071206</v>
      </c>
    </row>
    <row r="420" spans="14:30" x14ac:dyDescent="0.25">
      <c r="N420">
        <v>1</v>
      </c>
      <c r="O420">
        <v>7</v>
      </c>
      <c r="P420" t="s">
        <v>43</v>
      </c>
      <c r="Q420">
        <v>2007</v>
      </c>
      <c r="R420">
        <v>12</v>
      </c>
      <c r="S420">
        <v>27661</v>
      </c>
      <c r="T420">
        <v>126</v>
      </c>
      <c r="U420">
        <v>5000</v>
      </c>
      <c r="V420">
        <v>17396</v>
      </c>
      <c r="W420">
        <v>0</v>
      </c>
      <c r="X420">
        <v>88</v>
      </c>
      <c r="Y420">
        <v>5000</v>
      </c>
      <c r="Z420">
        <v>177</v>
      </c>
      <c r="AC420" t="s">
        <v>57</v>
      </c>
      <c r="AD420">
        <v>20071206</v>
      </c>
    </row>
    <row r="421" spans="14:30" x14ac:dyDescent="0.25">
      <c r="N421">
        <v>1</v>
      </c>
      <c r="O421">
        <v>7</v>
      </c>
      <c r="P421" t="s">
        <v>43</v>
      </c>
      <c r="Q421">
        <v>2007</v>
      </c>
      <c r="R421">
        <v>12</v>
      </c>
      <c r="S421">
        <v>28297</v>
      </c>
      <c r="T421">
        <v>125</v>
      </c>
      <c r="U421">
        <v>5000</v>
      </c>
      <c r="V421">
        <v>17932</v>
      </c>
      <c r="W421">
        <v>0</v>
      </c>
      <c r="X421">
        <v>91</v>
      </c>
      <c r="Y421">
        <v>5000</v>
      </c>
      <c r="Z421">
        <v>274</v>
      </c>
      <c r="AC421" t="s">
        <v>57</v>
      </c>
      <c r="AD421">
        <v>20071206</v>
      </c>
    </row>
    <row r="422" spans="14:30" x14ac:dyDescent="0.25">
      <c r="N422">
        <v>1</v>
      </c>
      <c r="O422">
        <v>7</v>
      </c>
      <c r="P422" t="s">
        <v>43</v>
      </c>
      <c r="Q422">
        <v>2007</v>
      </c>
      <c r="R422">
        <v>12</v>
      </c>
      <c r="S422">
        <v>28053</v>
      </c>
      <c r="T422">
        <v>122</v>
      </c>
      <c r="U422">
        <v>5000</v>
      </c>
      <c r="V422">
        <v>17692</v>
      </c>
      <c r="Y422">
        <v>5000</v>
      </c>
      <c r="Z422">
        <v>361</v>
      </c>
      <c r="AC422" t="s">
        <v>57</v>
      </c>
      <c r="AD422">
        <v>20071206</v>
      </c>
    </row>
    <row r="423" spans="14:30" x14ac:dyDescent="0.25">
      <c r="N423">
        <v>1</v>
      </c>
      <c r="O423">
        <v>7</v>
      </c>
      <c r="P423" t="s">
        <v>43</v>
      </c>
      <c r="Q423">
        <v>1994</v>
      </c>
      <c r="R423">
        <v>12</v>
      </c>
      <c r="S423">
        <v>73629</v>
      </c>
      <c r="U423">
        <v>5000</v>
      </c>
      <c r="V423">
        <v>62356</v>
      </c>
      <c r="Y423">
        <v>5000</v>
      </c>
      <c r="Z423">
        <v>1273</v>
      </c>
      <c r="AC423" t="s">
        <v>46</v>
      </c>
      <c r="AD423">
        <v>19941207</v>
      </c>
    </row>
    <row r="424" spans="14:30" x14ac:dyDescent="0.25">
      <c r="N424">
        <v>1</v>
      </c>
      <c r="O424">
        <v>7</v>
      </c>
      <c r="P424" t="s">
        <v>43</v>
      </c>
      <c r="Q424">
        <v>1995</v>
      </c>
      <c r="R424">
        <v>1</v>
      </c>
      <c r="S424">
        <v>74130</v>
      </c>
      <c r="U424">
        <v>5000</v>
      </c>
      <c r="V424">
        <v>62847</v>
      </c>
      <c r="Y424">
        <v>5000</v>
      </c>
      <c r="Z424">
        <v>1283</v>
      </c>
      <c r="AC424" t="s">
        <v>46</v>
      </c>
      <c r="AD424">
        <v>19950111</v>
      </c>
    </row>
    <row r="425" spans="14:30" x14ac:dyDescent="0.25">
      <c r="N425">
        <v>1</v>
      </c>
      <c r="O425">
        <v>3</v>
      </c>
      <c r="P425" t="s">
        <v>43</v>
      </c>
      <c r="Q425">
        <v>2007</v>
      </c>
      <c r="R425">
        <v>4</v>
      </c>
      <c r="S425">
        <v>5108834</v>
      </c>
      <c r="T425">
        <v>77</v>
      </c>
      <c r="U425">
        <v>5000</v>
      </c>
      <c r="V425">
        <v>1278401</v>
      </c>
      <c r="Y425">
        <v>0</v>
      </c>
      <c r="Z425">
        <v>3825433</v>
      </c>
      <c r="AC425" t="s">
        <v>46</v>
      </c>
      <c r="AD425">
        <v>20070412</v>
      </c>
    </row>
    <row r="426" spans="14:30" x14ac:dyDescent="0.25">
      <c r="N426">
        <v>1</v>
      </c>
      <c r="O426">
        <v>3</v>
      </c>
      <c r="P426" t="s">
        <v>43</v>
      </c>
      <c r="Q426">
        <v>2007</v>
      </c>
      <c r="R426">
        <v>4</v>
      </c>
      <c r="S426">
        <v>5696939</v>
      </c>
      <c r="T426">
        <v>75</v>
      </c>
      <c r="U426">
        <v>5000</v>
      </c>
      <c r="V426">
        <v>1432683</v>
      </c>
      <c r="Y426">
        <v>5000</v>
      </c>
      <c r="Z426">
        <v>1856</v>
      </c>
      <c r="AA426">
        <v>0</v>
      </c>
      <c r="AB426">
        <v>4252400</v>
      </c>
      <c r="AC426" t="s">
        <v>46</v>
      </c>
      <c r="AD426">
        <v>20070423</v>
      </c>
    </row>
    <row r="427" spans="14:30" x14ac:dyDescent="0.25">
      <c r="N427">
        <v>1</v>
      </c>
      <c r="O427">
        <v>3</v>
      </c>
      <c r="P427" t="s">
        <v>43</v>
      </c>
      <c r="Q427">
        <v>2007</v>
      </c>
      <c r="R427">
        <v>4</v>
      </c>
      <c r="S427">
        <v>246870</v>
      </c>
      <c r="T427">
        <v>73</v>
      </c>
      <c r="U427">
        <v>5000</v>
      </c>
      <c r="V427">
        <v>64885</v>
      </c>
      <c r="Y427">
        <v>5000</v>
      </c>
      <c r="Z427">
        <v>783</v>
      </c>
      <c r="AA427">
        <v>0</v>
      </c>
      <c r="AB427">
        <v>171202</v>
      </c>
      <c r="AC427" t="s">
        <v>46</v>
      </c>
      <c r="AD427">
        <v>20070423</v>
      </c>
    </row>
    <row r="428" spans="14:30" x14ac:dyDescent="0.25">
      <c r="N428">
        <v>1</v>
      </c>
      <c r="O428">
        <v>3</v>
      </c>
      <c r="P428" t="s">
        <v>43</v>
      </c>
      <c r="Q428">
        <v>2007</v>
      </c>
      <c r="R428">
        <v>4</v>
      </c>
      <c r="S428">
        <v>246870</v>
      </c>
      <c r="T428">
        <v>73</v>
      </c>
      <c r="U428">
        <v>5000</v>
      </c>
      <c r="V428">
        <v>46377</v>
      </c>
      <c r="Y428">
        <v>5000</v>
      </c>
      <c r="Z428">
        <v>560</v>
      </c>
      <c r="AA428">
        <v>0</v>
      </c>
      <c r="AB428">
        <v>189933</v>
      </c>
      <c r="AC428" t="s">
        <v>46</v>
      </c>
      <c r="AD428">
        <v>20070423</v>
      </c>
    </row>
    <row r="429" spans="14:30" x14ac:dyDescent="0.25">
      <c r="N429">
        <v>1</v>
      </c>
      <c r="O429">
        <v>3</v>
      </c>
      <c r="P429" t="s">
        <v>43</v>
      </c>
      <c r="Q429">
        <v>2007</v>
      </c>
      <c r="R429">
        <v>4</v>
      </c>
      <c r="S429">
        <v>222264</v>
      </c>
      <c r="T429">
        <v>70</v>
      </c>
      <c r="U429">
        <v>5000</v>
      </c>
      <c r="V429">
        <v>64093</v>
      </c>
      <c r="Y429">
        <v>5000</v>
      </c>
      <c r="Z429">
        <v>1870</v>
      </c>
      <c r="AA429">
        <v>0</v>
      </c>
      <c r="AB429">
        <v>146301</v>
      </c>
      <c r="AC429" t="s">
        <v>46</v>
      </c>
      <c r="AD429">
        <v>20070423</v>
      </c>
    </row>
    <row r="430" spans="14:30" x14ac:dyDescent="0.25">
      <c r="N430">
        <v>1</v>
      </c>
      <c r="O430">
        <v>3</v>
      </c>
      <c r="P430" t="s">
        <v>43</v>
      </c>
      <c r="Q430">
        <v>2007</v>
      </c>
      <c r="R430">
        <v>4</v>
      </c>
      <c r="S430">
        <v>222264</v>
      </c>
      <c r="T430">
        <v>70</v>
      </c>
      <c r="U430">
        <v>5000</v>
      </c>
      <c r="V430">
        <v>39208</v>
      </c>
      <c r="Y430">
        <v>5000</v>
      </c>
      <c r="Z430">
        <v>1144</v>
      </c>
      <c r="AA430">
        <v>0</v>
      </c>
      <c r="AB430">
        <v>171912</v>
      </c>
      <c r="AC430" t="s">
        <v>46</v>
      </c>
      <c r="AD430">
        <v>20070423</v>
      </c>
    </row>
    <row r="431" spans="14:30" x14ac:dyDescent="0.25">
      <c r="N431">
        <v>1</v>
      </c>
      <c r="O431">
        <v>3</v>
      </c>
      <c r="P431" t="s">
        <v>43</v>
      </c>
      <c r="Q431">
        <v>2007</v>
      </c>
      <c r="R431">
        <v>4</v>
      </c>
      <c r="S431">
        <v>222280</v>
      </c>
      <c r="T431">
        <v>69</v>
      </c>
      <c r="U431">
        <v>5000</v>
      </c>
      <c r="V431">
        <v>64665</v>
      </c>
      <c r="Y431">
        <v>5000</v>
      </c>
      <c r="Z431">
        <v>544</v>
      </c>
      <c r="AA431">
        <v>0</v>
      </c>
      <c r="AB431">
        <v>147071</v>
      </c>
      <c r="AC431" t="s">
        <v>46</v>
      </c>
      <c r="AD431">
        <v>20070423</v>
      </c>
    </row>
    <row r="432" spans="14:30" x14ac:dyDescent="0.25">
      <c r="N432">
        <v>1</v>
      </c>
      <c r="O432">
        <v>3</v>
      </c>
      <c r="P432" t="s">
        <v>43</v>
      </c>
      <c r="Q432">
        <v>2007</v>
      </c>
      <c r="R432">
        <v>4</v>
      </c>
      <c r="S432">
        <v>222280</v>
      </c>
      <c r="T432">
        <v>69</v>
      </c>
      <c r="U432">
        <v>5000</v>
      </c>
      <c r="V432">
        <v>41770</v>
      </c>
      <c r="Y432">
        <v>5000</v>
      </c>
      <c r="Z432">
        <v>351</v>
      </c>
      <c r="AA432">
        <v>0</v>
      </c>
      <c r="AB432">
        <v>170159</v>
      </c>
      <c r="AC432" t="s">
        <v>46</v>
      </c>
      <c r="AD432">
        <v>20070423</v>
      </c>
    </row>
    <row r="433" spans="14:30" x14ac:dyDescent="0.25">
      <c r="N433">
        <v>1</v>
      </c>
      <c r="O433">
        <v>7</v>
      </c>
      <c r="P433" t="s">
        <v>43</v>
      </c>
      <c r="Q433">
        <v>2008</v>
      </c>
      <c r="R433">
        <v>1</v>
      </c>
      <c r="S433">
        <v>85515</v>
      </c>
      <c r="T433">
        <v>132</v>
      </c>
      <c r="U433">
        <v>5000</v>
      </c>
      <c r="V433">
        <v>73250</v>
      </c>
      <c r="Y433">
        <v>5000</v>
      </c>
      <c r="Z433">
        <v>2265</v>
      </c>
      <c r="AC433" t="s">
        <v>46</v>
      </c>
      <c r="AD433">
        <v>20080102</v>
      </c>
    </row>
    <row r="434" spans="14:30" x14ac:dyDescent="0.25">
      <c r="N434">
        <v>1</v>
      </c>
      <c r="O434">
        <v>7</v>
      </c>
      <c r="P434" t="s">
        <v>43</v>
      </c>
      <c r="Q434">
        <v>2008</v>
      </c>
      <c r="R434">
        <v>1</v>
      </c>
      <c r="S434">
        <v>95310</v>
      </c>
      <c r="T434">
        <v>129</v>
      </c>
      <c r="U434">
        <v>5000</v>
      </c>
      <c r="V434">
        <v>80618</v>
      </c>
      <c r="W434">
        <v>0</v>
      </c>
      <c r="X434">
        <v>2559</v>
      </c>
      <c r="Y434">
        <v>5000</v>
      </c>
      <c r="Z434">
        <v>1706</v>
      </c>
      <c r="AA434">
        <v>0</v>
      </c>
      <c r="AB434">
        <v>427</v>
      </c>
      <c r="AC434" t="s">
        <v>46</v>
      </c>
      <c r="AD434">
        <v>20080102</v>
      </c>
    </row>
    <row r="435" spans="14:30" x14ac:dyDescent="0.25">
      <c r="N435">
        <v>1</v>
      </c>
      <c r="O435">
        <v>7</v>
      </c>
      <c r="P435" t="s">
        <v>43</v>
      </c>
      <c r="Q435">
        <v>2008</v>
      </c>
      <c r="R435">
        <v>1</v>
      </c>
      <c r="S435">
        <v>94930</v>
      </c>
      <c r="T435">
        <v>124</v>
      </c>
      <c r="U435">
        <v>5000</v>
      </c>
      <c r="V435">
        <v>89930</v>
      </c>
      <c r="AC435" t="s">
        <v>46</v>
      </c>
      <c r="AD435">
        <v>20080102</v>
      </c>
    </row>
    <row r="436" spans="14:30" x14ac:dyDescent="0.25">
      <c r="N436">
        <v>1</v>
      </c>
      <c r="O436">
        <v>7</v>
      </c>
      <c r="P436" t="s">
        <v>43</v>
      </c>
      <c r="Q436">
        <v>2009</v>
      </c>
      <c r="R436">
        <v>1</v>
      </c>
      <c r="S436">
        <v>87511</v>
      </c>
      <c r="T436">
        <v>133</v>
      </c>
      <c r="U436">
        <v>5000</v>
      </c>
      <c r="V436">
        <v>75186</v>
      </c>
      <c r="Y436">
        <v>5000</v>
      </c>
      <c r="Z436">
        <v>2325</v>
      </c>
      <c r="AC436" t="s">
        <v>46</v>
      </c>
      <c r="AD436">
        <v>20090106</v>
      </c>
    </row>
    <row r="437" spans="14:30" x14ac:dyDescent="0.25">
      <c r="N437">
        <v>1</v>
      </c>
      <c r="O437">
        <v>7</v>
      </c>
      <c r="P437" t="s">
        <v>43</v>
      </c>
      <c r="Q437">
        <v>2008</v>
      </c>
      <c r="R437">
        <v>1</v>
      </c>
      <c r="S437">
        <v>98577</v>
      </c>
      <c r="T437">
        <v>134</v>
      </c>
      <c r="U437">
        <v>5000</v>
      </c>
      <c r="V437">
        <v>87248</v>
      </c>
      <c r="Y437">
        <v>5000</v>
      </c>
      <c r="Z437">
        <v>1329</v>
      </c>
      <c r="AC437" t="s">
        <v>46</v>
      </c>
      <c r="AD437">
        <v>20080102</v>
      </c>
    </row>
    <row r="438" spans="14:30" x14ac:dyDescent="0.25">
      <c r="N438">
        <v>1</v>
      </c>
      <c r="O438">
        <v>7</v>
      </c>
      <c r="P438" t="s">
        <v>43</v>
      </c>
      <c r="Q438">
        <v>2008</v>
      </c>
      <c r="R438">
        <v>1</v>
      </c>
      <c r="S438">
        <v>93569</v>
      </c>
      <c r="T438">
        <v>128</v>
      </c>
      <c r="U438">
        <v>5000</v>
      </c>
      <c r="V438">
        <v>80226</v>
      </c>
      <c r="Y438">
        <v>5000</v>
      </c>
      <c r="Z438">
        <v>2925</v>
      </c>
      <c r="AA438">
        <v>0</v>
      </c>
      <c r="AB438">
        <v>418</v>
      </c>
      <c r="AC438" t="s">
        <v>46</v>
      </c>
      <c r="AD438">
        <v>20080114</v>
      </c>
    </row>
    <row r="439" spans="14:30" x14ac:dyDescent="0.25">
      <c r="N439">
        <v>1</v>
      </c>
      <c r="O439">
        <v>7</v>
      </c>
      <c r="P439" t="s">
        <v>43</v>
      </c>
      <c r="Q439">
        <v>2007</v>
      </c>
      <c r="R439">
        <v>11</v>
      </c>
      <c r="S439">
        <v>88506</v>
      </c>
      <c r="T439">
        <v>122</v>
      </c>
      <c r="U439">
        <v>5000</v>
      </c>
      <c r="V439">
        <v>76936</v>
      </c>
      <c r="Y439">
        <v>5000</v>
      </c>
      <c r="Z439">
        <v>1570</v>
      </c>
      <c r="AC439" t="s">
        <v>46</v>
      </c>
      <c r="AD439">
        <v>20071126</v>
      </c>
    </row>
    <row r="440" spans="14:30" x14ac:dyDescent="0.25">
      <c r="N440">
        <v>1</v>
      </c>
      <c r="O440">
        <v>7</v>
      </c>
      <c r="P440" t="s">
        <v>43</v>
      </c>
      <c r="Q440">
        <v>2008</v>
      </c>
      <c r="R440">
        <v>1</v>
      </c>
      <c r="S440">
        <v>83186</v>
      </c>
      <c r="T440">
        <v>124</v>
      </c>
      <c r="U440">
        <v>5000</v>
      </c>
      <c r="V440">
        <v>72454</v>
      </c>
      <c r="Y440">
        <v>5000</v>
      </c>
      <c r="Z440">
        <v>732</v>
      </c>
      <c r="AC440" t="s">
        <v>46</v>
      </c>
      <c r="AD440">
        <v>20080102</v>
      </c>
    </row>
    <row r="441" spans="14:30" x14ac:dyDescent="0.25">
      <c r="N441">
        <v>1</v>
      </c>
      <c r="O441">
        <v>7</v>
      </c>
      <c r="P441" t="s">
        <v>43</v>
      </c>
      <c r="Q441">
        <v>2007</v>
      </c>
      <c r="R441">
        <v>11</v>
      </c>
      <c r="S441">
        <v>92817</v>
      </c>
      <c r="T441">
        <v>129</v>
      </c>
      <c r="U441">
        <v>5000</v>
      </c>
      <c r="V441">
        <v>81575</v>
      </c>
      <c r="Y441">
        <v>5000</v>
      </c>
      <c r="Z441">
        <v>1242</v>
      </c>
      <c r="AC441" t="s">
        <v>46</v>
      </c>
      <c r="AD441">
        <v>20071126</v>
      </c>
    </row>
    <row r="442" spans="14:30" x14ac:dyDescent="0.25">
      <c r="N442">
        <v>1</v>
      </c>
      <c r="O442">
        <v>7</v>
      </c>
      <c r="P442" t="s">
        <v>43</v>
      </c>
      <c r="Q442">
        <v>2008</v>
      </c>
      <c r="R442">
        <v>1</v>
      </c>
      <c r="S442">
        <v>93787</v>
      </c>
      <c r="T442">
        <v>131</v>
      </c>
      <c r="U442">
        <v>5000</v>
      </c>
      <c r="V442">
        <v>80854</v>
      </c>
      <c r="Y442">
        <v>5000</v>
      </c>
      <c r="Z442">
        <v>2933</v>
      </c>
      <c r="AC442" t="s">
        <v>46</v>
      </c>
      <c r="AD442">
        <v>20080102</v>
      </c>
    </row>
    <row r="443" spans="14:30" x14ac:dyDescent="0.25">
      <c r="N443">
        <v>1</v>
      </c>
      <c r="O443">
        <v>7</v>
      </c>
      <c r="P443" t="s">
        <v>43</v>
      </c>
      <c r="Q443">
        <v>1995</v>
      </c>
      <c r="R443">
        <v>12</v>
      </c>
      <c r="S443">
        <v>87196</v>
      </c>
      <c r="U443">
        <v>5000</v>
      </c>
      <c r="V443">
        <v>74726</v>
      </c>
      <c r="Y443">
        <v>5000</v>
      </c>
      <c r="Z443">
        <v>2470</v>
      </c>
      <c r="AC443" t="s">
        <v>46</v>
      </c>
      <c r="AD443">
        <v>19951208</v>
      </c>
    </row>
    <row r="444" spans="14:30" x14ac:dyDescent="0.25">
      <c r="N444">
        <v>1</v>
      </c>
      <c r="O444">
        <v>7</v>
      </c>
      <c r="P444" t="s">
        <v>43</v>
      </c>
      <c r="Q444">
        <v>1996</v>
      </c>
      <c r="R444">
        <v>1</v>
      </c>
      <c r="S444">
        <v>78931</v>
      </c>
      <c r="U444">
        <v>5000</v>
      </c>
      <c r="V444">
        <v>68104</v>
      </c>
      <c r="Y444">
        <v>5000</v>
      </c>
      <c r="Z444">
        <v>827</v>
      </c>
      <c r="AC444" t="s">
        <v>46</v>
      </c>
      <c r="AD444">
        <v>19960103</v>
      </c>
    </row>
    <row r="445" spans="14:30" x14ac:dyDescent="0.25">
      <c r="N445">
        <v>1</v>
      </c>
      <c r="O445">
        <v>7</v>
      </c>
      <c r="P445" t="s">
        <v>43</v>
      </c>
      <c r="Q445">
        <v>1995</v>
      </c>
      <c r="R445">
        <v>12</v>
      </c>
      <c r="S445">
        <v>73618</v>
      </c>
      <c r="U445">
        <v>5000</v>
      </c>
      <c r="V445">
        <v>62091</v>
      </c>
      <c r="Y445">
        <v>5000</v>
      </c>
      <c r="Z445">
        <v>1527</v>
      </c>
      <c r="AC445" t="s">
        <v>46</v>
      </c>
      <c r="AD445">
        <v>19951208</v>
      </c>
    </row>
    <row r="446" spans="14:30" x14ac:dyDescent="0.25">
      <c r="N446">
        <v>1</v>
      </c>
      <c r="O446">
        <v>7</v>
      </c>
      <c r="P446" t="s">
        <v>43</v>
      </c>
      <c r="Q446">
        <v>2001</v>
      </c>
      <c r="R446">
        <v>1</v>
      </c>
      <c r="S446">
        <v>56923</v>
      </c>
      <c r="T446">
        <v>150</v>
      </c>
      <c r="U446">
        <v>5000</v>
      </c>
      <c r="V446">
        <v>46219</v>
      </c>
      <c r="Y446">
        <v>5000</v>
      </c>
      <c r="Z446">
        <v>704</v>
      </c>
      <c r="AC446" t="s">
        <v>65</v>
      </c>
      <c r="AD446">
        <v>20010121</v>
      </c>
    </row>
    <row r="447" spans="14:30" x14ac:dyDescent="0.25">
      <c r="N447">
        <v>1</v>
      </c>
      <c r="O447">
        <v>7</v>
      </c>
      <c r="P447" t="s">
        <v>43</v>
      </c>
      <c r="Q447">
        <v>1996</v>
      </c>
      <c r="R447">
        <v>1</v>
      </c>
      <c r="S447">
        <v>39596</v>
      </c>
      <c r="U447">
        <v>5000</v>
      </c>
      <c r="V447">
        <v>34596</v>
      </c>
      <c r="AC447" t="s">
        <v>56</v>
      </c>
      <c r="AD447">
        <v>19960116</v>
      </c>
    </row>
    <row r="448" spans="14:30" x14ac:dyDescent="0.25">
      <c r="N448">
        <v>1</v>
      </c>
      <c r="O448">
        <v>7</v>
      </c>
      <c r="P448" t="s">
        <v>43</v>
      </c>
      <c r="Q448">
        <v>1996</v>
      </c>
      <c r="R448">
        <v>1</v>
      </c>
      <c r="S448">
        <v>44961</v>
      </c>
      <c r="U448">
        <v>5000</v>
      </c>
      <c r="V448">
        <v>34122</v>
      </c>
      <c r="Y448">
        <v>5000</v>
      </c>
      <c r="Z448">
        <v>839</v>
      </c>
      <c r="AC448" t="s">
        <v>66</v>
      </c>
      <c r="AD448">
        <v>19960109</v>
      </c>
    </row>
    <row r="449" spans="14:30" x14ac:dyDescent="0.25">
      <c r="N449">
        <v>1</v>
      </c>
      <c r="O449">
        <v>7</v>
      </c>
      <c r="P449" t="s">
        <v>43</v>
      </c>
      <c r="Q449">
        <v>1996</v>
      </c>
      <c r="R449">
        <v>1</v>
      </c>
      <c r="S449">
        <v>38670</v>
      </c>
      <c r="U449">
        <v>5000</v>
      </c>
      <c r="V449">
        <v>33670</v>
      </c>
      <c r="AC449" t="s">
        <v>57</v>
      </c>
      <c r="AD449">
        <v>19960110</v>
      </c>
    </row>
    <row r="450" spans="14:30" x14ac:dyDescent="0.25">
      <c r="N450">
        <v>1</v>
      </c>
      <c r="O450">
        <v>7</v>
      </c>
      <c r="P450" t="s">
        <v>43</v>
      </c>
      <c r="Q450">
        <v>1996</v>
      </c>
      <c r="R450">
        <v>1</v>
      </c>
      <c r="S450">
        <v>40494</v>
      </c>
      <c r="U450">
        <v>5000</v>
      </c>
      <c r="V450">
        <v>30281</v>
      </c>
      <c r="Y450">
        <v>5000</v>
      </c>
      <c r="Z450">
        <v>213</v>
      </c>
      <c r="AC450" t="s">
        <v>55</v>
      </c>
      <c r="AD450">
        <v>19960111</v>
      </c>
    </row>
    <row r="451" spans="14:30" x14ac:dyDescent="0.25">
      <c r="N451">
        <v>1</v>
      </c>
      <c r="O451">
        <v>7</v>
      </c>
      <c r="P451" t="s">
        <v>43</v>
      </c>
      <c r="Q451">
        <v>2001</v>
      </c>
      <c r="R451">
        <v>12</v>
      </c>
      <c r="S451">
        <v>6430</v>
      </c>
      <c r="T451">
        <v>220</v>
      </c>
      <c r="U451">
        <v>5000</v>
      </c>
      <c r="V451">
        <v>1430</v>
      </c>
      <c r="AC451" t="s">
        <v>67</v>
      </c>
      <c r="AD451">
        <v>20011223</v>
      </c>
    </row>
    <row r="452" spans="14:30" x14ac:dyDescent="0.25">
      <c r="N452">
        <v>1</v>
      </c>
      <c r="O452">
        <v>7</v>
      </c>
      <c r="P452" t="s">
        <v>43</v>
      </c>
      <c r="Q452">
        <v>1995</v>
      </c>
      <c r="R452">
        <v>11</v>
      </c>
      <c r="S452">
        <v>74794</v>
      </c>
      <c r="U452">
        <v>5000</v>
      </c>
      <c r="V452">
        <v>63239</v>
      </c>
      <c r="Y452">
        <v>5000</v>
      </c>
      <c r="Z452">
        <v>1555</v>
      </c>
      <c r="AC452" t="s">
        <v>46</v>
      </c>
      <c r="AD452">
        <v>19951109</v>
      </c>
    </row>
    <row r="453" spans="14:30" x14ac:dyDescent="0.25">
      <c r="N453">
        <v>1</v>
      </c>
      <c r="O453">
        <v>7</v>
      </c>
      <c r="P453" t="s">
        <v>43</v>
      </c>
      <c r="Q453">
        <v>1996</v>
      </c>
      <c r="R453">
        <v>1</v>
      </c>
      <c r="S453">
        <v>77737</v>
      </c>
      <c r="U453">
        <v>5000</v>
      </c>
      <c r="V453">
        <v>67195</v>
      </c>
      <c r="Y453">
        <v>5000</v>
      </c>
      <c r="Z453">
        <v>542</v>
      </c>
      <c r="AC453" t="s">
        <v>46</v>
      </c>
      <c r="AD453">
        <v>19960103</v>
      </c>
    </row>
    <row r="454" spans="14:30" x14ac:dyDescent="0.25">
      <c r="N454">
        <v>1</v>
      </c>
      <c r="O454">
        <v>7</v>
      </c>
      <c r="P454" t="s">
        <v>43</v>
      </c>
      <c r="Q454">
        <v>1996</v>
      </c>
      <c r="R454">
        <v>1</v>
      </c>
      <c r="S454">
        <v>74801</v>
      </c>
      <c r="U454">
        <v>5000</v>
      </c>
      <c r="V454">
        <v>60395</v>
      </c>
      <c r="Y454">
        <v>5000</v>
      </c>
      <c r="Z454">
        <v>4406</v>
      </c>
      <c r="AC454" t="s">
        <v>46</v>
      </c>
      <c r="AD454">
        <v>19960103</v>
      </c>
    </row>
    <row r="455" spans="14:30" x14ac:dyDescent="0.25">
      <c r="N455">
        <v>1</v>
      </c>
      <c r="O455">
        <v>7</v>
      </c>
      <c r="P455" t="s">
        <v>43</v>
      </c>
      <c r="Q455">
        <v>1996</v>
      </c>
      <c r="R455">
        <v>1</v>
      </c>
      <c r="S455">
        <v>77076</v>
      </c>
      <c r="U455">
        <v>5000</v>
      </c>
      <c r="V455">
        <v>66808</v>
      </c>
      <c r="Y455">
        <v>5000</v>
      </c>
      <c r="Z455">
        <v>268</v>
      </c>
      <c r="AC455" t="s">
        <v>46</v>
      </c>
      <c r="AD455">
        <v>19960110</v>
      </c>
    </row>
    <row r="456" spans="14:30" x14ac:dyDescent="0.25">
      <c r="N456">
        <v>1</v>
      </c>
      <c r="O456">
        <v>7</v>
      </c>
      <c r="P456" t="s">
        <v>43</v>
      </c>
      <c r="Q456">
        <v>1997</v>
      </c>
      <c r="R456">
        <v>1</v>
      </c>
      <c r="S456">
        <v>74219</v>
      </c>
      <c r="T456">
        <v>147</v>
      </c>
      <c r="U456">
        <v>5000</v>
      </c>
      <c r="V456">
        <v>53302</v>
      </c>
      <c r="Y456">
        <v>5000</v>
      </c>
      <c r="Z456">
        <v>10917</v>
      </c>
      <c r="AC456" t="s">
        <v>46</v>
      </c>
      <c r="AD456">
        <v>19970116</v>
      </c>
    </row>
    <row r="457" spans="14:30" x14ac:dyDescent="0.25">
      <c r="N457">
        <v>1</v>
      </c>
      <c r="O457">
        <v>7</v>
      </c>
      <c r="P457" t="s">
        <v>43</v>
      </c>
      <c r="Q457">
        <v>1997</v>
      </c>
      <c r="R457">
        <v>1</v>
      </c>
      <c r="S457">
        <v>68096</v>
      </c>
      <c r="T457">
        <v>132</v>
      </c>
      <c r="U457">
        <v>5000</v>
      </c>
      <c r="V457">
        <v>52286</v>
      </c>
      <c r="Y457">
        <v>5000</v>
      </c>
      <c r="Z457">
        <v>5810</v>
      </c>
      <c r="AC457" t="s">
        <v>46</v>
      </c>
      <c r="AD457">
        <v>19970116</v>
      </c>
    </row>
    <row r="458" spans="14:30" x14ac:dyDescent="0.25">
      <c r="N458">
        <v>1</v>
      </c>
      <c r="O458">
        <v>7</v>
      </c>
      <c r="P458" t="s">
        <v>43</v>
      </c>
      <c r="Q458">
        <v>1997</v>
      </c>
      <c r="R458">
        <v>1</v>
      </c>
      <c r="S458">
        <v>72760</v>
      </c>
      <c r="T458">
        <v>153</v>
      </c>
      <c r="U458">
        <v>5000</v>
      </c>
      <c r="V458">
        <v>57739</v>
      </c>
      <c r="Y458">
        <v>5000</v>
      </c>
      <c r="Z458">
        <v>5021</v>
      </c>
      <c r="AC458" t="s">
        <v>46</v>
      </c>
      <c r="AD458">
        <v>19970116</v>
      </c>
    </row>
    <row r="459" spans="14:30" x14ac:dyDescent="0.25">
      <c r="N459">
        <v>1</v>
      </c>
      <c r="O459">
        <v>7</v>
      </c>
      <c r="P459" t="s">
        <v>43</v>
      </c>
      <c r="Q459">
        <v>1997</v>
      </c>
      <c r="R459">
        <v>1</v>
      </c>
      <c r="S459">
        <v>69170</v>
      </c>
      <c r="T459">
        <v>115</v>
      </c>
      <c r="U459">
        <v>5000</v>
      </c>
      <c r="V459">
        <v>57987</v>
      </c>
      <c r="Y459">
        <v>5000</v>
      </c>
      <c r="Z459">
        <v>1183</v>
      </c>
      <c r="AC459" t="s">
        <v>46</v>
      </c>
      <c r="AD459">
        <v>19970116</v>
      </c>
    </row>
    <row r="460" spans="14:30" x14ac:dyDescent="0.25">
      <c r="N460">
        <v>1</v>
      </c>
      <c r="O460">
        <v>7</v>
      </c>
      <c r="P460" t="s">
        <v>43</v>
      </c>
      <c r="Q460">
        <v>1997</v>
      </c>
      <c r="R460">
        <v>1</v>
      </c>
      <c r="S460">
        <v>70288</v>
      </c>
      <c r="T460">
        <v>114</v>
      </c>
      <c r="U460">
        <v>5000</v>
      </c>
      <c r="V460">
        <v>58479</v>
      </c>
      <c r="Y460">
        <v>5000</v>
      </c>
      <c r="Z460">
        <v>1809</v>
      </c>
      <c r="AC460" t="s">
        <v>46</v>
      </c>
      <c r="AD460">
        <v>19970116</v>
      </c>
    </row>
    <row r="461" spans="14:30" x14ac:dyDescent="0.25">
      <c r="N461">
        <v>1</v>
      </c>
      <c r="O461">
        <v>7</v>
      </c>
      <c r="P461" t="s">
        <v>43</v>
      </c>
      <c r="Q461">
        <v>1999</v>
      </c>
      <c r="R461">
        <v>1</v>
      </c>
      <c r="S461">
        <v>70097</v>
      </c>
      <c r="T461">
        <v>129</v>
      </c>
      <c r="U461">
        <v>5000</v>
      </c>
      <c r="V461">
        <v>56491</v>
      </c>
      <c r="Y461">
        <v>5000</v>
      </c>
      <c r="Z461">
        <v>3606</v>
      </c>
      <c r="AC461" t="s">
        <v>46</v>
      </c>
      <c r="AD461">
        <v>19990104</v>
      </c>
    </row>
    <row r="462" spans="14:30" x14ac:dyDescent="0.25">
      <c r="N462">
        <v>1</v>
      </c>
      <c r="O462">
        <v>7</v>
      </c>
      <c r="P462" t="s">
        <v>43</v>
      </c>
      <c r="Q462">
        <v>1999</v>
      </c>
      <c r="R462">
        <v>1</v>
      </c>
      <c r="S462">
        <v>72800</v>
      </c>
      <c r="T462">
        <v>126</v>
      </c>
      <c r="U462">
        <v>5000</v>
      </c>
      <c r="V462">
        <v>58718</v>
      </c>
      <c r="Y462">
        <v>5000</v>
      </c>
      <c r="Z462">
        <v>4082</v>
      </c>
      <c r="AC462" t="s">
        <v>46</v>
      </c>
      <c r="AD462">
        <v>19990104</v>
      </c>
    </row>
    <row r="463" spans="14:30" x14ac:dyDescent="0.25">
      <c r="N463">
        <v>1</v>
      </c>
      <c r="O463">
        <v>7</v>
      </c>
      <c r="P463" t="s">
        <v>43</v>
      </c>
      <c r="Q463">
        <v>1996</v>
      </c>
      <c r="R463">
        <v>12</v>
      </c>
      <c r="S463">
        <v>61049</v>
      </c>
      <c r="T463">
        <v>118</v>
      </c>
      <c r="U463">
        <v>5000</v>
      </c>
      <c r="V463">
        <v>46965</v>
      </c>
      <c r="Y463">
        <v>5000</v>
      </c>
      <c r="Z463">
        <v>4084</v>
      </c>
      <c r="AC463" t="s">
        <v>44</v>
      </c>
      <c r="AD463">
        <v>19961230</v>
      </c>
    </row>
    <row r="464" spans="14:30" x14ac:dyDescent="0.25">
      <c r="N464">
        <v>1</v>
      </c>
      <c r="O464">
        <v>7</v>
      </c>
      <c r="P464" t="s">
        <v>43</v>
      </c>
      <c r="Q464">
        <v>1997</v>
      </c>
      <c r="R464">
        <v>1</v>
      </c>
      <c r="S464">
        <v>58046</v>
      </c>
      <c r="T464">
        <v>118</v>
      </c>
      <c r="U464">
        <v>5000</v>
      </c>
      <c r="V464">
        <v>43241</v>
      </c>
      <c r="Y464">
        <v>5000</v>
      </c>
      <c r="Z464">
        <v>4805</v>
      </c>
      <c r="AC464" t="s">
        <v>68</v>
      </c>
      <c r="AD464">
        <v>19970114</v>
      </c>
    </row>
    <row r="465" spans="14:30" x14ac:dyDescent="0.25">
      <c r="N465">
        <v>1</v>
      </c>
      <c r="O465">
        <v>7</v>
      </c>
      <c r="P465" t="s">
        <v>43</v>
      </c>
      <c r="Q465">
        <v>1996</v>
      </c>
      <c r="R465">
        <v>12</v>
      </c>
      <c r="S465">
        <v>65425</v>
      </c>
      <c r="T465">
        <v>117</v>
      </c>
      <c r="U465">
        <v>5000</v>
      </c>
      <c r="V465">
        <v>50437</v>
      </c>
      <c r="Y465">
        <v>5000</v>
      </c>
      <c r="Z465">
        <v>4988</v>
      </c>
      <c r="AC465" t="s">
        <v>68</v>
      </c>
      <c r="AD465">
        <v>19961202</v>
      </c>
    </row>
    <row r="466" spans="14:30" x14ac:dyDescent="0.25">
      <c r="N466">
        <v>1</v>
      </c>
      <c r="O466">
        <v>7</v>
      </c>
      <c r="P466" t="s">
        <v>43</v>
      </c>
      <c r="Q466">
        <v>1996</v>
      </c>
      <c r="R466">
        <v>11</v>
      </c>
      <c r="S466">
        <v>75281</v>
      </c>
      <c r="T466">
        <v>98</v>
      </c>
      <c r="U466">
        <v>5000</v>
      </c>
      <c r="V466">
        <v>61364</v>
      </c>
      <c r="Y466">
        <v>5000</v>
      </c>
      <c r="Z466">
        <v>3917</v>
      </c>
      <c r="AC466" t="s">
        <v>46</v>
      </c>
      <c r="AD466">
        <v>19961107</v>
      </c>
    </row>
    <row r="467" spans="14:30" x14ac:dyDescent="0.25">
      <c r="N467">
        <v>1</v>
      </c>
      <c r="O467">
        <v>7</v>
      </c>
      <c r="P467" t="s">
        <v>43</v>
      </c>
      <c r="Q467">
        <v>1996</v>
      </c>
      <c r="R467">
        <v>11</v>
      </c>
      <c r="S467">
        <v>72179</v>
      </c>
      <c r="T467">
        <v>118</v>
      </c>
      <c r="U467">
        <v>5000</v>
      </c>
      <c r="V467">
        <v>59692</v>
      </c>
      <c r="Y467">
        <v>5000</v>
      </c>
      <c r="Z467">
        <v>2487</v>
      </c>
      <c r="AC467" t="s">
        <v>46</v>
      </c>
      <c r="AD467">
        <v>19961107</v>
      </c>
    </row>
    <row r="468" spans="14:30" x14ac:dyDescent="0.25">
      <c r="N468">
        <v>1</v>
      </c>
      <c r="O468">
        <v>7</v>
      </c>
      <c r="P468" t="s">
        <v>43</v>
      </c>
      <c r="Q468">
        <v>1996</v>
      </c>
      <c r="R468">
        <v>12</v>
      </c>
      <c r="S468">
        <v>73276</v>
      </c>
      <c r="T468">
        <v>132</v>
      </c>
      <c r="U468">
        <v>5000</v>
      </c>
      <c r="V468">
        <v>60112</v>
      </c>
      <c r="Y468">
        <v>5000</v>
      </c>
      <c r="Z468">
        <v>3164</v>
      </c>
      <c r="AC468" t="s">
        <v>46</v>
      </c>
      <c r="AD468">
        <v>19961210</v>
      </c>
    </row>
    <row r="469" spans="14:30" x14ac:dyDescent="0.25">
      <c r="N469">
        <v>1</v>
      </c>
      <c r="O469">
        <v>7</v>
      </c>
      <c r="P469" t="s">
        <v>43</v>
      </c>
      <c r="Q469">
        <v>1996</v>
      </c>
      <c r="R469">
        <v>12</v>
      </c>
      <c r="S469">
        <v>69739</v>
      </c>
      <c r="T469">
        <v>131</v>
      </c>
      <c r="U469">
        <v>5000</v>
      </c>
      <c r="V469">
        <v>57947</v>
      </c>
      <c r="Y469">
        <v>5000</v>
      </c>
      <c r="Z469">
        <v>1792</v>
      </c>
      <c r="AC469" t="s">
        <v>46</v>
      </c>
      <c r="AD469">
        <v>19961210</v>
      </c>
    </row>
    <row r="470" spans="14:30" x14ac:dyDescent="0.25">
      <c r="N470">
        <v>1</v>
      </c>
      <c r="O470">
        <v>7</v>
      </c>
      <c r="P470" t="s">
        <v>43</v>
      </c>
      <c r="Q470">
        <v>1997</v>
      </c>
      <c r="R470">
        <v>1</v>
      </c>
      <c r="S470">
        <v>72269</v>
      </c>
      <c r="T470">
        <v>121</v>
      </c>
      <c r="U470">
        <v>5000</v>
      </c>
      <c r="V470">
        <v>57910</v>
      </c>
      <c r="Y470">
        <v>5000</v>
      </c>
      <c r="Z470">
        <v>4359</v>
      </c>
      <c r="AC470" t="s">
        <v>46</v>
      </c>
      <c r="AD470">
        <v>19970109</v>
      </c>
    </row>
    <row r="471" spans="14:30" x14ac:dyDescent="0.25">
      <c r="N471">
        <v>1</v>
      </c>
      <c r="O471">
        <v>7</v>
      </c>
      <c r="P471" t="s">
        <v>43</v>
      </c>
      <c r="Q471">
        <v>1997</v>
      </c>
      <c r="R471">
        <v>1</v>
      </c>
      <c r="S471">
        <v>75279</v>
      </c>
      <c r="T471">
        <v>117</v>
      </c>
      <c r="U471">
        <v>5000</v>
      </c>
      <c r="V471">
        <v>63321</v>
      </c>
      <c r="Y471">
        <v>5000</v>
      </c>
      <c r="Z471">
        <v>1958</v>
      </c>
      <c r="AC471" t="s">
        <v>46</v>
      </c>
      <c r="AD471">
        <v>19970109</v>
      </c>
    </row>
    <row r="472" spans="14:30" x14ac:dyDescent="0.25">
      <c r="N472">
        <v>1</v>
      </c>
      <c r="O472">
        <v>7</v>
      </c>
      <c r="P472" t="s">
        <v>43</v>
      </c>
      <c r="Q472">
        <v>1997</v>
      </c>
      <c r="R472">
        <v>1</v>
      </c>
      <c r="S472">
        <v>70524</v>
      </c>
      <c r="T472">
        <v>125</v>
      </c>
      <c r="U472">
        <v>5000</v>
      </c>
      <c r="V472">
        <v>59919</v>
      </c>
      <c r="Y472">
        <v>5000</v>
      </c>
      <c r="Z472">
        <v>605</v>
      </c>
      <c r="AC472" t="s">
        <v>46</v>
      </c>
      <c r="AD472">
        <v>19970117</v>
      </c>
    </row>
    <row r="473" spans="14:30" x14ac:dyDescent="0.25">
      <c r="N473">
        <v>1</v>
      </c>
      <c r="O473">
        <v>7</v>
      </c>
      <c r="P473" t="s">
        <v>43</v>
      </c>
      <c r="Q473">
        <v>1997</v>
      </c>
      <c r="R473">
        <v>1</v>
      </c>
      <c r="S473">
        <v>71291</v>
      </c>
      <c r="T473">
        <v>149</v>
      </c>
      <c r="U473">
        <v>5000</v>
      </c>
      <c r="V473">
        <v>53936</v>
      </c>
      <c r="Y473">
        <v>5000</v>
      </c>
      <c r="Z473">
        <v>7355</v>
      </c>
      <c r="AC473" t="s">
        <v>46</v>
      </c>
      <c r="AD473">
        <v>19970117</v>
      </c>
    </row>
    <row r="474" spans="14:30" x14ac:dyDescent="0.25">
      <c r="N474">
        <v>1</v>
      </c>
      <c r="O474">
        <v>7</v>
      </c>
      <c r="P474" t="s">
        <v>43</v>
      </c>
      <c r="Q474">
        <v>1997</v>
      </c>
      <c r="R474">
        <v>1</v>
      </c>
      <c r="S474">
        <v>73817</v>
      </c>
      <c r="T474">
        <v>121</v>
      </c>
      <c r="U474">
        <v>5000</v>
      </c>
      <c r="V474">
        <v>61902</v>
      </c>
      <c r="Y474">
        <v>5000</v>
      </c>
      <c r="Z474">
        <v>1915</v>
      </c>
      <c r="AC474" t="s">
        <v>46</v>
      </c>
      <c r="AD474">
        <v>19970117</v>
      </c>
    </row>
    <row r="475" spans="14:30" x14ac:dyDescent="0.25">
      <c r="N475">
        <v>1</v>
      </c>
      <c r="O475">
        <v>7</v>
      </c>
      <c r="P475" t="s">
        <v>43</v>
      </c>
      <c r="Q475">
        <v>1997</v>
      </c>
      <c r="R475">
        <v>1</v>
      </c>
      <c r="S475">
        <v>68401</v>
      </c>
      <c r="T475">
        <v>150</v>
      </c>
      <c r="U475">
        <v>5000</v>
      </c>
      <c r="V475">
        <v>46137</v>
      </c>
      <c r="Y475">
        <v>5000</v>
      </c>
      <c r="Z475">
        <v>12264</v>
      </c>
      <c r="AC475" t="s">
        <v>46</v>
      </c>
      <c r="AD475">
        <v>19970116</v>
      </c>
    </row>
    <row r="476" spans="14:30" x14ac:dyDescent="0.25">
      <c r="N476">
        <v>1</v>
      </c>
      <c r="O476">
        <v>7</v>
      </c>
      <c r="P476" t="s">
        <v>43</v>
      </c>
      <c r="Q476">
        <v>2008</v>
      </c>
      <c r="R476">
        <v>12</v>
      </c>
      <c r="S476">
        <v>96769</v>
      </c>
      <c r="T476">
        <v>137</v>
      </c>
      <c r="U476">
        <v>5000</v>
      </c>
      <c r="V476">
        <v>84166</v>
      </c>
      <c r="W476">
        <v>0</v>
      </c>
      <c r="X476">
        <v>434</v>
      </c>
      <c r="Y476">
        <v>5000</v>
      </c>
      <c r="Z476">
        <v>2169</v>
      </c>
      <c r="AC476" t="s">
        <v>46</v>
      </c>
      <c r="AD476">
        <v>20081230</v>
      </c>
    </row>
    <row r="477" spans="14:30" x14ac:dyDescent="0.25">
      <c r="N477">
        <v>1</v>
      </c>
      <c r="O477">
        <v>7</v>
      </c>
      <c r="P477" t="s">
        <v>43</v>
      </c>
      <c r="Q477">
        <v>2008</v>
      </c>
      <c r="R477">
        <v>12</v>
      </c>
      <c r="S477">
        <v>97988</v>
      </c>
      <c r="T477">
        <v>129</v>
      </c>
      <c r="U477">
        <v>5000</v>
      </c>
      <c r="V477">
        <v>86228</v>
      </c>
      <c r="Y477">
        <v>5000</v>
      </c>
      <c r="Z477">
        <v>1760</v>
      </c>
      <c r="AC477" t="s">
        <v>46</v>
      </c>
      <c r="AD477">
        <v>20081230</v>
      </c>
    </row>
    <row r="478" spans="14:30" x14ac:dyDescent="0.25">
      <c r="N478">
        <v>1</v>
      </c>
      <c r="O478">
        <v>7</v>
      </c>
      <c r="P478" t="s">
        <v>43</v>
      </c>
      <c r="Q478">
        <v>2008</v>
      </c>
      <c r="R478">
        <v>12</v>
      </c>
      <c r="S478">
        <v>94310</v>
      </c>
      <c r="T478">
        <v>127</v>
      </c>
      <c r="U478">
        <v>5000</v>
      </c>
      <c r="V478">
        <v>80516</v>
      </c>
      <c r="Y478">
        <v>5000</v>
      </c>
      <c r="Z478">
        <v>3794</v>
      </c>
      <c r="AC478" t="s">
        <v>46</v>
      </c>
      <c r="AD478">
        <v>20081230</v>
      </c>
    </row>
    <row r="479" spans="14:30" x14ac:dyDescent="0.25">
      <c r="N479">
        <v>1</v>
      </c>
      <c r="O479">
        <v>7</v>
      </c>
      <c r="P479" t="s">
        <v>43</v>
      </c>
      <c r="Q479">
        <v>2008</v>
      </c>
      <c r="R479">
        <v>12</v>
      </c>
      <c r="S479">
        <v>78018</v>
      </c>
      <c r="T479">
        <v>125</v>
      </c>
      <c r="U479">
        <v>5000</v>
      </c>
      <c r="V479">
        <v>72288</v>
      </c>
      <c r="W479">
        <v>0</v>
      </c>
      <c r="X479">
        <v>730</v>
      </c>
      <c r="AC479" t="s">
        <v>46</v>
      </c>
      <c r="AD479">
        <v>20081230</v>
      </c>
    </row>
    <row r="480" spans="14:30" x14ac:dyDescent="0.25">
      <c r="N480">
        <v>1</v>
      </c>
      <c r="O480">
        <v>7</v>
      </c>
      <c r="P480" t="s">
        <v>43</v>
      </c>
      <c r="Q480">
        <v>2008</v>
      </c>
      <c r="R480">
        <v>12</v>
      </c>
      <c r="S480">
        <v>92451</v>
      </c>
      <c r="T480">
        <v>142</v>
      </c>
      <c r="U480">
        <v>5000</v>
      </c>
      <c r="V480">
        <v>79978</v>
      </c>
      <c r="W480">
        <v>0</v>
      </c>
      <c r="X480">
        <v>412</v>
      </c>
      <c r="Y480">
        <v>5000</v>
      </c>
      <c r="Z480">
        <v>1649</v>
      </c>
      <c r="AA480">
        <v>0</v>
      </c>
      <c r="AB480">
        <v>412</v>
      </c>
      <c r="AC480" t="s">
        <v>46</v>
      </c>
      <c r="AD480">
        <v>20081230</v>
      </c>
    </row>
    <row r="481" spans="14:30" x14ac:dyDescent="0.25">
      <c r="N481">
        <v>1</v>
      </c>
      <c r="O481">
        <v>7</v>
      </c>
      <c r="P481" t="s">
        <v>43</v>
      </c>
      <c r="Q481">
        <v>2009</v>
      </c>
      <c r="R481">
        <v>1</v>
      </c>
      <c r="S481">
        <v>89697</v>
      </c>
      <c r="T481">
        <v>140</v>
      </c>
      <c r="U481">
        <v>5000</v>
      </c>
      <c r="V481">
        <v>78502</v>
      </c>
      <c r="Y481">
        <v>5000</v>
      </c>
      <c r="Z481">
        <v>1195</v>
      </c>
      <c r="AC481" t="s">
        <v>46</v>
      </c>
      <c r="AD481">
        <v>20090106</v>
      </c>
    </row>
    <row r="482" spans="14:30" x14ac:dyDescent="0.25">
      <c r="N482">
        <v>1</v>
      </c>
      <c r="O482">
        <v>7</v>
      </c>
      <c r="P482" t="s">
        <v>43</v>
      </c>
      <c r="Q482">
        <v>2009</v>
      </c>
      <c r="R482">
        <v>1</v>
      </c>
      <c r="S482">
        <v>93676</v>
      </c>
      <c r="T482">
        <v>141</v>
      </c>
      <c r="U482">
        <v>5000</v>
      </c>
      <c r="V482">
        <v>82421</v>
      </c>
      <c r="Y482">
        <v>5000</v>
      </c>
      <c r="Z482">
        <v>1255</v>
      </c>
      <c r="AC482" t="s">
        <v>46</v>
      </c>
      <c r="AD482">
        <v>20090106</v>
      </c>
    </row>
    <row r="483" spans="14:30" x14ac:dyDescent="0.25">
      <c r="N483">
        <v>1</v>
      </c>
      <c r="O483">
        <v>7</v>
      </c>
      <c r="P483" t="s">
        <v>43</v>
      </c>
      <c r="Q483">
        <v>2009</v>
      </c>
      <c r="R483">
        <v>1</v>
      </c>
      <c r="S483">
        <v>89287</v>
      </c>
      <c r="T483">
        <v>134</v>
      </c>
      <c r="U483">
        <v>5000</v>
      </c>
      <c r="V483">
        <v>74530</v>
      </c>
      <c r="Y483">
        <v>5000</v>
      </c>
      <c r="Z483">
        <v>4757</v>
      </c>
      <c r="AC483" t="s">
        <v>46</v>
      </c>
      <c r="AD483">
        <v>20090106</v>
      </c>
    </row>
    <row r="484" spans="14:30" x14ac:dyDescent="0.25">
      <c r="N484">
        <v>1</v>
      </c>
      <c r="O484">
        <v>7</v>
      </c>
      <c r="P484" t="s">
        <v>43</v>
      </c>
      <c r="Q484">
        <v>2009</v>
      </c>
      <c r="R484">
        <v>1</v>
      </c>
      <c r="S484">
        <v>85932</v>
      </c>
      <c r="T484">
        <v>141</v>
      </c>
      <c r="U484">
        <v>5000</v>
      </c>
      <c r="V484">
        <v>71376</v>
      </c>
      <c r="Y484">
        <v>5000</v>
      </c>
      <c r="Z484">
        <v>4556</v>
      </c>
      <c r="AC484" t="s">
        <v>46</v>
      </c>
      <c r="AD484">
        <v>20090123</v>
      </c>
    </row>
    <row r="485" spans="14:30" x14ac:dyDescent="0.25">
      <c r="N485">
        <v>1</v>
      </c>
      <c r="O485">
        <v>7</v>
      </c>
      <c r="P485" t="s">
        <v>43</v>
      </c>
      <c r="Q485">
        <v>2008</v>
      </c>
      <c r="R485">
        <v>12</v>
      </c>
      <c r="S485">
        <v>86187</v>
      </c>
      <c r="T485">
        <v>130</v>
      </c>
      <c r="U485">
        <v>5000</v>
      </c>
      <c r="V485">
        <v>73140</v>
      </c>
      <c r="Y485">
        <v>5000</v>
      </c>
      <c r="Z485">
        <v>3047</v>
      </c>
      <c r="AC485" t="s">
        <v>46</v>
      </c>
      <c r="AD485">
        <v>20081216</v>
      </c>
    </row>
    <row r="486" spans="14:30" x14ac:dyDescent="0.25">
      <c r="N486">
        <v>1</v>
      </c>
      <c r="O486">
        <v>7</v>
      </c>
      <c r="P486" t="s">
        <v>43</v>
      </c>
      <c r="Q486">
        <v>2009</v>
      </c>
      <c r="R486">
        <v>1</v>
      </c>
      <c r="S486">
        <v>68272</v>
      </c>
      <c r="T486">
        <v>127</v>
      </c>
      <c r="U486">
        <v>5000</v>
      </c>
      <c r="V486">
        <v>56524</v>
      </c>
      <c r="W486">
        <v>0</v>
      </c>
      <c r="X486">
        <v>291</v>
      </c>
      <c r="Y486">
        <v>5000</v>
      </c>
      <c r="Z486">
        <v>1457</v>
      </c>
      <c r="AC486" t="s">
        <v>46</v>
      </c>
      <c r="AD486">
        <v>20090106</v>
      </c>
    </row>
    <row r="487" spans="14:30" x14ac:dyDescent="0.25">
      <c r="N487">
        <v>1</v>
      </c>
      <c r="O487">
        <v>7</v>
      </c>
      <c r="P487" t="s">
        <v>43</v>
      </c>
      <c r="Q487">
        <v>2009</v>
      </c>
      <c r="R487">
        <v>1</v>
      </c>
      <c r="S487">
        <v>93476</v>
      </c>
      <c r="T487">
        <v>134</v>
      </c>
      <c r="U487">
        <v>5000</v>
      </c>
      <c r="V487">
        <v>81389</v>
      </c>
      <c r="Y487">
        <v>5000</v>
      </c>
      <c r="Z487">
        <v>1670</v>
      </c>
      <c r="AA487">
        <v>0</v>
      </c>
      <c r="AB487">
        <v>417</v>
      </c>
      <c r="AC487" t="s">
        <v>46</v>
      </c>
      <c r="AD487">
        <v>20090106</v>
      </c>
    </row>
    <row r="488" spans="14:30" x14ac:dyDescent="0.25">
      <c r="N488">
        <v>1</v>
      </c>
      <c r="O488">
        <v>3</v>
      </c>
      <c r="P488" t="s">
        <v>43</v>
      </c>
      <c r="Q488">
        <v>2008</v>
      </c>
      <c r="R488">
        <v>4</v>
      </c>
      <c r="S488">
        <v>450018</v>
      </c>
      <c r="T488">
        <v>80</v>
      </c>
      <c r="U488">
        <v>5000</v>
      </c>
      <c r="V488">
        <v>111161</v>
      </c>
      <c r="Y488">
        <v>0</v>
      </c>
      <c r="Z488">
        <v>333857</v>
      </c>
      <c r="AC488" t="s">
        <v>46</v>
      </c>
      <c r="AD488">
        <v>20080423</v>
      </c>
    </row>
    <row r="489" spans="14:30" x14ac:dyDescent="0.25">
      <c r="N489">
        <v>1</v>
      </c>
      <c r="O489">
        <v>3</v>
      </c>
      <c r="P489" t="s">
        <v>43</v>
      </c>
      <c r="Q489">
        <v>2008</v>
      </c>
      <c r="R489">
        <v>5</v>
      </c>
      <c r="S489">
        <v>377735</v>
      </c>
      <c r="T489">
        <v>82</v>
      </c>
      <c r="U489">
        <v>5000</v>
      </c>
      <c r="V489">
        <v>91718</v>
      </c>
      <c r="Y489">
        <v>5000</v>
      </c>
      <c r="Z489">
        <v>137</v>
      </c>
      <c r="AA489">
        <v>0</v>
      </c>
      <c r="AB489">
        <v>275880</v>
      </c>
      <c r="AC489" t="s">
        <v>69</v>
      </c>
      <c r="AD489">
        <v>20080519</v>
      </c>
    </row>
    <row r="490" spans="14:30" x14ac:dyDescent="0.25">
      <c r="N490">
        <v>1</v>
      </c>
      <c r="O490">
        <v>3</v>
      </c>
      <c r="P490" t="s">
        <v>43</v>
      </c>
      <c r="Q490">
        <v>2008</v>
      </c>
      <c r="R490">
        <v>4</v>
      </c>
      <c r="S490">
        <v>441087</v>
      </c>
      <c r="T490">
        <v>77</v>
      </c>
      <c r="U490">
        <v>5000</v>
      </c>
      <c r="V490">
        <v>108921</v>
      </c>
      <c r="Y490">
        <v>0</v>
      </c>
      <c r="Z490">
        <v>327166</v>
      </c>
      <c r="AC490" t="s">
        <v>46</v>
      </c>
      <c r="AD490">
        <v>20080423</v>
      </c>
    </row>
    <row r="491" spans="14:30" x14ac:dyDescent="0.25">
      <c r="N491">
        <v>1</v>
      </c>
      <c r="O491">
        <v>3</v>
      </c>
      <c r="P491" t="s">
        <v>43</v>
      </c>
      <c r="Q491">
        <v>2008</v>
      </c>
      <c r="R491">
        <v>5</v>
      </c>
      <c r="S491">
        <v>460683</v>
      </c>
      <c r="T491">
        <v>88</v>
      </c>
      <c r="U491">
        <v>5000</v>
      </c>
      <c r="V491">
        <v>113845</v>
      </c>
      <c r="Y491">
        <v>0</v>
      </c>
      <c r="Z491">
        <v>341838</v>
      </c>
      <c r="AC491" t="s">
        <v>69</v>
      </c>
      <c r="AD491">
        <v>20080527</v>
      </c>
    </row>
    <row r="492" spans="14:30" x14ac:dyDescent="0.25">
      <c r="N492">
        <v>1</v>
      </c>
      <c r="O492">
        <v>3</v>
      </c>
      <c r="P492" t="s">
        <v>43</v>
      </c>
      <c r="Q492">
        <v>2008</v>
      </c>
      <c r="R492">
        <v>4</v>
      </c>
      <c r="S492">
        <v>442185</v>
      </c>
      <c r="T492">
        <v>73</v>
      </c>
      <c r="U492">
        <v>5000</v>
      </c>
      <c r="V492">
        <v>109247</v>
      </c>
      <c r="Y492">
        <v>0</v>
      </c>
      <c r="Z492">
        <v>327938</v>
      </c>
      <c r="AC492" t="s">
        <v>46</v>
      </c>
      <c r="AD492">
        <v>20080429</v>
      </c>
    </row>
    <row r="493" spans="14:30" x14ac:dyDescent="0.25">
      <c r="N493">
        <v>1</v>
      </c>
      <c r="O493">
        <v>3</v>
      </c>
      <c r="P493" t="s">
        <v>43</v>
      </c>
      <c r="Q493">
        <v>2008</v>
      </c>
      <c r="R493">
        <v>6</v>
      </c>
      <c r="S493">
        <v>453763</v>
      </c>
      <c r="T493">
        <v>83</v>
      </c>
      <c r="U493">
        <v>5000</v>
      </c>
      <c r="V493">
        <v>109178</v>
      </c>
      <c r="Y493">
        <v>5000</v>
      </c>
      <c r="Z493">
        <v>1694</v>
      </c>
      <c r="AA493">
        <v>0</v>
      </c>
      <c r="AB493">
        <v>332891</v>
      </c>
      <c r="AC493" t="s">
        <v>69</v>
      </c>
      <c r="AD493">
        <v>20080602</v>
      </c>
    </row>
    <row r="494" spans="14:30" x14ac:dyDescent="0.25">
      <c r="N494">
        <v>1</v>
      </c>
      <c r="O494">
        <v>3</v>
      </c>
      <c r="P494" t="s">
        <v>43</v>
      </c>
      <c r="Q494">
        <v>2008</v>
      </c>
      <c r="R494">
        <v>4</v>
      </c>
      <c r="S494">
        <v>448067</v>
      </c>
      <c r="T494">
        <v>65</v>
      </c>
      <c r="U494">
        <v>5000</v>
      </c>
      <c r="V494">
        <v>109295</v>
      </c>
      <c r="Y494">
        <v>5000</v>
      </c>
      <c r="Z494">
        <v>127</v>
      </c>
      <c r="AA494">
        <v>0</v>
      </c>
      <c r="AB494">
        <v>328645</v>
      </c>
      <c r="AC494" t="s">
        <v>46</v>
      </c>
      <c r="AD494">
        <v>20080429</v>
      </c>
    </row>
    <row r="495" spans="14:30" x14ac:dyDescent="0.25">
      <c r="N495">
        <v>1</v>
      </c>
      <c r="O495">
        <v>3</v>
      </c>
      <c r="P495" t="s">
        <v>43</v>
      </c>
      <c r="Q495">
        <v>2008</v>
      </c>
      <c r="R495">
        <v>4</v>
      </c>
      <c r="S495">
        <v>454661</v>
      </c>
      <c r="T495">
        <v>64</v>
      </c>
      <c r="U495">
        <v>5000</v>
      </c>
      <c r="V495">
        <v>110799</v>
      </c>
      <c r="Y495">
        <v>5000</v>
      </c>
      <c r="Z495">
        <v>263</v>
      </c>
      <c r="AA495">
        <v>0</v>
      </c>
      <c r="AB495">
        <v>333599</v>
      </c>
      <c r="AC495" t="s">
        <v>46</v>
      </c>
      <c r="AD495">
        <v>20080429</v>
      </c>
    </row>
    <row r="496" spans="14:30" x14ac:dyDescent="0.25">
      <c r="N496">
        <v>1</v>
      </c>
      <c r="O496">
        <v>3</v>
      </c>
      <c r="P496" t="s">
        <v>43</v>
      </c>
      <c r="Q496">
        <v>2008</v>
      </c>
      <c r="R496">
        <v>4</v>
      </c>
      <c r="S496">
        <v>915137</v>
      </c>
      <c r="T496">
        <v>73</v>
      </c>
      <c r="U496">
        <v>5000</v>
      </c>
      <c r="V496">
        <v>227353</v>
      </c>
      <c r="Y496">
        <v>0</v>
      </c>
      <c r="Z496">
        <v>682784</v>
      </c>
      <c r="AC496" t="s">
        <v>46</v>
      </c>
      <c r="AD496">
        <v>20080429</v>
      </c>
    </row>
    <row r="497" spans="14:30" x14ac:dyDescent="0.25">
      <c r="N497">
        <v>1</v>
      </c>
      <c r="O497">
        <v>3</v>
      </c>
      <c r="P497" t="s">
        <v>43</v>
      </c>
      <c r="Q497">
        <v>2008</v>
      </c>
      <c r="R497">
        <v>4</v>
      </c>
      <c r="S497">
        <v>891099</v>
      </c>
      <c r="T497">
        <v>77</v>
      </c>
      <c r="U497">
        <v>5000</v>
      </c>
      <c r="V497">
        <v>220907</v>
      </c>
      <c r="W497">
        <v>0</v>
      </c>
      <c r="X497">
        <v>260</v>
      </c>
      <c r="Y497">
        <v>0</v>
      </c>
      <c r="Z497">
        <v>664932</v>
      </c>
      <c r="AC497" t="s">
        <v>46</v>
      </c>
      <c r="AD497">
        <v>20080423</v>
      </c>
    </row>
    <row r="498" spans="14:30" x14ac:dyDescent="0.25">
      <c r="N498">
        <v>1</v>
      </c>
      <c r="O498">
        <v>3</v>
      </c>
      <c r="P498" t="s">
        <v>43</v>
      </c>
      <c r="Q498">
        <v>2008</v>
      </c>
      <c r="R498">
        <v>4</v>
      </c>
      <c r="S498">
        <v>897027</v>
      </c>
      <c r="T498">
        <v>77</v>
      </c>
      <c r="U498">
        <v>5000</v>
      </c>
      <c r="V498">
        <v>222908</v>
      </c>
      <c r="Y498">
        <v>0</v>
      </c>
      <c r="Z498">
        <v>669119</v>
      </c>
      <c r="AC498" t="s">
        <v>46</v>
      </c>
      <c r="AD498">
        <v>20080423</v>
      </c>
    </row>
    <row r="499" spans="14:30" x14ac:dyDescent="0.25">
      <c r="N499">
        <v>1</v>
      </c>
      <c r="O499">
        <v>3</v>
      </c>
      <c r="P499" t="s">
        <v>43</v>
      </c>
      <c r="Q499">
        <v>2008</v>
      </c>
      <c r="R499">
        <v>4</v>
      </c>
      <c r="S499">
        <v>910466</v>
      </c>
      <c r="T499">
        <v>75</v>
      </c>
      <c r="U499">
        <v>5000</v>
      </c>
      <c r="V499">
        <v>224687</v>
      </c>
      <c r="Y499">
        <v>5000</v>
      </c>
      <c r="Z499">
        <v>284</v>
      </c>
      <c r="AA499">
        <v>0</v>
      </c>
      <c r="AB499">
        <v>675495</v>
      </c>
      <c r="AC499" t="s">
        <v>46</v>
      </c>
      <c r="AD499">
        <v>20080423</v>
      </c>
    </row>
    <row r="500" spans="14:30" x14ac:dyDescent="0.25">
      <c r="N500">
        <v>1</v>
      </c>
      <c r="O500">
        <v>3</v>
      </c>
      <c r="P500" t="s">
        <v>43</v>
      </c>
      <c r="Q500">
        <v>2008</v>
      </c>
      <c r="R500">
        <v>4</v>
      </c>
      <c r="S500">
        <v>909894</v>
      </c>
      <c r="T500">
        <v>75</v>
      </c>
      <c r="U500">
        <v>5000</v>
      </c>
      <c r="V500">
        <v>226107</v>
      </c>
      <c r="Y500">
        <v>0</v>
      </c>
      <c r="Z500">
        <v>678787</v>
      </c>
      <c r="AC500" t="s">
        <v>46</v>
      </c>
      <c r="AD500">
        <v>20080429</v>
      </c>
    </row>
    <row r="501" spans="14:30" x14ac:dyDescent="0.25">
      <c r="N501">
        <v>1</v>
      </c>
      <c r="O501">
        <v>3</v>
      </c>
      <c r="P501" t="s">
        <v>43</v>
      </c>
      <c r="Q501">
        <v>2008</v>
      </c>
      <c r="R501">
        <v>4</v>
      </c>
      <c r="S501">
        <v>908670</v>
      </c>
      <c r="T501">
        <v>75</v>
      </c>
      <c r="U501">
        <v>5000</v>
      </c>
      <c r="V501">
        <v>224293</v>
      </c>
      <c r="Y501">
        <v>5000</v>
      </c>
      <c r="Z501">
        <v>270</v>
      </c>
      <c r="AA501">
        <v>0</v>
      </c>
      <c r="AB501">
        <v>674107</v>
      </c>
      <c r="AC501" t="s">
        <v>46</v>
      </c>
      <c r="AD501">
        <v>20080429</v>
      </c>
    </row>
    <row r="502" spans="14:30" x14ac:dyDescent="0.25">
      <c r="N502">
        <v>1</v>
      </c>
      <c r="O502">
        <v>3</v>
      </c>
      <c r="P502" t="s">
        <v>43</v>
      </c>
      <c r="Q502">
        <v>2008</v>
      </c>
      <c r="R502">
        <v>4</v>
      </c>
      <c r="S502">
        <v>905009</v>
      </c>
      <c r="T502">
        <v>73</v>
      </c>
      <c r="U502">
        <v>5000</v>
      </c>
      <c r="V502">
        <v>221255</v>
      </c>
      <c r="Y502">
        <v>5000</v>
      </c>
      <c r="Z502">
        <v>2373</v>
      </c>
      <c r="AA502">
        <v>0</v>
      </c>
      <c r="AB502">
        <v>671381</v>
      </c>
      <c r="AC502" t="s">
        <v>46</v>
      </c>
      <c r="AD502">
        <v>20080429</v>
      </c>
    </row>
    <row r="503" spans="14:30" x14ac:dyDescent="0.25">
      <c r="N503">
        <v>1</v>
      </c>
      <c r="O503">
        <v>3</v>
      </c>
      <c r="P503" t="s">
        <v>43</v>
      </c>
      <c r="Q503">
        <v>2008</v>
      </c>
      <c r="R503">
        <v>4</v>
      </c>
      <c r="S503">
        <v>1366065</v>
      </c>
      <c r="T503">
        <v>76</v>
      </c>
      <c r="U503">
        <v>5000</v>
      </c>
      <c r="V503">
        <v>338491</v>
      </c>
      <c r="Y503">
        <v>5000</v>
      </c>
      <c r="Z503">
        <v>438</v>
      </c>
      <c r="AA503">
        <v>0</v>
      </c>
      <c r="AB503">
        <v>1017136</v>
      </c>
      <c r="AC503" t="s">
        <v>46</v>
      </c>
      <c r="AD503">
        <v>20080429</v>
      </c>
    </row>
    <row r="504" spans="14:30" x14ac:dyDescent="0.25">
      <c r="N504">
        <v>1</v>
      </c>
      <c r="O504">
        <v>3</v>
      </c>
      <c r="P504" t="s">
        <v>43</v>
      </c>
      <c r="Q504">
        <v>2008</v>
      </c>
      <c r="R504">
        <v>4</v>
      </c>
      <c r="S504">
        <v>1391409</v>
      </c>
      <c r="T504">
        <v>76</v>
      </c>
      <c r="U504">
        <v>5000</v>
      </c>
      <c r="V504">
        <v>346353</v>
      </c>
      <c r="Y504">
        <v>0</v>
      </c>
      <c r="Z504">
        <v>1040056</v>
      </c>
      <c r="AC504" t="s">
        <v>46</v>
      </c>
      <c r="AD504">
        <v>20080429</v>
      </c>
    </row>
    <row r="505" spans="14:30" x14ac:dyDescent="0.25">
      <c r="N505">
        <v>1</v>
      </c>
      <c r="O505">
        <v>3</v>
      </c>
      <c r="P505" t="s">
        <v>43</v>
      </c>
      <c r="Q505">
        <v>2009</v>
      </c>
      <c r="R505">
        <v>5</v>
      </c>
      <c r="S505">
        <v>509965</v>
      </c>
      <c r="T505">
        <v>90</v>
      </c>
      <c r="U505">
        <v>5000</v>
      </c>
      <c r="V505">
        <v>126145</v>
      </c>
      <c r="Y505">
        <v>0</v>
      </c>
      <c r="Z505">
        <v>378820</v>
      </c>
      <c r="AC505" t="s">
        <v>69</v>
      </c>
      <c r="AD505">
        <v>20090514</v>
      </c>
    </row>
    <row r="506" spans="14:30" x14ac:dyDescent="0.25">
      <c r="N506">
        <v>1</v>
      </c>
      <c r="O506">
        <v>3</v>
      </c>
      <c r="P506" t="s">
        <v>43</v>
      </c>
      <c r="Q506">
        <v>2009</v>
      </c>
      <c r="R506">
        <v>5</v>
      </c>
      <c r="S506">
        <v>564218</v>
      </c>
      <c r="T506">
        <v>88</v>
      </c>
      <c r="U506">
        <v>5000</v>
      </c>
      <c r="V506">
        <v>137800</v>
      </c>
      <c r="W506">
        <v>0</v>
      </c>
      <c r="X506">
        <v>353</v>
      </c>
      <c r="Y506">
        <v>5000</v>
      </c>
      <c r="Z506">
        <v>353</v>
      </c>
      <c r="AA506">
        <v>0</v>
      </c>
      <c r="AB506">
        <v>415712</v>
      </c>
      <c r="AC506" t="s">
        <v>69</v>
      </c>
      <c r="AD506">
        <v>20090513</v>
      </c>
    </row>
    <row r="507" spans="14:30" x14ac:dyDescent="0.25">
      <c r="N507">
        <v>1</v>
      </c>
      <c r="O507">
        <v>3</v>
      </c>
      <c r="P507" t="s">
        <v>43</v>
      </c>
      <c r="Q507">
        <v>2009</v>
      </c>
      <c r="R507">
        <v>4</v>
      </c>
      <c r="S507">
        <v>482904</v>
      </c>
      <c r="T507">
        <v>76</v>
      </c>
      <c r="U507">
        <v>5000</v>
      </c>
      <c r="V507">
        <v>119391</v>
      </c>
      <c r="Y507">
        <v>0</v>
      </c>
      <c r="Z507">
        <v>358513</v>
      </c>
      <c r="AC507" t="s">
        <v>46</v>
      </c>
      <c r="AD507">
        <v>20090416</v>
      </c>
    </row>
    <row r="508" spans="14:30" x14ac:dyDescent="0.25">
      <c r="N508">
        <v>1</v>
      </c>
      <c r="O508">
        <v>3</v>
      </c>
      <c r="P508" t="s">
        <v>43</v>
      </c>
      <c r="Q508">
        <v>2009</v>
      </c>
      <c r="R508">
        <v>4</v>
      </c>
      <c r="S508">
        <v>524496</v>
      </c>
      <c r="T508">
        <v>77</v>
      </c>
      <c r="U508">
        <v>5000</v>
      </c>
      <c r="V508">
        <v>129807</v>
      </c>
      <c r="Y508">
        <v>0</v>
      </c>
      <c r="Z508">
        <v>389689</v>
      </c>
      <c r="AC508" t="s">
        <v>46</v>
      </c>
      <c r="AD508">
        <v>20090423</v>
      </c>
    </row>
    <row r="509" spans="14:30" x14ac:dyDescent="0.25">
      <c r="N509">
        <v>1</v>
      </c>
      <c r="O509">
        <v>3</v>
      </c>
      <c r="P509" t="s">
        <v>43</v>
      </c>
      <c r="Q509">
        <v>2009</v>
      </c>
      <c r="R509">
        <v>4</v>
      </c>
      <c r="S509">
        <v>477760</v>
      </c>
      <c r="T509">
        <v>78</v>
      </c>
      <c r="U509">
        <v>5000</v>
      </c>
      <c r="V509">
        <v>118116</v>
      </c>
      <c r="Y509">
        <v>0</v>
      </c>
      <c r="Z509">
        <v>354644</v>
      </c>
      <c r="AC509" t="s">
        <v>46</v>
      </c>
      <c r="AD509">
        <v>20090409</v>
      </c>
    </row>
    <row r="510" spans="14:30" x14ac:dyDescent="0.25">
      <c r="N510">
        <v>1</v>
      </c>
      <c r="O510">
        <v>3</v>
      </c>
      <c r="P510" t="s">
        <v>43</v>
      </c>
      <c r="Q510">
        <v>2009</v>
      </c>
      <c r="R510">
        <v>4</v>
      </c>
      <c r="S510">
        <v>457278</v>
      </c>
      <c r="T510">
        <v>76</v>
      </c>
      <c r="U510">
        <v>5000</v>
      </c>
      <c r="V510">
        <v>112979</v>
      </c>
      <c r="Y510">
        <v>0</v>
      </c>
      <c r="Z510">
        <v>339299</v>
      </c>
      <c r="AC510" t="s">
        <v>46</v>
      </c>
      <c r="AD510">
        <v>20090409</v>
      </c>
    </row>
    <row r="511" spans="14:30" x14ac:dyDescent="0.25">
      <c r="N511">
        <v>1</v>
      </c>
      <c r="O511">
        <v>3</v>
      </c>
      <c r="P511" t="s">
        <v>43</v>
      </c>
      <c r="Q511">
        <v>2009</v>
      </c>
      <c r="R511">
        <v>4</v>
      </c>
      <c r="S511">
        <v>428393</v>
      </c>
      <c r="T511">
        <v>78</v>
      </c>
      <c r="U511">
        <v>5000</v>
      </c>
      <c r="V511">
        <v>105755</v>
      </c>
      <c r="Y511">
        <v>0</v>
      </c>
      <c r="Z511">
        <v>317638</v>
      </c>
      <c r="AC511" t="s">
        <v>46</v>
      </c>
      <c r="AD511">
        <v>20090409</v>
      </c>
    </row>
    <row r="512" spans="14:30" x14ac:dyDescent="0.25">
      <c r="N512">
        <v>1</v>
      </c>
      <c r="O512">
        <v>3</v>
      </c>
      <c r="P512" t="s">
        <v>43</v>
      </c>
      <c r="Q512">
        <v>2009</v>
      </c>
      <c r="R512">
        <v>4</v>
      </c>
      <c r="S512">
        <v>438796</v>
      </c>
      <c r="T512">
        <v>76</v>
      </c>
      <c r="U512">
        <v>5000</v>
      </c>
      <c r="V512">
        <v>108337</v>
      </c>
      <c r="Y512">
        <v>0</v>
      </c>
      <c r="Z512">
        <v>325459</v>
      </c>
      <c r="AC512" t="s">
        <v>46</v>
      </c>
      <c r="AD512">
        <v>20090409</v>
      </c>
    </row>
    <row r="513" spans="14:30" x14ac:dyDescent="0.25">
      <c r="N513">
        <v>1</v>
      </c>
      <c r="O513">
        <v>3</v>
      </c>
      <c r="P513" t="s">
        <v>43</v>
      </c>
      <c r="Q513">
        <v>2009</v>
      </c>
      <c r="R513">
        <v>4</v>
      </c>
      <c r="S513">
        <v>480025</v>
      </c>
      <c r="T513">
        <v>74</v>
      </c>
      <c r="U513">
        <v>5000</v>
      </c>
      <c r="V513">
        <v>118706</v>
      </c>
      <c r="Y513">
        <v>0</v>
      </c>
      <c r="Z513">
        <v>356319</v>
      </c>
      <c r="AC513" t="s">
        <v>46</v>
      </c>
      <c r="AD513">
        <v>20090409</v>
      </c>
    </row>
    <row r="514" spans="14:30" x14ac:dyDescent="0.25">
      <c r="N514">
        <v>1</v>
      </c>
      <c r="O514">
        <v>3</v>
      </c>
      <c r="P514" t="s">
        <v>43</v>
      </c>
      <c r="Q514">
        <v>2009</v>
      </c>
      <c r="R514">
        <v>5</v>
      </c>
      <c r="S514">
        <v>442485</v>
      </c>
      <c r="T514">
        <v>90</v>
      </c>
      <c r="U514">
        <v>5000</v>
      </c>
      <c r="V514">
        <v>107781</v>
      </c>
      <c r="Y514">
        <v>5000</v>
      </c>
      <c r="Z514">
        <v>267</v>
      </c>
      <c r="AA514">
        <v>0</v>
      </c>
      <c r="AB514">
        <v>324437</v>
      </c>
      <c r="AC514" t="s">
        <v>69</v>
      </c>
      <c r="AD514">
        <v>20090512</v>
      </c>
    </row>
    <row r="515" spans="14:30" x14ac:dyDescent="0.25">
      <c r="N515">
        <v>1</v>
      </c>
      <c r="O515">
        <v>3</v>
      </c>
      <c r="P515" t="s">
        <v>43</v>
      </c>
      <c r="Q515">
        <v>2009</v>
      </c>
      <c r="R515">
        <v>4</v>
      </c>
      <c r="S515">
        <v>483210</v>
      </c>
      <c r="T515">
        <v>75</v>
      </c>
      <c r="U515">
        <v>5000</v>
      </c>
      <c r="V515">
        <v>119514</v>
      </c>
      <c r="Y515">
        <v>0</v>
      </c>
      <c r="Z515">
        <v>358696</v>
      </c>
      <c r="AC515" t="s">
        <v>46</v>
      </c>
      <c r="AD515">
        <v>20090409</v>
      </c>
    </row>
    <row r="516" spans="14:30" x14ac:dyDescent="0.25">
      <c r="N516">
        <v>1</v>
      </c>
      <c r="O516">
        <v>3</v>
      </c>
      <c r="P516" t="s">
        <v>43</v>
      </c>
      <c r="Q516">
        <v>2009</v>
      </c>
      <c r="R516">
        <v>4</v>
      </c>
      <c r="S516">
        <v>431439</v>
      </c>
      <c r="T516">
        <v>74</v>
      </c>
      <c r="U516">
        <v>5000</v>
      </c>
      <c r="V516">
        <v>106531</v>
      </c>
      <c r="Y516">
        <v>0</v>
      </c>
      <c r="Z516">
        <v>319908</v>
      </c>
      <c r="AC516" t="s">
        <v>46</v>
      </c>
      <c r="AD516">
        <v>20090409</v>
      </c>
    </row>
    <row r="517" spans="14:30" x14ac:dyDescent="0.25">
      <c r="N517">
        <v>1</v>
      </c>
      <c r="O517">
        <v>3</v>
      </c>
      <c r="P517" t="s">
        <v>43</v>
      </c>
      <c r="Q517">
        <v>2009</v>
      </c>
      <c r="R517">
        <v>4</v>
      </c>
      <c r="S517">
        <v>486361</v>
      </c>
      <c r="T517">
        <v>77</v>
      </c>
      <c r="U517">
        <v>5000</v>
      </c>
      <c r="V517">
        <v>118755</v>
      </c>
      <c r="Y517">
        <v>5000</v>
      </c>
      <c r="Z517">
        <v>306</v>
      </c>
      <c r="AA517">
        <v>0</v>
      </c>
      <c r="AB517">
        <v>357300</v>
      </c>
      <c r="AC517" t="s">
        <v>46</v>
      </c>
      <c r="AD517">
        <v>20090409</v>
      </c>
    </row>
    <row r="518" spans="14:30" x14ac:dyDescent="0.25">
      <c r="N518">
        <v>1</v>
      </c>
      <c r="O518">
        <v>3</v>
      </c>
      <c r="P518" t="s">
        <v>43</v>
      </c>
      <c r="Q518">
        <v>2009</v>
      </c>
      <c r="R518">
        <v>4</v>
      </c>
      <c r="S518">
        <v>440683</v>
      </c>
      <c r="T518">
        <v>76</v>
      </c>
      <c r="U518">
        <v>5000</v>
      </c>
      <c r="V518">
        <v>108863</v>
      </c>
      <c r="Y518">
        <v>0</v>
      </c>
      <c r="Z518">
        <v>326820</v>
      </c>
      <c r="AC518" t="s">
        <v>46</v>
      </c>
      <c r="AD518">
        <v>20090409</v>
      </c>
    </row>
    <row r="519" spans="14:30" x14ac:dyDescent="0.25">
      <c r="N519">
        <v>1</v>
      </c>
      <c r="O519">
        <v>3</v>
      </c>
      <c r="P519" t="s">
        <v>43</v>
      </c>
      <c r="Q519">
        <v>2009</v>
      </c>
      <c r="R519">
        <v>4</v>
      </c>
      <c r="S519">
        <v>474565</v>
      </c>
      <c r="T519">
        <v>73</v>
      </c>
      <c r="U519">
        <v>5000</v>
      </c>
      <c r="V519">
        <v>115782</v>
      </c>
      <c r="Y519">
        <v>5000</v>
      </c>
      <c r="Z519">
        <v>287</v>
      </c>
      <c r="AA519">
        <v>0</v>
      </c>
      <c r="AB519">
        <v>348496</v>
      </c>
      <c r="AC519" t="s">
        <v>46</v>
      </c>
      <c r="AD519">
        <v>20090409</v>
      </c>
    </row>
    <row r="520" spans="14:30" x14ac:dyDescent="0.25">
      <c r="N520">
        <v>1</v>
      </c>
      <c r="O520">
        <v>3</v>
      </c>
      <c r="P520" t="s">
        <v>43</v>
      </c>
      <c r="Q520">
        <v>2009</v>
      </c>
      <c r="R520">
        <v>4</v>
      </c>
      <c r="S520">
        <v>464239</v>
      </c>
      <c r="T520">
        <v>76</v>
      </c>
      <c r="U520">
        <v>5000</v>
      </c>
      <c r="V520">
        <v>114739</v>
      </c>
      <c r="Y520">
        <v>0</v>
      </c>
      <c r="Z520">
        <v>344500</v>
      </c>
      <c r="AC520" t="s">
        <v>46</v>
      </c>
      <c r="AD520">
        <v>20090416</v>
      </c>
    </row>
    <row r="521" spans="14:30" x14ac:dyDescent="0.25">
      <c r="N521">
        <v>1</v>
      </c>
      <c r="O521">
        <v>3</v>
      </c>
      <c r="P521" t="s">
        <v>43</v>
      </c>
      <c r="Q521">
        <v>2009</v>
      </c>
      <c r="R521">
        <v>4</v>
      </c>
      <c r="S521">
        <v>448478</v>
      </c>
      <c r="T521">
        <v>75</v>
      </c>
      <c r="U521">
        <v>5000</v>
      </c>
      <c r="V521">
        <v>109292</v>
      </c>
      <c r="Y521">
        <v>5000</v>
      </c>
      <c r="Z521">
        <v>271</v>
      </c>
      <c r="AA521">
        <v>0</v>
      </c>
      <c r="AB521">
        <v>328915</v>
      </c>
      <c r="AC521" t="s">
        <v>46</v>
      </c>
      <c r="AD521">
        <v>20090416</v>
      </c>
    </row>
    <row r="522" spans="14:30" x14ac:dyDescent="0.25">
      <c r="N522">
        <v>1</v>
      </c>
      <c r="O522">
        <v>3</v>
      </c>
      <c r="P522" t="s">
        <v>43</v>
      </c>
      <c r="Q522">
        <v>2009</v>
      </c>
      <c r="R522">
        <v>4</v>
      </c>
      <c r="S522">
        <v>469199</v>
      </c>
      <c r="T522">
        <v>75</v>
      </c>
      <c r="U522">
        <v>5000</v>
      </c>
      <c r="V522">
        <v>115967</v>
      </c>
      <c r="Y522">
        <v>0</v>
      </c>
      <c r="Z522">
        <v>348232</v>
      </c>
      <c r="AC522" t="s">
        <v>46</v>
      </c>
      <c r="AD522">
        <v>20090416</v>
      </c>
    </row>
    <row r="523" spans="14:30" x14ac:dyDescent="0.25">
      <c r="N523">
        <v>1</v>
      </c>
      <c r="O523">
        <v>3</v>
      </c>
      <c r="P523" t="s">
        <v>43</v>
      </c>
      <c r="Q523">
        <v>2009</v>
      </c>
      <c r="R523">
        <v>4</v>
      </c>
      <c r="S523">
        <v>504986</v>
      </c>
      <c r="T523">
        <v>74</v>
      </c>
      <c r="U523">
        <v>5000</v>
      </c>
      <c r="V523">
        <v>124628</v>
      </c>
      <c r="W523">
        <v>0</v>
      </c>
      <c r="X523">
        <v>312</v>
      </c>
      <c r="Y523">
        <v>0</v>
      </c>
      <c r="Z523">
        <v>375046</v>
      </c>
      <c r="AC523" t="s">
        <v>46</v>
      </c>
      <c r="AD523">
        <v>20090416</v>
      </c>
    </row>
    <row r="524" spans="14:30" x14ac:dyDescent="0.25">
      <c r="N524">
        <v>1</v>
      </c>
      <c r="O524">
        <v>3</v>
      </c>
      <c r="P524" t="s">
        <v>43</v>
      </c>
      <c r="Q524">
        <v>2009</v>
      </c>
      <c r="R524">
        <v>4</v>
      </c>
      <c r="S524">
        <v>458635</v>
      </c>
      <c r="T524">
        <v>77</v>
      </c>
      <c r="U524">
        <v>5000</v>
      </c>
      <c r="V524">
        <v>113350</v>
      </c>
      <c r="Y524">
        <v>0</v>
      </c>
      <c r="Z524">
        <v>340285</v>
      </c>
      <c r="AC524" t="s">
        <v>46</v>
      </c>
      <c r="AD524">
        <v>20090416</v>
      </c>
    </row>
    <row r="525" spans="14:30" x14ac:dyDescent="0.25">
      <c r="N525">
        <v>1</v>
      </c>
      <c r="O525">
        <v>3</v>
      </c>
      <c r="P525" t="s">
        <v>43</v>
      </c>
      <c r="Q525">
        <v>2009</v>
      </c>
      <c r="R525">
        <v>4</v>
      </c>
      <c r="S525">
        <v>441862</v>
      </c>
      <c r="T525">
        <v>79</v>
      </c>
      <c r="U525">
        <v>5000</v>
      </c>
      <c r="V525">
        <v>109171</v>
      </c>
      <c r="Y525">
        <v>0</v>
      </c>
      <c r="Z525">
        <v>327691</v>
      </c>
      <c r="AC525" t="s">
        <v>46</v>
      </c>
      <c r="AD525">
        <v>20090423</v>
      </c>
    </row>
    <row r="526" spans="14:30" x14ac:dyDescent="0.25">
      <c r="N526">
        <v>1</v>
      </c>
      <c r="O526">
        <v>3</v>
      </c>
      <c r="P526" t="s">
        <v>43</v>
      </c>
      <c r="Q526">
        <v>2009</v>
      </c>
      <c r="R526">
        <v>4</v>
      </c>
      <c r="S526">
        <v>474789</v>
      </c>
      <c r="T526">
        <v>75</v>
      </c>
      <c r="U526">
        <v>5000</v>
      </c>
      <c r="V526">
        <v>117384</v>
      </c>
      <c r="Y526">
        <v>0</v>
      </c>
      <c r="Z526">
        <v>352405</v>
      </c>
      <c r="AC526" t="s">
        <v>46</v>
      </c>
      <c r="AD526">
        <v>20090416</v>
      </c>
    </row>
    <row r="527" spans="14:30" x14ac:dyDescent="0.25">
      <c r="N527">
        <v>1</v>
      </c>
      <c r="O527">
        <v>3</v>
      </c>
      <c r="P527" t="s">
        <v>43</v>
      </c>
      <c r="Q527">
        <v>2009</v>
      </c>
      <c r="R527">
        <v>4</v>
      </c>
      <c r="S527">
        <v>495121</v>
      </c>
      <c r="T527">
        <v>77</v>
      </c>
      <c r="U527">
        <v>5000</v>
      </c>
      <c r="V527">
        <v>120927</v>
      </c>
      <c r="Y527">
        <v>5000</v>
      </c>
      <c r="Z527">
        <v>315</v>
      </c>
      <c r="AA527">
        <v>0</v>
      </c>
      <c r="AB527">
        <v>363879</v>
      </c>
      <c r="AC527" t="s">
        <v>46</v>
      </c>
      <c r="AD527">
        <v>20090423</v>
      </c>
    </row>
    <row r="528" spans="14:30" x14ac:dyDescent="0.25">
      <c r="N528">
        <v>1</v>
      </c>
      <c r="O528">
        <v>3</v>
      </c>
      <c r="P528" t="s">
        <v>43</v>
      </c>
      <c r="Q528">
        <v>2009</v>
      </c>
      <c r="R528">
        <v>4</v>
      </c>
      <c r="S528">
        <v>480990</v>
      </c>
      <c r="T528">
        <v>77</v>
      </c>
      <c r="U528">
        <v>5000</v>
      </c>
      <c r="V528">
        <v>118917</v>
      </c>
      <c r="Y528">
        <v>0</v>
      </c>
      <c r="Z528">
        <v>357073</v>
      </c>
      <c r="AC528" t="s">
        <v>46</v>
      </c>
      <c r="AD528">
        <v>20090423</v>
      </c>
    </row>
    <row r="529" spans="14:30" x14ac:dyDescent="0.25">
      <c r="N529">
        <v>1</v>
      </c>
      <c r="O529">
        <v>3</v>
      </c>
      <c r="P529" t="s">
        <v>43</v>
      </c>
      <c r="Q529">
        <v>2009</v>
      </c>
      <c r="R529">
        <v>4</v>
      </c>
      <c r="S529">
        <v>464743</v>
      </c>
      <c r="T529">
        <v>73</v>
      </c>
      <c r="U529">
        <v>5000</v>
      </c>
      <c r="V529">
        <v>114907</v>
      </c>
      <c r="Y529">
        <v>0</v>
      </c>
      <c r="Z529">
        <v>344836</v>
      </c>
      <c r="AC529" t="s">
        <v>46</v>
      </c>
      <c r="AD529">
        <v>20090423</v>
      </c>
    </row>
    <row r="530" spans="14:30" x14ac:dyDescent="0.25">
      <c r="N530">
        <v>1</v>
      </c>
      <c r="O530">
        <v>3</v>
      </c>
      <c r="P530" t="s">
        <v>43</v>
      </c>
      <c r="Q530">
        <v>2009</v>
      </c>
      <c r="R530">
        <v>4</v>
      </c>
      <c r="S530">
        <v>502110</v>
      </c>
      <c r="T530">
        <v>77</v>
      </c>
      <c r="U530">
        <v>5000</v>
      </c>
      <c r="V530">
        <v>124228</v>
      </c>
      <c r="Y530">
        <v>0</v>
      </c>
      <c r="Z530">
        <v>372882</v>
      </c>
      <c r="AC530" t="s">
        <v>46</v>
      </c>
      <c r="AD530">
        <v>20090423</v>
      </c>
    </row>
    <row r="531" spans="14:30" x14ac:dyDescent="0.25">
      <c r="N531">
        <v>1</v>
      </c>
      <c r="O531">
        <v>3</v>
      </c>
      <c r="P531" t="s">
        <v>43</v>
      </c>
      <c r="Q531">
        <v>2009</v>
      </c>
      <c r="R531">
        <v>4</v>
      </c>
      <c r="S531">
        <v>456534</v>
      </c>
      <c r="T531">
        <v>70</v>
      </c>
      <c r="U531">
        <v>5000</v>
      </c>
      <c r="V531">
        <v>112556</v>
      </c>
      <c r="Y531">
        <v>0</v>
      </c>
      <c r="Z531">
        <v>338978</v>
      </c>
      <c r="AC531" t="s">
        <v>46</v>
      </c>
      <c r="AD531">
        <v>20090423</v>
      </c>
    </row>
    <row r="532" spans="14:30" x14ac:dyDescent="0.25">
      <c r="N532">
        <v>1</v>
      </c>
      <c r="O532">
        <v>3</v>
      </c>
      <c r="P532" t="s">
        <v>43</v>
      </c>
      <c r="Q532">
        <v>2009</v>
      </c>
      <c r="R532">
        <v>4</v>
      </c>
      <c r="S532">
        <v>508002</v>
      </c>
      <c r="T532">
        <v>74</v>
      </c>
      <c r="U532">
        <v>5000</v>
      </c>
      <c r="V532">
        <v>125703</v>
      </c>
      <c r="Y532">
        <v>0</v>
      </c>
      <c r="Z532">
        <v>377299</v>
      </c>
      <c r="AC532" t="s">
        <v>46</v>
      </c>
      <c r="AD532">
        <v>20090423</v>
      </c>
    </row>
    <row r="533" spans="14:30" x14ac:dyDescent="0.25">
      <c r="N533">
        <v>1</v>
      </c>
      <c r="O533">
        <v>3</v>
      </c>
      <c r="P533" t="s">
        <v>43</v>
      </c>
      <c r="Q533">
        <v>2009</v>
      </c>
      <c r="R533">
        <v>4</v>
      </c>
      <c r="S533">
        <v>455191</v>
      </c>
      <c r="T533">
        <v>65</v>
      </c>
      <c r="U533">
        <v>5000</v>
      </c>
      <c r="V533">
        <v>112230</v>
      </c>
      <c r="Y533">
        <v>0</v>
      </c>
      <c r="Z533">
        <v>337961</v>
      </c>
      <c r="AC533" t="s">
        <v>46</v>
      </c>
      <c r="AD533">
        <v>20090423</v>
      </c>
    </row>
    <row r="534" spans="14:30" x14ac:dyDescent="0.25">
      <c r="N534">
        <v>1</v>
      </c>
      <c r="O534">
        <v>3</v>
      </c>
      <c r="P534" t="s">
        <v>43</v>
      </c>
      <c r="Q534">
        <v>2009</v>
      </c>
      <c r="R534">
        <v>4</v>
      </c>
      <c r="S534">
        <v>453669</v>
      </c>
      <c r="T534">
        <v>73</v>
      </c>
      <c r="U534">
        <v>5000</v>
      </c>
      <c r="V534">
        <v>111839</v>
      </c>
      <c r="Y534">
        <v>0</v>
      </c>
      <c r="Z534">
        <v>336830</v>
      </c>
      <c r="AC534" t="s">
        <v>46</v>
      </c>
      <c r="AD534">
        <v>20090423</v>
      </c>
    </row>
    <row r="535" spans="14:30" x14ac:dyDescent="0.25">
      <c r="N535">
        <v>1</v>
      </c>
      <c r="O535">
        <v>7</v>
      </c>
      <c r="P535" t="s">
        <v>43</v>
      </c>
      <c r="Q535">
        <v>2009</v>
      </c>
      <c r="R535">
        <v>12</v>
      </c>
      <c r="S535">
        <v>98446</v>
      </c>
      <c r="T535">
        <v>141</v>
      </c>
      <c r="U535">
        <v>5000</v>
      </c>
      <c r="V535">
        <v>85351</v>
      </c>
      <c r="W535">
        <v>0</v>
      </c>
      <c r="X535">
        <v>2653</v>
      </c>
      <c r="Y535">
        <v>5000</v>
      </c>
      <c r="Z535">
        <v>442</v>
      </c>
      <c r="AC535" t="s">
        <v>46</v>
      </c>
      <c r="AD535">
        <v>20091216</v>
      </c>
    </row>
    <row r="536" spans="14:30" x14ac:dyDescent="0.25">
      <c r="N536">
        <v>1</v>
      </c>
      <c r="O536">
        <v>7</v>
      </c>
      <c r="P536" t="s">
        <v>43</v>
      </c>
      <c r="Q536">
        <v>2009</v>
      </c>
      <c r="R536">
        <v>12</v>
      </c>
      <c r="S536">
        <v>98753</v>
      </c>
      <c r="T536">
        <v>150</v>
      </c>
      <c r="U536">
        <v>5000</v>
      </c>
      <c r="V536">
        <v>86090</v>
      </c>
      <c r="W536">
        <v>0</v>
      </c>
      <c r="X536">
        <v>444</v>
      </c>
      <c r="Y536">
        <v>5000</v>
      </c>
      <c r="Z536">
        <v>2219</v>
      </c>
      <c r="AC536" t="s">
        <v>46</v>
      </c>
      <c r="AD536">
        <v>20091216</v>
      </c>
    </row>
    <row r="537" spans="14:30" x14ac:dyDescent="0.25">
      <c r="N537">
        <v>1</v>
      </c>
      <c r="O537">
        <v>7</v>
      </c>
      <c r="P537" t="s">
        <v>43</v>
      </c>
      <c r="Q537">
        <v>2009</v>
      </c>
      <c r="R537">
        <v>12</v>
      </c>
      <c r="S537">
        <v>85676</v>
      </c>
      <c r="T537">
        <v>156</v>
      </c>
      <c r="U537">
        <v>5000</v>
      </c>
      <c r="V537">
        <v>73406</v>
      </c>
      <c r="W537">
        <v>0</v>
      </c>
      <c r="X537">
        <v>1135</v>
      </c>
      <c r="Y537">
        <v>5000</v>
      </c>
      <c r="Z537">
        <v>1135</v>
      </c>
      <c r="AC537" t="s">
        <v>46</v>
      </c>
      <c r="AD537">
        <v>20091228</v>
      </c>
    </row>
    <row r="538" spans="14:30" x14ac:dyDescent="0.25">
      <c r="N538">
        <v>1</v>
      </c>
      <c r="O538">
        <v>7</v>
      </c>
      <c r="P538" t="s">
        <v>43</v>
      </c>
      <c r="Q538">
        <v>2009</v>
      </c>
      <c r="R538">
        <v>12</v>
      </c>
      <c r="S538">
        <v>98055</v>
      </c>
      <c r="T538">
        <v>140</v>
      </c>
      <c r="U538">
        <v>5000</v>
      </c>
      <c r="V538">
        <v>85854</v>
      </c>
      <c r="W538">
        <v>0</v>
      </c>
      <c r="X538">
        <v>440</v>
      </c>
      <c r="Y538">
        <v>5000</v>
      </c>
      <c r="Z538">
        <v>1761</v>
      </c>
      <c r="AC538" t="s">
        <v>46</v>
      </c>
      <c r="AD538">
        <v>20091216</v>
      </c>
    </row>
    <row r="539" spans="14:30" x14ac:dyDescent="0.25">
      <c r="N539">
        <v>1</v>
      </c>
      <c r="O539">
        <v>7</v>
      </c>
      <c r="P539" t="s">
        <v>43</v>
      </c>
      <c r="Q539">
        <v>2010</v>
      </c>
      <c r="R539">
        <v>1</v>
      </c>
      <c r="S539">
        <v>96626</v>
      </c>
      <c r="T539">
        <v>137</v>
      </c>
      <c r="U539">
        <v>5000</v>
      </c>
      <c r="V539">
        <v>85760</v>
      </c>
      <c r="Y539">
        <v>5000</v>
      </c>
      <c r="Z539">
        <v>433</v>
      </c>
      <c r="AA539">
        <v>0</v>
      </c>
      <c r="AB539">
        <v>433</v>
      </c>
      <c r="AC539" t="s">
        <v>46</v>
      </c>
      <c r="AD539">
        <v>20100114</v>
      </c>
    </row>
    <row r="540" spans="14:30" x14ac:dyDescent="0.25">
      <c r="N540">
        <v>1</v>
      </c>
      <c r="O540">
        <v>7</v>
      </c>
      <c r="P540" t="s">
        <v>43</v>
      </c>
      <c r="Q540">
        <v>2009</v>
      </c>
      <c r="R540">
        <v>12</v>
      </c>
      <c r="S540">
        <v>79001</v>
      </c>
      <c r="T540">
        <v>131</v>
      </c>
      <c r="U540">
        <v>5000</v>
      </c>
      <c r="V540">
        <v>66586</v>
      </c>
      <c r="W540">
        <v>0</v>
      </c>
      <c r="X540">
        <v>1725</v>
      </c>
      <c r="Y540">
        <v>5000</v>
      </c>
      <c r="Z540">
        <v>690</v>
      </c>
      <c r="AC540" t="s">
        <v>46</v>
      </c>
      <c r="AD540">
        <v>20091216</v>
      </c>
    </row>
    <row r="541" spans="14:30" x14ac:dyDescent="0.25">
      <c r="N541">
        <v>1</v>
      </c>
      <c r="O541">
        <v>7</v>
      </c>
      <c r="P541" t="s">
        <v>43</v>
      </c>
      <c r="Q541">
        <v>2010</v>
      </c>
      <c r="R541">
        <v>1</v>
      </c>
      <c r="S541">
        <v>97760</v>
      </c>
      <c r="T541">
        <v>131</v>
      </c>
      <c r="U541">
        <v>5000</v>
      </c>
      <c r="V541">
        <v>86444</v>
      </c>
      <c r="W541">
        <v>0</v>
      </c>
      <c r="X541">
        <v>438</v>
      </c>
      <c r="Y541">
        <v>5000</v>
      </c>
      <c r="Z541">
        <v>878</v>
      </c>
      <c r="AC541" t="s">
        <v>46</v>
      </c>
      <c r="AD541">
        <v>20100114</v>
      </c>
    </row>
    <row r="542" spans="14:30" x14ac:dyDescent="0.25">
      <c r="N542">
        <v>1</v>
      </c>
      <c r="O542">
        <v>7</v>
      </c>
      <c r="P542" t="s">
        <v>43</v>
      </c>
      <c r="Q542">
        <v>2009</v>
      </c>
      <c r="R542">
        <v>12</v>
      </c>
      <c r="S542">
        <v>81161</v>
      </c>
      <c r="T542">
        <v>139</v>
      </c>
      <c r="U542">
        <v>5000</v>
      </c>
      <c r="V542">
        <v>67959</v>
      </c>
      <c r="W542">
        <v>0</v>
      </c>
      <c r="X542">
        <v>356</v>
      </c>
      <c r="Y542">
        <v>5000</v>
      </c>
      <c r="Z542">
        <v>2846</v>
      </c>
      <c r="AC542" t="s">
        <v>46</v>
      </c>
      <c r="AD542">
        <v>20091216</v>
      </c>
    </row>
    <row r="543" spans="14:30" x14ac:dyDescent="0.25">
      <c r="N543">
        <v>1</v>
      </c>
      <c r="O543">
        <v>7</v>
      </c>
      <c r="P543" t="s">
        <v>43</v>
      </c>
      <c r="Q543">
        <v>2009</v>
      </c>
      <c r="R543">
        <v>12</v>
      </c>
      <c r="S543">
        <v>92058</v>
      </c>
      <c r="T543">
        <v>134</v>
      </c>
      <c r="U543">
        <v>5000</v>
      </c>
      <c r="V543">
        <v>77135</v>
      </c>
      <c r="W543">
        <v>0</v>
      </c>
      <c r="X543">
        <v>3282</v>
      </c>
      <c r="Y543">
        <v>5000</v>
      </c>
      <c r="Z543">
        <v>1641</v>
      </c>
      <c r="AC543" t="s">
        <v>46</v>
      </c>
      <c r="AD543">
        <v>20091216</v>
      </c>
    </row>
    <row r="544" spans="14:30" x14ac:dyDescent="0.25">
      <c r="N544">
        <v>1</v>
      </c>
      <c r="O544">
        <v>7</v>
      </c>
      <c r="P544" t="s">
        <v>43</v>
      </c>
      <c r="Q544">
        <v>2009</v>
      </c>
      <c r="R544">
        <v>12</v>
      </c>
      <c r="S544">
        <v>97289</v>
      </c>
      <c r="T544">
        <v>136</v>
      </c>
      <c r="U544">
        <v>5000</v>
      </c>
      <c r="V544">
        <v>80306</v>
      </c>
      <c r="W544">
        <v>0</v>
      </c>
      <c r="X544">
        <v>5237</v>
      </c>
      <c r="Y544">
        <v>5000</v>
      </c>
      <c r="Z544">
        <v>1746</v>
      </c>
      <c r="AC544" t="s">
        <v>46</v>
      </c>
      <c r="AD544">
        <v>20091216</v>
      </c>
    </row>
    <row r="545" spans="14:30" x14ac:dyDescent="0.25">
      <c r="N545">
        <v>1</v>
      </c>
      <c r="O545">
        <v>7</v>
      </c>
      <c r="P545" t="s">
        <v>43</v>
      </c>
      <c r="Q545">
        <v>1997</v>
      </c>
      <c r="R545">
        <v>11</v>
      </c>
      <c r="S545">
        <v>80549</v>
      </c>
      <c r="T545">
        <v>118</v>
      </c>
      <c r="U545">
        <v>5000</v>
      </c>
      <c r="V545">
        <v>66316</v>
      </c>
      <c r="Y545">
        <v>5000</v>
      </c>
      <c r="Z545">
        <v>4233</v>
      </c>
      <c r="AC545" t="s">
        <v>46</v>
      </c>
      <c r="AD545">
        <v>19971110</v>
      </c>
    </row>
    <row r="546" spans="14:30" x14ac:dyDescent="0.25">
      <c r="N546">
        <v>1</v>
      </c>
      <c r="O546">
        <v>7</v>
      </c>
      <c r="P546" t="s">
        <v>43</v>
      </c>
      <c r="Q546">
        <v>1997</v>
      </c>
      <c r="R546">
        <v>11</v>
      </c>
      <c r="S546">
        <v>81220</v>
      </c>
      <c r="T546">
        <v>120</v>
      </c>
      <c r="U546">
        <v>5000</v>
      </c>
      <c r="V546">
        <v>67659</v>
      </c>
      <c r="Y546">
        <v>5000</v>
      </c>
      <c r="Z546">
        <v>3561</v>
      </c>
      <c r="AC546" t="s">
        <v>46</v>
      </c>
      <c r="AD546">
        <v>19971110</v>
      </c>
    </row>
    <row r="547" spans="14:30" x14ac:dyDescent="0.25">
      <c r="N547">
        <v>1</v>
      </c>
      <c r="O547">
        <v>7</v>
      </c>
      <c r="P547" t="s">
        <v>43</v>
      </c>
      <c r="Q547">
        <v>1997</v>
      </c>
      <c r="R547">
        <v>12</v>
      </c>
      <c r="S547">
        <v>72112</v>
      </c>
      <c r="T547">
        <v>134</v>
      </c>
      <c r="U547">
        <v>5000</v>
      </c>
      <c r="V547">
        <v>59006</v>
      </c>
      <c r="Y547">
        <v>5000</v>
      </c>
      <c r="Z547">
        <v>3106</v>
      </c>
      <c r="AC547" t="s">
        <v>46</v>
      </c>
      <c r="AD547">
        <v>19971209</v>
      </c>
    </row>
    <row r="548" spans="14:30" x14ac:dyDescent="0.25">
      <c r="N548">
        <v>1</v>
      </c>
      <c r="O548">
        <v>7</v>
      </c>
      <c r="P548" t="s">
        <v>43</v>
      </c>
      <c r="Q548">
        <v>1997</v>
      </c>
      <c r="R548">
        <v>12</v>
      </c>
      <c r="S548">
        <v>78293</v>
      </c>
      <c r="T548">
        <v>134</v>
      </c>
      <c r="U548">
        <v>5000</v>
      </c>
      <c r="V548">
        <v>66244</v>
      </c>
      <c r="Y548">
        <v>5000</v>
      </c>
      <c r="Z548">
        <v>2049</v>
      </c>
      <c r="AC548" t="s">
        <v>46</v>
      </c>
      <c r="AD548">
        <v>19971209</v>
      </c>
    </row>
    <row r="549" spans="14:30" x14ac:dyDescent="0.25">
      <c r="N549">
        <v>1</v>
      </c>
      <c r="O549">
        <v>7</v>
      </c>
      <c r="P549" t="s">
        <v>43</v>
      </c>
      <c r="Q549">
        <v>1998</v>
      </c>
      <c r="R549">
        <v>1</v>
      </c>
      <c r="S549">
        <v>78962</v>
      </c>
      <c r="T549">
        <v>140</v>
      </c>
      <c r="U549">
        <v>5000</v>
      </c>
      <c r="V549">
        <v>66893</v>
      </c>
      <c r="Y549">
        <v>5000</v>
      </c>
      <c r="Z549">
        <v>2069</v>
      </c>
      <c r="AC549" t="s">
        <v>57</v>
      </c>
      <c r="AD549">
        <v>19980113</v>
      </c>
    </row>
    <row r="550" spans="14:30" x14ac:dyDescent="0.25">
      <c r="N550">
        <v>1</v>
      </c>
      <c r="O550">
        <v>7</v>
      </c>
      <c r="P550" t="s">
        <v>43</v>
      </c>
      <c r="Q550">
        <v>1997</v>
      </c>
      <c r="R550">
        <v>12</v>
      </c>
      <c r="S550">
        <v>74501</v>
      </c>
      <c r="T550">
        <v>127</v>
      </c>
      <c r="U550">
        <v>5000</v>
      </c>
      <c r="V550">
        <v>61276</v>
      </c>
      <c r="Y550">
        <v>5000</v>
      </c>
      <c r="Z550">
        <v>3225</v>
      </c>
      <c r="AC550" t="s">
        <v>57</v>
      </c>
      <c r="AD550">
        <v>19971204</v>
      </c>
    </row>
    <row r="551" spans="14:30" x14ac:dyDescent="0.25">
      <c r="N551">
        <v>1</v>
      </c>
      <c r="O551">
        <v>7</v>
      </c>
      <c r="P551" t="s">
        <v>43</v>
      </c>
      <c r="Q551">
        <v>1998</v>
      </c>
      <c r="R551">
        <v>1</v>
      </c>
      <c r="S551">
        <v>75729</v>
      </c>
      <c r="T551">
        <v>141</v>
      </c>
      <c r="U551">
        <v>5000</v>
      </c>
      <c r="V551">
        <v>63100</v>
      </c>
      <c r="Y551">
        <v>5000</v>
      </c>
      <c r="Z551">
        <v>2629</v>
      </c>
      <c r="AC551" t="s">
        <v>46</v>
      </c>
      <c r="AD551">
        <v>19980113</v>
      </c>
    </row>
    <row r="552" spans="14:30" x14ac:dyDescent="0.25">
      <c r="N552">
        <v>1</v>
      </c>
      <c r="O552">
        <v>7</v>
      </c>
      <c r="P552" t="s">
        <v>43</v>
      </c>
      <c r="Q552">
        <v>1998</v>
      </c>
      <c r="R552">
        <v>1</v>
      </c>
      <c r="S552">
        <v>77949</v>
      </c>
      <c r="T552">
        <v>137</v>
      </c>
      <c r="U552">
        <v>5000</v>
      </c>
      <c r="V552">
        <v>63872</v>
      </c>
      <c r="Y552">
        <v>5000</v>
      </c>
      <c r="Z552">
        <v>4077</v>
      </c>
      <c r="AC552" t="s">
        <v>46</v>
      </c>
      <c r="AD552">
        <v>19980113</v>
      </c>
    </row>
    <row r="553" spans="14:30" x14ac:dyDescent="0.25">
      <c r="N553">
        <v>1</v>
      </c>
      <c r="O553">
        <v>7</v>
      </c>
      <c r="P553" t="s">
        <v>43</v>
      </c>
      <c r="Q553">
        <v>1998</v>
      </c>
      <c r="R553">
        <v>1</v>
      </c>
      <c r="S553">
        <v>76297</v>
      </c>
      <c r="T553">
        <v>139</v>
      </c>
      <c r="U553">
        <v>5000</v>
      </c>
      <c r="V553">
        <v>61656</v>
      </c>
      <c r="Y553">
        <v>5000</v>
      </c>
      <c r="Z553">
        <v>4641</v>
      </c>
      <c r="AC553" t="s">
        <v>46</v>
      </c>
      <c r="AD553">
        <v>19980113</v>
      </c>
    </row>
    <row r="554" spans="14:30" x14ac:dyDescent="0.25">
      <c r="N554">
        <v>1</v>
      </c>
      <c r="O554">
        <v>7</v>
      </c>
      <c r="P554" t="s">
        <v>43</v>
      </c>
      <c r="Q554">
        <v>1998</v>
      </c>
      <c r="R554">
        <v>1</v>
      </c>
      <c r="S554">
        <v>78089</v>
      </c>
      <c r="T554">
        <v>137</v>
      </c>
      <c r="U554">
        <v>5000</v>
      </c>
      <c r="V554">
        <v>67408</v>
      </c>
      <c r="Y554">
        <v>5000</v>
      </c>
      <c r="Z554">
        <v>681</v>
      </c>
      <c r="AC554" t="s">
        <v>46</v>
      </c>
      <c r="AD554">
        <v>19980114</v>
      </c>
    </row>
    <row r="555" spans="14:30" x14ac:dyDescent="0.25">
      <c r="N555">
        <v>1</v>
      </c>
      <c r="O555">
        <v>7</v>
      </c>
      <c r="P555" t="s">
        <v>43</v>
      </c>
      <c r="Q555">
        <v>1998</v>
      </c>
      <c r="R555">
        <v>1</v>
      </c>
      <c r="S555">
        <v>76330</v>
      </c>
      <c r="T555">
        <v>140</v>
      </c>
      <c r="U555">
        <v>5000</v>
      </c>
      <c r="V555">
        <v>62350</v>
      </c>
      <c r="Y555">
        <v>5000</v>
      </c>
      <c r="Z555">
        <v>3980</v>
      </c>
      <c r="AC555" t="s">
        <v>46</v>
      </c>
      <c r="AD555">
        <v>19980114</v>
      </c>
    </row>
    <row r="556" spans="14:30" x14ac:dyDescent="0.25">
      <c r="N556">
        <v>1</v>
      </c>
      <c r="O556">
        <v>7</v>
      </c>
      <c r="P556" t="s">
        <v>43</v>
      </c>
      <c r="Q556">
        <v>1998</v>
      </c>
      <c r="R556">
        <v>1</v>
      </c>
      <c r="S556">
        <v>71461</v>
      </c>
      <c r="T556">
        <v>140</v>
      </c>
      <c r="U556">
        <v>5000</v>
      </c>
      <c r="V556">
        <v>59003</v>
      </c>
      <c r="Y556">
        <v>5000</v>
      </c>
      <c r="Z556">
        <v>2458</v>
      </c>
      <c r="AC556" t="s">
        <v>46</v>
      </c>
      <c r="AD556">
        <v>19980114</v>
      </c>
    </row>
    <row r="557" spans="14:30" x14ac:dyDescent="0.25">
      <c r="N557">
        <v>1</v>
      </c>
      <c r="O557">
        <v>7</v>
      </c>
      <c r="P557" t="s">
        <v>43</v>
      </c>
      <c r="Q557">
        <v>1998</v>
      </c>
      <c r="R557">
        <v>1</v>
      </c>
      <c r="S557">
        <v>70687</v>
      </c>
      <c r="T557">
        <v>138</v>
      </c>
      <c r="U557">
        <v>5000</v>
      </c>
      <c r="V557">
        <v>57046</v>
      </c>
      <c r="Y557">
        <v>5000</v>
      </c>
      <c r="Z557">
        <v>3641</v>
      </c>
      <c r="AC557" t="s">
        <v>46</v>
      </c>
      <c r="AD557">
        <v>19980122</v>
      </c>
    </row>
    <row r="558" spans="14:30" x14ac:dyDescent="0.25">
      <c r="N558">
        <v>1</v>
      </c>
      <c r="O558">
        <v>7</v>
      </c>
      <c r="P558" t="s">
        <v>43</v>
      </c>
      <c r="Q558">
        <v>1998</v>
      </c>
      <c r="R558">
        <v>1</v>
      </c>
      <c r="S558">
        <v>71372</v>
      </c>
      <c r="T558">
        <v>141</v>
      </c>
      <c r="U558">
        <v>5000</v>
      </c>
      <c r="V558">
        <v>60145</v>
      </c>
      <c r="Y558">
        <v>5000</v>
      </c>
      <c r="Z558">
        <v>1227</v>
      </c>
      <c r="AC558" t="s">
        <v>46</v>
      </c>
      <c r="AD558">
        <v>19980122</v>
      </c>
    </row>
    <row r="559" spans="14:30" x14ac:dyDescent="0.25">
      <c r="N559">
        <v>1</v>
      </c>
      <c r="O559">
        <v>7</v>
      </c>
      <c r="P559" t="s">
        <v>43</v>
      </c>
      <c r="Q559">
        <v>1998</v>
      </c>
      <c r="R559">
        <v>1</v>
      </c>
      <c r="S559">
        <v>74261</v>
      </c>
      <c r="T559">
        <v>137</v>
      </c>
      <c r="U559">
        <v>5000</v>
      </c>
      <c r="V559">
        <v>61048</v>
      </c>
      <c r="Y559">
        <v>5000</v>
      </c>
      <c r="Z559">
        <v>3213</v>
      </c>
      <c r="AC559" t="s">
        <v>46</v>
      </c>
      <c r="AD559">
        <v>19980112</v>
      </c>
    </row>
    <row r="560" spans="14:30" x14ac:dyDescent="0.25">
      <c r="N560">
        <v>1</v>
      </c>
      <c r="O560">
        <v>7</v>
      </c>
      <c r="P560" t="s">
        <v>43</v>
      </c>
      <c r="Q560">
        <v>1997</v>
      </c>
      <c r="R560">
        <v>12</v>
      </c>
      <c r="S560">
        <v>59740</v>
      </c>
      <c r="T560">
        <v>123</v>
      </c>
      <c r="U560">
        <v>5000</v>
      </c>
      <c r="V560">
        <v>46756</v>
      </c>
      <c r="Y560">
        <v>5000</v>
      </c>
      <c r="Z560">
        <v>2984</v>
      </c>
      <c r="AC560" t="s">
        <v>55</v>
      </c>
      <c r="AD560">
        <v>19971205</v>
      </c>
    </row>
    <row r="561" spans="14:30" x14ac:dyDescent="0.25">
      <c r="N561">
        <v>1</v>
      </c>
      <c r="O561">
        <v>7</v>
      </c>
      <c r="P561" t="s">
        <v>43</v>
      </c>
      <c r="Q561">
        <v>1997</v>
      </c>
      <c r="R561">
        <v>12</v>
      </c>
      <c r="S561">
        <v>60611</v>
      </c>
      <c r="T561">
        <v>127</v>
      </c>
      <c r="U561">
        <v>5000</v>
      </c>
      <c r="V561">
        <v>48080</v>
      </c>
      <c r="Y561">
        <v>5000</v>
      </c>
      <c r="Z561">
        <v>2531</v>
      </c>
      <c r="AC561" t="s">
        <v>56</v>
      </c>
      <c r="AD561">
        <v>19971229</v>
      </c>
    </row>
    <row r="562" spans="14:30" x14ac:dyDescent="0.25">
      <c r="N562">
        <v>1</v>
      </c>
      <c r="O562">
        <v>7</v>
      </c>
      <c r="P562" t="s">
        <v>43</v>
      </c>
      <c r="Q562">
        <v>1998</v>
      </c>
      <c r="R562">
        <v>1</v>
      </c>
      <c r="S562">
        <v>60060</v>
      </c>
      <c r="T562">
        <v>142</v>
      </c>
      <c r="U562">
        <v>5000</v>
      </c>
      <c r="V562">
        <v>49059</v>
      </c>
      <c r="Y562">
        <v>5000</v>
      </c>
      <c r="Z562">
        <v>1001</v>
      </c>
      <c r="AC562" t="s">
        <v>55</v>
      </c>
      <c r="AD562">
        <v>19980114</v>
      </c>
    </row>
    <row r="563" spans="14:30" x14ac:dyDescent="0.25">
      <c r="N563">
        <v>1</v>
      </c>
      <c r="O563">
        <v>7</v>
      </c>
      <c r="P563" t="s">
        <v>43</v>
      </c>
      <c r="Q563">
        <v>2009</v>
      </c>
      <c r="R563">
        <v>12</v>
      </c>
      <c r="S563">
        <v>90236</v>
      </c>
      <c r="T563">
        <v>129</v>
      </c>
      <c r="U563">
        <v>5000</v>
      </c>
      <c r="V563">
        <v>77829</v>
      </c>
      <c r="W563">
        <v>0</v>
      </c>
      <c r="X563">
        <v>1605</v>
      </c>
      <c r="Y563">
        <v>5000</v>
      </c>
      <c r="Z563">
        <v>802</v>
      </c>
      <c r="AC563" t="s">
        <v>46</v>
      </c>
      <c r="AD563">
        <v>20091216</v>
      </c>
    </row>
    <row r="564" spans="14:30" x14ac:dyDescent="0.25">
      <c r="N564">
        <v>1</v>
      </c>
      <c r="O564">
        <v>7</v>
      </c>
      <c r="P564" t="s">
        <v>43</v>
      </c>
      <c r="Q564">
        <v>2009</v>
      </c>
      <c r="R564">
        <v>12</v>
      </c>
      <c r="S564">
        <v>90039</v>
      </c>
      <c r="T564">
        <v>140</v>
      </c>
      <c r="U564">
        <v>5000</v>
      </c>
      <c r="V564">
        <v>77238</v>
      </c>
      <c r="W564">
        <v>0</v>
      </c>
      <c r="X564">
        <v>1200</v>
      </c>
      <c r="Y564">
        <v>5000</v>
      </c>
      <c r="Z564">
        <v>1601</v>
      </c>
      <c r="AC564" t="s">
        <v>46</v>
      </c>
      <c r="AD564">
        <v>20091216</v>
      </c>
    </row>
    <row r="565" spans="14:30" x14ac:dyDescent="0.25">
      <c r="N565">
        <v>1</v>
      </c>
      <c r="O565">
        <v>7</v>
      </c>
      <c r="P565" t="s">
        <v>43</v>
      </c>
      <c r="Q565">
        <v>2001</v>
      </c>
      <c r="R565">
        <v>1</v>
      </c>
      <c r="S565">
        <v>56101</v>
      </c>
      <c r="T565">
        <v>145</v>
      </c>
      <c r="U565">
        <v>5000</v>
      </c>
      <c r="V565">
        <v>45409</v>
      </c>
      <c r="Y565">
        <v>5000</v>
      </c>
      <c r="Z565">
        <v>692</v>
      </c>
      <c r="AC565" t="s">
        <v>70</v>
      </c>
      <c r="AD565">
        <v>20010122</v>
      </c>
    </row>
    <row r="566" spans="14:30" x14ac:dyDescent="0.25">
      <c r="N566">
        <v>1</v>
      </c>
      <c r="O566">
        <v>7</v>
      </c>
      <c r="P566" t="s">
        <v>43</v>
      </c>
      <c r="Q566">
        <v>1999</v>
      </c>
      <c r="R566">
        <v>12</v>
      </c>
      <c r="S566">
        <v>79699</v>
      </c>
      <c r="T566">
        <v>136</v>
      </c>
      <c r="U566">
        <v>5000</v>
      </c>
      <c r="V566">
        <v>65517</v>
      </c>
      <c r="Y566">
        <v>5000</v>
      </c>
      <c r="Z566">
        <v>4182</v>
      </c>
      <c r="AC566" t="s">
        <v>57</v>
      </c>
      <c r="AD566">
        <v>19991210</v>
      </c>
    </row>
    <row r="567" spans="14:30" x14ac:dyDescent="0.25">
      <c r="N567">
        <v>1</v>
      </c>
      <c r="O567">
        <v>7</v>
      </c>
      <c r="P567" t="s">
        <v>43</v>
      </c>
      <c r="Q567">
        <v>1999</v>
      </c>
      <c r="R567">
        <v>12</v>
      </c>
      <c r="S567">
        <v>79371</v>
      </c>
      <c r="T567">
        <v>132</v>
      </c>
      <c r="U567">
        <v>5000</v>
      </c>
      <c r="V567">
        <v>64168</v>
      </c>
      <c r="W567">
        <v>0</v>
      </c>
      <c r="X567">
        <v>347</v>
      </c>
      <c r="Y567">
        <v>5000</v>
      </c>
      <c r="Z567">
        <v>4856</v>
      </c>
      <c r="AC567" t="s">
        <v>57</v>
      </c>
      <c r="AD567">
        <v>19991220</v>
      </c>
    </row>
    <row r="568" spans="14:30" x14ac:dyDescent="0.25">
      <c r="N568">
        <v>1</v>
      </c>
      <c r="O568">
        <v>7</v>
      </c>
      <c r="P568" t="s">
        <v>43</v>
      </c>
      <c r="Q568">
        <v>1999</v>
      </c>
      <c r="R568">
        <v>12</v>
      </c>
      <c r="S568">
        <v>63966</v>
      </c>
      <c r="T568">
        <v>135</v>
      </c>
      <c r="U568">
        <v>5000</v>
      </c>
      <c r="V568">
        <v>53426</v>
      </c>
      <c r="Y568">
        <v>5000</v>
      </c>
      <c r="Z568">
        <v>540</v>
      </c>
      <c r="AC568" t="s">
        <v>55</v>
      </c>
      <c r="AD568">
        <v>19991211</v>
      </c>
    </row>
    <row r="569" spans="14:30" x14ac:dyDescent="0.25">
      <c r="N569">
        <v>1</v>
      </c>
      <c r="O569">
        <v>7</v>
      </c>
      <c r="P569" t="s">
        <v>43</v>
      </c>
      <c r="Q569">
        <v>1999</v>
      </c>
      <c r="R569">
        <v>12</v>
      </c>
      <c r="S569">
        <v>60348</v>
      </c>
      <c r="T569">
        <v>133</v>
      </c>
      <c r="U569">
        <v>5000</v>
      </c>
      <c r="V569">
        <v>49089</v>
      </c>
      <c r="Y569">
        <v>5000</v>
      </c>
      <c r="Z569">
        <v>1259</v>
      </c>
      <c r="AC569" t="s">
        <v>55</v>
      </c>
      <c r="AD569">
        <v>19991221</v>
      </c>
    </row>
    <row r="570" spans="14:30" x14ac:dyDescent="0.25">
      <c r="N570">
        <v>1</v>
      </c>
      <c r="O570">
        <v>7</v>
      </c>
      <c r="P570" t="s">
        <v>43</v>
      </c>
      <c r="Q570">
        <v>1999</v>
      </c>
      <c r="R570">
        <v>12</v>
      </c>
      <c r="S570">
        <v>62349</v>
      </c>
      <c r="T570">
        <v>134</v>
      </c>
      <c r="U570">
        <v>5000</v>
      </c>
      <c r="V570">
        <v>48946</v>
      </c>
      <c r="Y570">
        <v>5000</v>
      </c>
      <c r="Z570">
        <v>3403</v>
      </c>
      <c r="AC570" t="s">
        <v>56</v>
      </c>
      <c r="AD570">
        <v>19991229</v>
      </c>
    </row>
    <row r="571" spans="14:30" x14ac:dyDescent="0.25">
      <c r="N571">
        <v>1</v>
      </c>
      <c r="O571">
        <v>7</v>
      </c>
      <c r="P571" t="s">
        <v>43</v>
      </c>
      <c r="Q571">
        <v>2002</v>
      </c>
      <c r="R571">
        <v>1</v>
      </c>
      <c r="S571">
        <v>78569</v>
      </c>
      <c r="T571">
        <v>123</v>
      </c>
      <c r="U571">
        <v>5000</v>
      </c>
      <c r="V571">
        <v>68226</v>
      </c>
      <c r="Y571">
        <v>5000</v>
      </c>
      <c r="Z571">
        <v>343</v>
      </c>
      <c r="AC571" t="s">
        <v>52</v>
      </c>
      <c r="AD571">
        <v>20020108</v>
      </c>
    </row>
    <row r="572" spans="14:30" x14ac:dyDescent="0.25">
      <c r="N572">
        <v>1</v>
      </c>
      <c r="O572">
        <v>7</v>
      </c>
      <c r="P572" t="s">
        <v>43</v>
      </c>
      <c r="Q572">
        <v>2001</v>
      </c>
      <c r="R572">
        <v>1</v>
      </c>
      <c r="S572">
        <v>75676</v>
      </c>
      <c r="T572">
        <v>137</v>
      </c>
      <c r="U572">
        <v>5000</v>
      </c>
      <c r="V572">
        <v>64362</v>
      </c>
      <c r="Y572">
        <v>5000</v>
      </c>
      <c r="Z572">
        <v>1314</v>
      </c>
      <c r="AC572" t="s">
        <v>53</v>
      </c>
      <c r="AD572">
        <v>20010120</v>
      </c>
    </row>
    <row r="573" spans="14:30" x14ac:dyDescent="0.25">
      <c r="N573">
        <v>1</v>
      </c>
      <c r="O573">
        <v>7</v>
      </c>
      <c r="P573" t="s">
        <v>43</v>
      </c>
      <c r="Q573">
        <v>2002</v>
      </c>
      <c r="R573">
        <v>12</v>
      </c>
      <c r="S573">
        <v>82010</v>
      </c>
      <c r="T573">
        <v>118</v>
      </c>
      <c r="U573">
        <v>5000</v>
      </c>
      <c r="V573">
        <v>69490</v>
      </c>
      <c r="Y573">
        <v>5000</v>
      </c>
      <c r="Z573">
        <v>2520</v>
      </c>
      <c r="AC573" t="s">
        <v>60</v>
      </c>
      <c r="AD573">
        <v>20021203</v>
      </c>
    </row>
    <row r="574" spans="14:30" x14ac:dyDescent="0.25">
      <c r="N574">
        <v>1</v>
      </c>
      <c r="O574">
        <v>7</v>
      </c>
      <c r="P574" t="s">
        <v>43</v>
      </c>
      <c r="Q574">
        <v>2003</v>
      </c>
      <c r="R574">
        <v>1</v>
      </c>
      <c r="S574">
        <v>77098</v>
      </c>
      <c r="T574">
        <v>130</v>
      </c>
      <c r="U574">
        <v>5000</v>
      </c>
      <c r="V574">
        <v>66763</v>
      </c>
      <c r="Y574">
        <v>5000</v>
      </c>
      <c r="Z574">
        <v>335</v>
      </c>
      <c r="AC574" t="s">
        <v>46</v>
      </c>
      <c r="AD574">
        <v>20030102</v>
      </c>
    </row>
    <row r="575" spans="14:30" x14ac:dyDescent="0.25">
      <c r="N575">
        <v>1</v>
      </c>
      <c r="O575">
        <v>7</v>
      </c>
      <c r="P575" t="s">
        <v>43</v>
      </c>
      <c r="Q575">
        <v>1999</v>
      </c>
      <c r="R575">
        <v>11</v>
      </c>
      <c r="S575">
        <v>84211</v>
      </c>
      <c r="T575">
        <v>118</v>
      </c>
      <c r="U575">
        <v>5000</v>
      </c>
      <c r="V575">
        <v>70129</v>
      </c>
      <c r="Y575">
        <v>5000</v>
      </c>
      <c r="Z575">
        <v>4082</v>
      </c>
      <c r="AC575" t="s">
        <v>46</v>
      </c>
      <c r="AD575">
        <v>19991112</v>
      </c>
    </row>
    <row r="576" spans="14:30" x14ac:dyDescent="0.25">
      <c r="N576">
        <v>1</v>
      </c>
      <c r="O576">
        <v>7</v>
      </c>
      <c r="P576" t="s">
        <v>43</v>
      </c>
      <c r="Q576">
        <v>1999</v>
      </c>
      <c r="R576">
        <v>12</v>
      </c>
      <c r="S576">
        <v>90796</v>
      </c>
      <c r="T576">
        <v>132</v>
      </c>
      <c r="U576">
        <v>5000</v>
      </c>
      <c r="V576">
        <v>75948</v>
      </c>
      <c r="W576">
        <v>0</v>
      </c>
      <c r="X576">
        <v>404</v>
      </c>
      <c r="Y576">
        <v>5000</v>
      </c>
      <c r="Z576">
        <v>4444</v>
      </c>
      <c r="AC576" t="s">
        <v>46</v>
      </c>
      <c r="AD576">
        <v>19991209</v>
      </c>
    </row>
    <row r="577" spans="14:30" x14ac:dyDescent="0.25">
      <c r="N577">
        <v>1</v>
      </c>
      <c r="O577">
        <v>3</v>
      </c>
      <c r="P577" t="s">
        <v>43</v>
      </c>
      <c r="Q577">
        <v>2010</v>
      </c>
      <c r="R577">
        <v>4</v>
      </c>
      <c r="S577">
        <v>398093</v>
      </c>
      <c r="T577">
        <v>78</v>
      </c>
      <c r="U577">
        <v>5000</v>
      </c>
      <c r="V577">
        <v>95975</v>
      </c>
      <c r="W577">
        <v>0</v>
      </c>
      <c r="X577">
        <v>231</v>
      </c>
      <c r="Y577">
        <v>5000</v>
      </c>
      <c r="Z577">
        <v>463</v>
      </c>
      <c r="AA577">
        <v>0</v>
      </c>
      <c r="AB577">
        <v>291424</v>
      </c>
      <c r="AC577" t="s">
        <v>46</v>
      </c>
      <c r="AD577">
        <v>20100408</v>
      </c>
    </row>
    <row r="578" spans="14:30" x14ac:dyDescent="0.25">
      <c r="N578">
        <v>1</v>
      </c>
      <c r="O578">
        <v>3</v>
      </c>
      <c r="P578" t="s">
        <v>43</v>
      </c>
      <c r="Q578">
        <v>2010</v>
      </c>
      <c r="R578">
        <v>4</v>
      </c>
      <c r="S578">
        <v>363678</v>
      </c>
      <c r="T578">
        <v>78</v>
      </c>
      <c r="U578">
        <v>5000</v>
      </c>
      <c r="V578">
        <v>88137</v>
      </c>
      <c r="Y578">
        <v>5000</v>
      </c>
      <c r="Z578">
        <v>0</v>
      </c>
      <c r="AA578">
        <v>0</v>
      </c>
      <c r="AB578">
        <v>265541</v>
      </c>
      <c r="AC578" t="s">
        <v>46</v>
      </c>
      <c r="AD578">
        <v>20100408</v>
      </c>
    </row>
    <row r="579" spans="14:30" x14ac:dyDescent="0.25">
      <c r="N579">
        <v>1</v>
      </c>
      <c r="O579">
        <v>3</v>
      </c>
      <c r="P579" t="s">
        <v>43</v>
      </c>
      <c r="Q579">
        <v>2010</v>
      </c>
      <c r="R579">
        <v>4</v>
      </c>
      <c r="S579">
        <v>387172</v>
      </c>
      <c r="T579">
        <v>76</v>
      </c>
      <c r="U579">
        <v>5000</v>
      </c>
      <c r="V579">
        <v>95007</v>
      </c>
      <c r="W579">
        <v>0</v>
      </c>
      <c r="X579">
        <v>244</v>
      </c>
      <c r="Y579">
        <v>0</v>
      </c>
      <c r="Z579">
        <v>286921</v>
      </c>
      <c r="AC579" t="s">
        <v>46</v>
      </c>
      <c r="AD579">
        <v>20100408</v>
      </c>
    </row>
    <row r="580" spans="14:30" x14ac:dyDescent="0.25">
      <c r="N580">
        <v>1</v>
      </c>
      <c r="O580">
        <v>3</v>
      </c>
      <c r="P580" t="s">
        <v>43</v>
      </c>
      <c r="Q580">
        <v>2010</v>
      </c>
      <c r="R580">
        <v>4</v>
      </c>
      <c r="S580">
        <v>352145</v>
      </c>
      <c r="T580">
        <v>75</v>
      </c>
      <c r="U580">
        <v>5000</v>
      </c>
      <c r="V580">
        <v>86302</v>
      </c>
      <c r="W580">
        <v>0</v>
      </c>
      <c r="X580">
        <v>215</v>
      </c>
      <c r="Y580">
        <v>0</v>
      </c>
      <c r="Z580">
        <v>260628</v>
      </c>
      <c r="AC580" t="s">
        <v>46</v>
      </c>
      <c r="AD580">
        <v>20100408</v>
      </c>
    </row>
    <row r="581" spans="14:30" x14ac:dyDescent="0.25">
      <c r="N581">
        <v>1</v>
      </c>
      <c r="O581">
        <v>3</v>
      </c>
      <c r="P581" t="s">
        <v>43</v>
      </c>
      <c r="Q581">
        <v>2010</v>
      </c>
      <c r="R581">
        <v>4</v>
      </c>
      <c r="S581">
        <v>476477</v>
      </c>
      <c r="T581">
        <v>76</v>
      </c>
      <c r="U581">
        <v>5000</v>
      </c>
      <c r="V581">
        <v>116291</v>
      </c>
      <c r="W581">
        <v>0</v>
      </c>
      <c r="X581">
        <v>282</v>
      </c>
      <c r="Y581">
        <v>5000</v>
      </c>
      <c r="Z581">
        <v>0</v>
      </c>
      <c r="AA581">
        <v>0</v>
      </c>
      <c r="AB581">
        <v>349904</v>
      </c>
      <c r="AC581" t="s">
        <v>46</v>
      </c>
      <c r="AD581">
        <v>20100408</v>
      </c>
    </row>
    <row r="582" spans="14:30" x14ac:dyDescent="0.25">
      <c r="N582">
        <v>1</v>
      </c>
      <c r="O582">
        <v>3</v>
      </c>
      <c r="P582" t="s">
        <v>43</v>
      </c>
      <c r="Q582">
        <v>2010</v>
      </c>
      <c r="R582">
        <v>5</v>
      </c>
      <c r="S582">
        <v>466099</v>
      </c>
      <c r="T582">
        <v>93</v>
      </c>
      <c r="U582">
        <v>5000</v>
      </c>
      <c r="V582">
        <v>114091</v>
      </c>
      <c r="Y582">
        <v>0</v>
      </c>
      <c r="Z582">
        <v>347008</v>
      </c>
      <c r="AC582" t="s">
        <v>69</v>
      </c>
      <c r="AD582">
        <v>20100519</v>
      </c>
    </row>
    <row r="583" spans="14:30" x14ac:dyDescent="0.25">
      <c r="N583">
        <v>1</v>
      </c>
      <c r="O583">
        <v>3</v>
      </c>
      <c r="P583" t="s">
        <v>43</v>
      </c>
      <c r="Q583">
        <v>2010</v>
      </c>
      <c r="R583">
        <v>4</v>
      </c>
      <c r="S583">
        <v>443641</v>
      </c>
      <c r="T583">
        <v>75</v>
      </c>
      <c r="U583">
        <v>5000</v>
      </c>
      <c r="V583">
        <v>108389</v>
      </c>
      <c r="Y583">
        <v>5000</v>
      </c>
      <c r="Z583">
        <v>0</v>
      </c>
      <c r="AA583">
        <v>0</v>
      </c>
      <c r="AB583">
        <v>325252</v>
      </c>
      <c r="AC583" t="s">
        <v>46</v>
      </c>
      <c r="AD583">
        <v>20100408</v>
      </c>
    </row>
    <row r="584" spans="14:30" x14ac:dyDescent="0.25">
      <c r="N584">
        <v>1</v>
      </c>
      <c r="O584">
        <v>3</v>
      </c>
      <c r="P584" t="s">
        <v>43</v>
      </c>
      <c r="Q584">
        <v>2010</v>
      </c>
      <c r="R584">
        <v>4</v>
      </c>
      <c r="S584">
        <v>433325</v>
      </c>
      <c r="T584">
        <v>75</v>
      </c>
      <c r="U584">
        <v>5000</v>
      </c>
      <c r="V584">
        <v>105794</v>
      </c>
      <c r="Y584">
        <v>5000</v>
      </c>
      <c r="Z584">
        <v>0</v>
      </c>
      <c r="AA584">
        <v>0</v>
      </c>
      <c r="AB584">
        <v>317531</v>
      </c>
      <c r="AC584" t="s">
        <v>46</v>
      </c>
      <c r="AD584">
        <v>20100408</v>
      </c>
    </row>
    <row r="585" spans="14:30" x14ac:dyDescent="0.25">
      <c r="N585">
        <v>1</v>
      </c>
      <c r="O585">
        <v>3</v>
      </c>
      <c r="P585" t="s">
        <v>43</v>
      </c>
      <c r="Q585">
        <v>2010</v>
      </c>
      <c r="R585">
        <v>5</v>
      </c>
      <c r="S585">
        <v>480732</v>
      </c>
      <c r="T585">
        <v>93</v>
      </c>
      <c r="U585">
        <v>5000</v>
      </c>
      <c r="V585">
        <v>118588</v>
      </c>
      <c r="W585">
        <v>0</v>
      </c>
      <c r="X585">
        <v>309</v>
      </c>
      <c r="Y585">
        <v>0</v>
      </c>
      <c r="Z585">
        <v>356835</v>
      </c>
      <c r="AC585" t="s">
        <v>69</v>
      </c>
      <c r="AD585">
        <v>20100517</v>
      </c>
    </row>
    <row r="586" spans="14:30" x14ac:dyDescent="0.25">
      <c r="N586">
        <v>1</v>
      </c>
      <c r="O586">
        <v>3</v>
      </c>
      <c r="P586" t="s">
        <v>43</v>
      </c>
      <c r="Q586">
        <v>2010</v>
      </c>
      <c r="R586">
        <v>4</v>
      </c>
      <c r="S586">
        <v>483408</v>
      </c>
      <c r="T586">
        <v>79</v>
      </c>
      <c r="U586">
        <v>5000</v>
      </c>
      <c r="V586">
        <v>117670</v>
      </c>
      <c r="Y586">
        <v>5000</v>
      </c>
      <c r="Z586">
        <v>311</v>
      </c>
      <c r="AA586">
        <v>0</v>
      </c>
      <c r="AB586">
        <v>355427</v>
      </c>
      <c r="AC586" t="s">
        <v>46</v>
      </c>
      <c r="AD586">
        <v>20100408</v>
      </c>
    </row>
    <row r="587" spans="14:30" x14ac:dyDescent="0.25">
      <c r="N587">
        <v>1</v>
      </c>
      <c r="O587">
        <v>3</v>
      </c>
      <c r="P587" t="s">
        <v>43</v>
      </c>
      <c r="Q587">
        <v>2010</v>
      </c>
      <c r="R587">
        <v>4</v>
      </c>
      <c r="S587">
        <v>459982</v>
      </c>
      <c r="T587">
        <v>76</v>
      </c>
      <c r="U587">
        <v>5000</v>
      </c>
      <c r="V587">
        <v>112440</v>
      </c>
      <c r="Y587">
        <v>5000</v>
      </c>
      <c r="Z587">
        <v>0</v>
      </c>
      <c r="AA587">
        <v>0</v>
      </c>
      <c r="AB587">
        <v>337542</v>
      </c>
      <c r="AC587" t="s">
        <v>46</v>
      </c>
      <c r="AD587">
        <v>20100408</v>
      </c>
    </row>
    <row r="588" spans="14:30" x14ac:dyDescent="0.25">
      <c r="N588">
        <v>1</v>
      </c>
      <c r="O588">
        <v>3</v>
      </c>
      <c r="P588" t="s">
        <v>43</v>
      </c>
      <c r="Q588">
        <v>2010</v>
      </c>
      <c r="R588">
        <v>4</v>
      </c>
      <c r="S588">
        <v>414139</v>
      </c>
      <c r="T588">
        <v>75</v>
      </c>
      <c r="U588">
        <v>5000</v>
      </c>
      <c r="V588">
        <v>99672</v>
      </c>
      <c r="Y588">
        <v>5000</v>
      </c>
      <c r="Z588">
        <v>0</v>
      </c>
      <c r="AA588">
        <v>0</v>
      </c>
      <c r="AB588">
        <v>304467</v>
      </c>
      <c r="AC588" t="s">
        <v>46</v>
      </c>
      <c r="AD588">
        <v>20100409</v>
      </c>
    </row>
    <row r="589" spans="14:30" x14ac:dyDescent="0.25">
      <c r="N589">
        <v>1</v>
      </c>
      <c r="O589">
        <v>3</v>
      </c>
      <c r="P589" t="s">
        <v>43</v>
      </c>
      <c r="Q589">
        <v>2010</v>
      </c>
      <c r="R589">
        <v>4</v>
      </c>
      <c r="S589">
        <v>427332</v>
      </c>
      <c r="T589">
        <v>75</v>
      </c>
      <c r="U589">
        <v>5000</v>
      </c>
      <c r="V589">
        <v>104281</v>
      </c>
      <c r="Y589">
        <v>5000</v>
      </c>
      <c r="Z589">
        <v>0</v>
      </c>
      <c r="AA589">
        <v>0</v>
      </c>
      <c r="AB589">
        <v>313051</v>
      </c>
      <c r="AC589" t="s">
        <v>46</v>
      </c>
      <c r="AD589">
        <v>20100409</v>
      </c>
    </row>
    <row r="590" spans="14:30" x14ac:dyDescent="0.25">
      <c r="N590">
        <v>1</v>
      </c>
      <c r="O590">
        <v>3</v>
      </c>
      <c r="P590" t="s">
        <v>43</v>
      </c>
      <c r="Q590">
        <v>2010</v>
      </c>
      <c r="R590">
        <v>4</v>
      </c>
      <c r="S590">
        <v>477369</v>
      </c>
      <c r="T590">
        <v>74</v>
      </c>
      <c r="U590">
        <v>5000</v>
      </c>
      <c r="V590">
        <v>116800</v>
      </c>
      <c r="Y590">
        <v>5000</v>
      </c>
      <c r="Z590">
        <v>0</v>
      </c>
      <c r="AA590">
        <v>0</v>
      </c>
      <c r="AB590">
        <v>350569</v>
      </c>
      <c r="AC590" t="s">
        <v>46</v>
      </c>
      <c r="AD590">
        <v>20100409</v>
      </c>
    </row>
    <row r="591" spans="14:30" x14ac:dyDescent="0.25">
      <c r="N591">
        <v>1</v>
      </c>
      <c r="O591">
        <v>3</v>
      </c>
      <c r="P591" t="s">
        <v>43</v>
      </c>
      <c r="Q591">
        <v>2010</v>
      </c>
      <c r="R591">
        <v>4</v>
      </c>
      <c r="S591">
        <v>481077</v>
      </c>
      <c r="T591">
        <v>74</v>
      </c>
      <c r="U591">
        <v>5000</v>
      </c>
      <c r="V591">
        <v>117720</v>
      </c>
      <c r="Y591">
        <v>5000</v>
      </c>
      <c r="Z591">
        <v>0</v>
      </c>
      <c r="AA591">
        <v>0</v>
      </c>
      <c r="AB591">
        <v>353357</v>
      </c>
      <c r="AC591" t="s">
        <v>46</v>
      </c>
      <c r="AD591">
        <v>20100409</v>
      </c>
    </row>
    <row r="592" spans="14:30" x14ac:dyDescent="0.25">
      <c r="N592">
        <v>1</v>
      </c>
      <c r="O592">
        <v>3</v>
      </c>
      <c r="P592" t="s">
        <v>43</v>
      </c>
      <c r="Q592">
        <v>2010</v>
      </c>
      <c r="R592">
        <v>4</v>
      </c>
      <c r="S592">
        <v>457684</v>
      </c>
      <c r="T592">
        <v>72</v>
      </c>
      <c r="U592">
        <v>5000</v>
      </c>
      <c r="V592">
        <v>111590</v>
      </c>
      <c r="Y592">
        <v>5000</v>
      </c>
      <c r="Z592">
        <v>0</v>
      </c>
      <c r="AA592">
        <v>0</v>
      </c>
      <c r="AB592">
        <v>336094</v>
      </c>
      <c r="AC592" t="s">
        <v>46</v>
      </c>
      <c r="AD592">
        <v>20100409</v>
      </c>
    </row>
    <row r="593" spans="14:30" x14ac:dyDescent="0.25">
      <c r="N593">
        <v>1</v>
      </c>
      <c r="O593">
        <v>3</v>
      </c>
      <c r="P593" t="s">
        <v>43</v>
      </c>
      <c r="Q593">
        <v>2010</v>
      </c>
      <c r="R593">
        <v>4</v>
      </c>
      <c r="S593">
        <v>472114</v>
      </c>
      <c r="T593">
        <v>72</v>
      </c>
      <c r="U593">
        <v>5000</v>
      </c>
      <c r="V593">
        <v>112693</v>
      </c>
      <c r="W593">
        <v>0</v>
      </c>
      <c r="X593">
        <v>788</v>
      </c>
      <c r="Y593">
        <v>5000</v>
      </c>
      <c r="Z593">
        <v>1182</v>
      </c>
      <c r="AA593">
        <v>0</v>
      </c>
      <c r="AB593">
        <v>347451</v>
      </c>
      <c r="AC593" t="s">
        <v>46</v>
      </c>
      <c r="AD593">
        <v>20100409</v>
      </c>
    </row>
    <row r="594" spans="14:30" x14ac:dyDescent="0.25">
      <c r="N594">
        <v>1</v>
      </c>
      <c r="O594">
        <v>3</v>
      </c>
      <c r="P594" t="s">
        <v>43</v>
      </c>
      <c r="Q594">
        <v>2010</v>
      </c>
      <c r="R594">
        <v>5</v>
      </c>
      <c r="S594">
        <v>427181</v>
      </c>
      <c r="T594">
        <v>93</v>
      </c>
      <c r="U594">
        <v>5000</v>
      </c>
      <c r="V594">
        <v>105240</v>
      </c>
      <c r="Y594">
        <v>0</v>
      </c>
      <c r="Z594">
        <v>316941</v>
      </c>
      <c r="AC594" t="s">
        <v>69</v>
      </c>
      <c r="AD594">
        <v>20100518</v>
      </c>
    </row>
    <row r="595" spans="14:30" x14ac:dyDescent="0.25">
      <c r="N595">
        <v>1</v>
      </c>
      <c r="O595">
        <v>3</v>
      </c>
      <c r="P595" t="s">
        <v>43</v>
      </c>
      <c r="Q595">
        <v>2010</v>
      </c>
      <c r="R595">
        <v>4</v>
      </c>
      <c r="S595">
        <v>440756</v>
      </c>
      <c r="T595">
        <v>75</v>
      </c>
      <c r="U595">
        <v>5000</v>
      </c>
      <c r="V595">
        <v>107617</v>
      </c>
      <c r="Y595">
        <v>5000</v>
      </c>
      <c r="Z595">
        <v>0</v>
      </c>
      <c r="AA595">
        <v>0</v>
      </c>
      <c r="AB595">
        <v>323139</v>
      </c>
      <c r="AC595" t="s">
        <v>46</v>
      </c>
      <c r="AD595">
        <v>20100409</v>
      </c>
    </row>
    <row r="596" spans="14:30" x14ac:dyDescent="0.25">
      <c r="N596">
        <v>1</v>
      </c>
      <c r="O596">
        <v>3</v>
      </c>
      <c r="P596" t="s">
        <v>43</v>
      </c>
      <c r="Q596">
        <v>2010</v>
      </c>
      <c r="R596">
        <v>4</v>
      </c>
      <c r="S596">
        <v>425861</v>
      </c>
      <c r="T596">
        <v>72</v>
      </c>
      <c r="U596">
        <v>5000</v>
      </c>
      <c r="V596">
        <v>103920</v>
      </c>
      <c r="Y596">
        <v>5000</v>
      </c>
      <c r="Z596">
        <v>0</v>
      </c>
      <c r="AA596">
        <v>0</v>
      </c>
      <c r="AB596">
        <v>311941</v>
      </c>
      <c r="AC596" t="s">
        <v>46</v>
      </c>
      <c r="AD596">
        <v>20100416</v>
      </c>
    </row>
    <row r="597" spans="14:30" x14ac:dyDescent="0.25">
      <c r="N597">
        <v>1</v>
      </c>
      <c r="O597">
        <v>3</v>
      </c>
      <c r="P597" t="s">
        <v>43</v>
      </c>
      <c r="Q597">
        <v>2010</v>
      </c>
      <c r="R597">
        <v>4</v>
      </c>
      <c r="S597">
        <v>409738</v>
      </c>
      <c r="T597">
        <v>70</v>
      </c>
      <c r="U597">
        <v>5000</v>
      </c>
      <c r="V597">
        <v>99659</v>
      </c>
      <c r="Y597">
        <v>5000</v>
      </c>
      <c r="Z597">
        <v>0</v>
      </c>
      <c r="AA597">
        <v>0</v>
      </c>
      <c r="AB597">
        <v>300079</v>
      </c>
      <c r="AC597" t="s">
        <v>46</v>
      </c>
      <c r="AD597">
        <v>20100416</v>
      </c>
    </row>
    <row r="598" spans="14:30" x14ac:dyDescent="0.25">
      <c r="N598">
        <v>1</v>
      </c>
      <c r="O598">
        <v>7</v>
      </c>
      <c r="P598" t="s">
        <v>43</v>
      </c>
      <c r="Q598">
        <v>2000</v>
      </c>
      <c r="R598">
        <v>1</v>
      </c>
      <c r="S598">
        <v>89868</v>
      </c>
      <c r="T598">
        <v>141</v>
      </c>
      <c r="U598">
        <v>5000</v>
      </c>
      <c r="V598">
        <v>79469</v>
      </c>
      <c r="Y598">
        <v>5000</v>
      </c>
      <c r="Z598">
        <v>399</v>
      </c>
      <c r="AC598" t="s">
        <v>46</v>
      </c>
      <c r="AD598">
        <v>20000104</v>
      </c>
    </row>
    <row r="599" spans="14:30" x14ac:dyDescent="0.25">
      <c r="N599">
        <v>1</v>
      </c>
      <c r="O599">
        <v>7</v>
      </c>
      <c r="P599" t="s">
        <v>43</v>
      </c>
      <c r="Q599">
        <v>2000</v>
      </c>
      <c r="R599">
        <v>1</v>
      </c>
      <c r="S599">
        <v>95304</v>
      </c>
      <c r="T599">
        <v>132</v>
      </c>
      <c r="U599">
        <v>5000</v>
      </c>
      <c r="V599">
        <v>84024</v>
      </c>
      <c r="Y599">
        <v>5000</v>
      </c>
      <c r="Z599">
        <v>1280</v>
      </c>
      <c r="AC599" t="s">
        <v>46</v>
      </c>
      <c r="AD599">
        <v>20000104</v>
      </c>
    </row>
    <row r="600" spans="14:30" x14ac:dyDescent="0.25">
      <c r="N600">
        <v>1</v>
      </c>
      <c r="O600">
        <v>7</v>
      </c>
      <c r="P600" t="s">
        <v>43</v>
      </c>
      <c r="Q600">
        <v>2000</v>
      </c>
      <c r="R600">
        <v>1</v>
      </c>
      <c r="S600">
        <v>87957</v>
      </c>
      <c r="T600">
        <v>136</v>
      </c>
      <c r="U600">
        <v>5000</v>
      </c>
      <c r="V600">
        <v>76008</v>
      </c>
      <c r="Y600">
        <v>5000</v>
      </c>
      <c r="Z600">
        <v>1949</v>
      </c>
      <c r="AC600" t="s">
        <v>46</v>
      </c>
      <c r="AD600">
        <v>20000104</v>
      </c>
    </row>
    <row r="601" spans="14:30" x14ac:dyDescent="0.25">
      <c r="N601">
        <v>1</v>
      </c>
      <c r="O601">
        <v>7</v>
      </c>
      <c r="P601" t="s">
        <v>43</v>
      </c>
      <c r="Q601">
        <v>2000</v>
      </c>
      <c r="R601">
        <v>1</v>
      </c>
      <c r="S601">
        <v>103556</v>
      </c>
      <c r="T601">
        <v>129</v>
      </c>
      <c r="U601">
        <v>5000</v>
      </c>
      <c r="V601">
        <v>93088</v>
      </c>
      <c r="Y601">
        <v>5000</v>
      </c>
      <c r="Z601">
        <v>468</v>
      </c>
      <c r="AC601" t="s">
        <v>46</v>
      </c>
      <c r="AD601">
        <v>20000104</v>
      </c>
    </row>
    <row r="602" spans="14:30" x14ac:dyDescent="0.25">
      <c r="N602">
        <v>1</v>
      </c>
      <c r="O602">
        <v>7</v>
      </c>
      <c r="P602" t="s">
        <v>43</v>
      </c>
      <c r="Q602">
        <v>2000</v>
      </c>
      <c r="R602">
        <v>1</v>
      </c>
      <c r="S602">
        <v>92048</v>
      </c>
      <c r="T602">
        <v>135</v>
      </c>
      <c r="U602">
        <v>5000</v>
      </c>
      <c r="V602">
        <v>81228</v>
      </c>
      <c r="Y602">
        <v>5000</v>
      </c>
      <c r="Z602">
        <v>820</v>
      </c>
      <c r="AC602" t="s">
        <v>46</v>
      </c>
      <c r="AD602">
        <v>20000104</v>
      </c>
    </row>
    <row r="603" spans="14:30" x14ac:dyDescent="0.25">
      <c r="N603">
        <v>1</v>
      </c>
      <c r="O603">
        <v>7</v>
      </c>
      <c r="P603" t="s">
        <v>43</v>
      </c>
      <c r="Q603">
        <v>2000</v>
      </c>
      <c r="R603">
        <v>1</v>
      </c>
      <c r="S603">
        <v>91352</v>
      </c>
      <c r="T603">
        <v>137</v>
      </c>
      <c r="U603">
        <v>5000</v>
      </c>
      <c r="V603">
        <v>80945</v>
      </c>
      <c r="Y603">
        <v>5000</v>
      </c>
      <c r="Z603">
        <v>407</v>
      </c>
      <c r="AC603" t="s">
        <v>46</v>
      </c>
      <c r="AD603">
        <v>20000104</v>
      </c>
    </row>
    <row r="604" spans="14:30" x14ac:dyDescent="0.25">
      <c r="N604">
        <v>1</v>
      </c>
      <c r="O604">
        <v>7</v>
      </c>
      <c r="P604" t="s">
        <v>43</v>
      </c>
      <c r="Q604">
        <v>2000</v>
      </c>
      <c r="R604">
        <v>1</v>
      </c>
      <c r="S604">
        <v>93347</v>
      </c>
      <c r="T604">
        <v>140</v>
      </c>
      <c r="U604">
        <v>5000</v>
      </c>
      <c r="V604">
        <v>81263</v>
      </c>
      <c r="Y604">
        <v>5000</v>
      </c>
      <c r="Z604">
        <v>2084</v>
      </c>
      <c r="AC604" t="s">
        <v>46</v>
      </c>
      <c r="AD604">
        <v>20000112</v>
      </c>
    </row>
    <row r="605" spans="14:30" x14ac:dyDescent="0.25">
      <c r="N605">
        <v>1</v>
      </c>
      <c r="O605">
        <v>7</v>
      </c>
      <c r="P605" t="s">
        <v>43</v>
      </c>
      <c r="Q605">
        <v>1999</v>
      </c>
      <c r="R605">
        <v>12</v>
      </c>
      <c r="S605">
        <v>88383</v>
      </c>
      <c r="T605">
        <v>136</v>
      </c>
      <c r="U605">
        <v>5000</v>
      </c>
      <c r="V605">
        <v>83383</v>
      </c>
      <c r="AC605" t="s">
        <v>46</v>
      </c>
      <c r="AD605">
        <v>19991221</v>
      </c>
    </row>
    <row r="606" spans="14:30" x14ac:dyDescent="0.25">
      <c r="N606">
        <v>1</v>
      </c>
      <c r="O606">
        <v>3</v>
      </c>
      <c r="P606" t="s">
        <v>43</v>
      </c>
      <c r="Q606">
        <v>2010</v>
      </c>
      <c r="R606">
        <v>4</v>
      </c>
      <c r="S606">
        <v>450293</v>
      </c>
      <c r="T606">
        <v>72</v>
      </c>
      <c r="U606">
        <v>5000</v>
      </c>
      <c r="V606">
        <v>109482</v>
      </c>
      <c r="Y606">
        <v>5000</v>
      </c>
      <c r="Z606">
        <v>550</v>
      </c>
      <c r="AA606">
        <v>0</v>
      </c>
      <c r="AB606">
        <v>330261</v>
      </c>
      <c r="AC606" t="s">
        <v>46</v>
      </c>
      <c r="AD606">
        <v>20100416</v>
      </c>
    </row>
    <row r="607" spans="14:30" x14ac:dyDescent="0.25">
      <c r="N607">
        <v>1</v>
      </c>
      <c r="O607">
        <v>3</v>
      </c>
      <c r="P607" t="s">
        <v>43</v>
      </c>
      <c r="Q607">
        <v>2010</v>
      </c>
      <c r="R607">
        <v>4</v>
      </c>
      <c r="S607">
        <v>453647</v>
      </c>
      <c r="T607">
        <v>71</v>
      </c>
      <c r="U607">
        <v>5000</v>
      </c>
      <c r="V607">
        <v>110067</v>
      </c>
      <c r="Y607">
        <v>5000</v>
      </c>
      <c r="Z607">
        <v>788</v>
      </c>
      <c r="AA607">
        <v>0</v>
      </c>
      <c r="AB607">
        <v>332792</v>
      </c>
      <c r="AC607" t="s">
        <v>46</v>
      </c>
      <c r="AD607">
        <v>20100416</v>
      </c>
    </row>
    <row r="608" spans="14:30" x14ac:dyDescent="0.25">
      <c r="N608">
        <v>1</v>
      </c>
      <c r="O608">
        <v>3</v>
      </c>
      <c r="P608" t="s">
        <v>43</v>
      </c>
      <c r="Q608">
        <v>2010</v>
      </c>
      <c r="R608">
        <v>4</v>
      </c>
      <c r="S608">
        <v>412092</v>
      </c>
      <c r="T608">
        <v>73</v>
      </c>
      <c r="U608">
        <v>5000</v>
      </c>
      <c r="V608">
        <v>101711</v>
      </c>
      <c r="Y608">
        <v>0</v>
      </c>
      <c r="Z608">
        <v>305381</v>
      </c>
      <c r="AC608" t="s">
        <v>46</v>
      </c>
      <c r="AD608">
        <v>20100416</v>
      </c>
    </row>
    <row r="609" spans="14:30" x14ac:dyDescent="0.25">
      <c r="N609">
        <v>1</v>
      </c>
      <c r="O609">
        <v>3</v>
      </c>
      <c r="P609" t="s">
        <v>43</v>
      </c>
      <c r="Q609">
        <v>2010</v>
      </c>
      <c r="R609">
        <v>4</v>
      </c>
      <c r="S609">
        <v>389733</v>
      </c>
      <c r="T609">
        <v>70</v>
      </c>
      <c r="U609">
        <v>5000</v>
      </c>
      <c r="V609">
        <v>94403</v>
      </c>
      <c r="Y609">
        <v>5000</v>
      </c>
      <c r="Z609">
        <v>243</v>
      </c>
      <c r="AA609">
        <v>0</v>
      </c>
      <c r="AB609">
        <v>285087</v>
      </c>
      <c r="AC609" t="s">
        <v>46</v>
      </c>
      <c r="AD609">
        <v>20100416</v>
      </c>
    </row>
    <row r="610" spans="14:30" x14ac:dyDescent="0.25">
      <c r="N610">
        <v>1</v>
      </c>
      <c r="O610">
        <v>3</v>
      </c>
      <c r="P610" t="s">
        <v>43</v>
      </c>
      <c r="Q610">
        <v>2010</v>
      </c>
      <c r="R610">
        <v>4</v>
      </c>
      <c r="S610">
        <v>372881</v>
      </c>
      <c r="T610">
        <v>71</v>
      </c>
      <c r="U610">
        <v>5000</v>
      </c>
      <c r="V610">
        <v>90698</v>
      </c>
      <c r="Y610">
        <v>5000</v>
      </c>
      <c r="Z610">
        <v>0</v>
      </c>
      <c r="AA610">
        <v>0</v>
      </c>
      <c r="AB610">
        <v>272183</v>
      </c>
      <c r="AC610" t="s">
        <v>46</v>
      </c>
      <c r="AD610">
        <v>20100416</v>
      </c>
    </row>
    <row r="611" spans="14:30" x14ac:dyDescent="0.25">
      <c r="N611">
        <v>1</v>
      </c>
      <c r="O611">
        <v>3</v>
      </c>
      <c r="P611" t="s">
        <v>43</v>
      </c>
      <c r="Q611">
        <v>2010</v>
      </c>
      <c r="R611">
        <v>4</v>
      </c>
      <c r="S611">
        <v>369462</v>
      </c>
      <c r="T611">
        <v>69</v>
      </c>
      <c r="U611">
        <v>5000</v>
      </c>
      <c r="V611">
        <v>89598</v>
      </c>
      <c r="Y611">
        <v>5000</v>
      </c>
      <c r="Z611">
        <v>224</v>
      </c>
      <c r="AA611">
        <v>0</v>
      </c>
      <c r="AB611">
        <v>269640</v>
      </c>
      <c r="AC611" t="s">
        <v>46</v>
      </c>
      <c r="AD611">
        <v>20100416</v>
      </c>
    </row>
    <row r="612" spans="14:30" x14ac:dyDescent="0.25">
      <c r="N612">
        <v>1</v>
      </c>
      <c r="O612">
        <v>3</v>
      </c>
      <c r="P612" t="s">
        <v>43</v>
      </c>
      <c r="Q612">
        <v>2010</v>
      </c>
      <c r="R612">
        <v>4</v>
      </c>
      <c r="S612">
        <v>193350</v>
      </c>
      <c r="T612">
        <v>62</v>
      </c>
      <c r="U612">
        <v>5000</v>
      </c>
      <c r="V612">
        <v>45226</v>
      </c>
      <c r="Y612">
        <v>5000</v>
      </c>
      <c r="Z612">
        <v>578</v>
      </c>
      <c r="AA612">
        <v>0</v>
      </c>
      <c r="AB612">
        <v>137546</v>
      </c>
      <c r="AC612" t="s">
        <v>46</v>
      </c>
      <c r="AD612">
        <v>20100416</v>
      </c>
    </row>
    <row r="613" spans="14:30" x14ac:dyDescent="0.25">
      <c r="N613">
        <v>1</v>
      </c>
      <c r="O613">
        <v>7</v>
      </c>
      <c r="P613" t="s">
        <v>43</v>
      </c>
      <c r="Q613">
        <v>2010</v>
      </c>
      <c r="R613">
        <v>12</v>
      </c>
      <c r="S613">
        <v>93035</v>
      </c>
      <c r="T613">
        <v>128</v>
      </c>
      <c r="U613">
        <v>5000</v>
      </c>
      <c r="V613">
        <v>82205</v>
      </c>
      <c r="Y613">
        <v>5000</v>
      </c>
      <c r="Z613">
        <v>830</v>
      </c>
      <c r="AC613" t="s">
        <v>46</v>
      </c>
      <c r="AD613">
        <v>20101209</v>
      </c>
    </row>
    <row r="614" spans="14:30" x14ac:dyDescent="0.25">
      <c r="N614">
        <v>1</v>
      </c>
      <c r="O614">
        <v>7</v>
      </c>
      <c r="P614" t="s">
        <v>43</v>
      </c>
      <c r="Q614">
        <v>2010</v>
      </c>
      <c r="R614">
        <v>12</v>
      </c>
      <c r="S614">
        <v>88386</v>
      </c>
      <c r="T614">
        <v>137</v>
      </c>
      <c r="U614">
        <v>5000</v>
      </c>
      <c r="V614">
        <v>76034</v>
      </c>
      <c r="W614">
        <v>0</v>
      </c>
      <c r="X614">
        <v>392</v>
      </c>
      <c r="Y614">
        <v>5000</v>
      </c>
      <c r="Z614">
        <v>1568</v>
      </c>
      <c r="AA614">
        <v>0</v>
      </c>
      <c r="AB614">
        <v>392</v>
      </c>
      <c r="AC614" t="s">
        <v>46</v>
      </c>
      <c r="AD614">
        <v>20101209</v>
      </c>
    </row>
    <row r="615" spans="14:30" x14ac:dyDescent="0.25">
      <c r="N615">
        <v>1</v>
      </c>
      <c r="O615">
        <v>7</v>
      </c>
      <c r="P615" t="s">
        <v>43</v>
      </c>
      <c r="Q615">
        <v>2010</v>
      </c>
      <c r="R615">
        <v>12</v>
      </c>
      <c r="S615">
        <v>89567</v>
      </c>
      <c r="T615">
        <v>126</v>
      </c>
      <c r="U615">
        <v>5000</v>
      </c>
      <c r="V615">
        <v>78771</v>
      </c>
      <c r="W615">
        <v>0</v>
      </c>
      <c r="X615">
        <v>398</v>
      </c>
      <c r="Y615">
        <v>5000</v>
      </c>
      <c r="Z615">
        <v>398</v>
      </c>
      <c r="AC615" t="s">
        <v>46</v>
      </c>
      <c r="AD615">
        <v>20101209</v>
      </c>
    </row>
    <row r="616" spans="14:30" x14ac:dyDescent="0.25">
      <c r="N616">
        <v>1</v>
      </c>
      <c r="O616">
        <v>7</v>
      </c>
      <c r="P616" t="s">
        <v>43</v>
      </c>
      <c r="Q616">
        <v>2010</v>
      </c>
      <c r="R616">
        <v>12</v>
      </c>
      <c r="S616">
        <v>86171</v>
      </c>
      <c r="T616">
        <v>144</v>
      </c>
      <c r="U616">
        <v>5000</v>
      </c>
      <c r="V616">
        <v>75790</v>
      </c>
      <c r="Y616">
        <v>5000</v>
      </c>
      <c r="Z616">
        <v>381</v>
      </c>
      <c r="AC616" t="s">
        <v>46</v>
      </c>
      <c r="AD616">
        <v>20101221</v>
      </c>
    </row>
    <row r="617" spans="14:30" x14ac:dyDescent="0.25">
      <c r="N617">
        <v>1</v>
      </c>
      <c r="O617">
        <v>7</v>
      </c>
      <c r="P617" t="s">
        <v>43</v>
      </c>
      <c r="Q617">
        <v>2010</v>
      </c>
      <c r="R617">
        <v>12</v>
      </c>
      <c r="S617">
        <v>91830</v>
      </c>
      <c r="T617">
        <v>134</v>
      </c>
      <c r="U617">
        <v>5000</v>
      </c>
      <c r="V617">
        <v>79376</v>
      </c>
      <c r="W617">
        <v>0</v>
      </c>
      <c r="X617">
        <v>1227</v>
      </c>
      <c r="Y617">
        <v>5000</v>
      </c>
      <c r="Z617">
        <v>1227</v>
      </c>
      <c r="AC617" t="s">
        <v>46</v>
      </c>
      <c r="AD617">
        <v>20101209</v>
      </c>
    </row>
    <row r="618" spans="14:30" x14ac:dyDescent="0.25">
      <c r="N618">
        <v>1</v>
      </c>
      <c r="O618">
        <v>7</v>
      </c>
      <c r="P618" t="s">
        <v>43</v>
      </c>
      <c r="Q618">
        <v>2011</v>
      </c>
      <c r="R618">
        <v>1</v>
      </c>
      <c r="S618">
        <v>90028</v>
      </c>
      <c r="T618">
        <v>142</v>
      </c>
      <c r="U618">
        <v>5000</v>
      </c>
      <c r="V618">
        <v>78428</v>
      </c>
      <c r="W618">
        <v>0</v>
      </c>
      <c r="X618">
        <v>400</v>
      </c>
      <c r="Y618">
        <v>5000</v>
      </c>
      <c r="Z618">
        <v>1200</v>
      </c>
      <c r="AC618" t="s">
        <v>46</v>
      </c>
      <c r="AD618">
        <v>20110114</v>
      </c>
    </row>
    <row r="619" spans="14:30" x14ac:dyDescent="0.25">
      <c r="N619">
        <v>1</v>
      </c>
      <c r="O619">
        <v>7</v>
      </c>
      <c r="P619" t="s">
        <v>43</v>
      </c>
      <c r="Q619">
        <v>2010</v>
      </c>
      <c r="R619">
        <v>12</v>
      </c>
      <c r="S619">
        <v>89403</v>
      </c>
      <c r="T619">
        <v>124</v>
      </c>
      <c r="U619">
        <v>5000</v>
      </c>
      <c r="V619">
        <v>83981</v>
      </c>
      <c r="W619">
        <v>0</v>
      </c>
      <c r="X619">
        <v>422</v>
      </c>
      <c r="AC619" t="s">
        <v>46</v>
      </c>
      <c r="AD619">
        <v>20101209</v>
      </c>
    </row>
    <row r="620" spans="14:30" x14ac:dyDescent="0.25">
      <c r="N620">
        <v>1</v>
      </c>
      <c r="O620">
        <v>7</v>
      </c>
      <c r="P620" t="s">
        <v>43</v>
      </c>
      <c r="Q620">
        <v>2010</v>
      </c>
      <c r="R620">
        <v>12</v>
      </c>
      <c r="S620">
        <v>91529</v>
      </c>
      <c r="T620">
        <v>114</v>
      </c>
      <c r="U620">
        <v>5000</v>
      </c>
      <c r="V620">
        <v>76637</v>
      </c>
      <c r="Y620">
        <v>5000</v>
      </c>
      <c r="Z620">
        <v>4892</v>
      </c>
      <c r="AC620" t="s">
        <v>46</v>
      </c>
      <c r="AD620">
        <v>20101209</v>
      </c>
    </row>
    <row r="621" spans="14:30" x14ac:dyDescent="0.25">
      <c r="N621">
        <v>1</v>
      </c>
      <c r="O621">
        <v>7</v>
      </c>
      <c r="P621" t="s">
        <v>43</v>
      </c>
      <c r="Q621">
        <v>2011</v>
      </c>
      <c r="R621">
        <v>1</v>
      </c>
      <c r="S621">
        <v>86841</v>
      </c>
      <c r="T621">
        <v>144</v>
      </c>
      <c r="U621">
        <v>5000</v>
      </c>
      <c r="V621">
        <v>76073</v>
      </c>
      <c r="Y621">
        <v>5000</v>
      </c>
      <c r="Z621">
        <v>768</v>
      </c>
      <c r="AC621" t="s">
        <v>46</v>
      </c>
      <c r="AD621">
        <v>20110114</v>
      </c>
    </row>
    <row r="622" spans="14:30" x14ac:dyDescent="0.25">
      <c r="N622">
        <v>1</v>
      </c>
      <c r="O622">
        <v>7</v>
      </c>
      <c r="P622" t="s">
        <v>43</v>
      </c>
      <c r="Q622">
        <v>2010</v>
      </c>
      <c r="R622">
        <v>12</v>
      </c>
      <c r="S622">
        <v>87894</v>
      </c>
      <c r="T622">
        <v>123</v>
      </c>
      <c r="U622">
        <v>5000</v>
      </c>
      <c r="V622">
        <v>75947</v>
      </c>
      <c r="W622">
        <v>0</v>
      </c>
      <c r="X622">
        <v>779</v>
      </c>
      <c r="Y622">
        <v>5000</v>
      </c>
      <c r="Z622">
        <v>1168</v>
      </c>
      <c r="AC622" t="s">
        <v>46</v>
      </c>
      <c r="AD622">
        <v>20101209</v>
      </c>
    </row>
    <row r="623" spans="14:30" x14ac:dyDescent="0.25">
      <c r="N623">
        <v>1</v>
      </c>
      <c r="O623">
        <v>7</v>
      </c>
      <c r="P623" t="s">
        <v>43</v>
      </c>
      <c r="Q623">
        <v>2010</v>
      </c>
      <c r="R623">
        <v>12</v>
      </c>
      <c r="S623">
        <v>88927</v>
      </c>
      <c r="T623">
        <v>112</v>
      </c>
      <c r="U623">
        <v>5000</v>
      </c>
      <c r="V623">
        <v>78138</v>
      </c>
      <c r="Y623">
        <v>5000</v>
      </c>
      <c r="Z623">
        <v>789</v>
      </c>
      <c r="AC623" t="s">
        <v>46</v>
      </c>
      <c r="AD623">
        <v>20101209</v>
      </c>
    </row>
    <row r="624" spans="14:30" x14ac:dyDescent="0.25">
      <c r="N624">
        <v>1</v>
      </c>
      <c r="O624">
        <v>7</v>
      </c>
      <c r="P624" t="s">
        <v>43</v>
      </c>
      <c r="Q624">
        <v>2010</v>
      </c>
      <c r="R624">
        <v>12</v>
      </c>
      <c r="S624">
        <v>74245</v>
      </c>
      <c r="T624">
        <v>123</v>
      </c>
      <c r="U624">
        <v>5000</v>
      </c>
      <c r="V624">
        <v>60391</v>
      </c>
      <c r="W624">
        <v>0</v>
      </c>
      <c r="X624">
        <v>321</v>
      </c>
      <c r="Y624">
        <v>5000</v>
      </c>
      <c r="Z624">
        <v>1606</v>
      </c>
      <c r="AA624">
        <v>0</v>
      </c>
      <c r="AB624">
        <v>1927</v>
      </c>
      <c r="AC624" t="s">
        <v>46</v>
      </c>
      <c r="AD624">
        <v>20101209</v>
      </c>
    </row>
    <row r="625" spans="14:30" x14ac:dyDescent="0.25">
      <c r="N625">
        <v>1</v>
      </c>
      <c r="O625">
        <v>7</v>
      </c>
      <c r="P625" t="s">
        <v>43</v>
      </c>
      <c r="Q625">
        <v>2010</v>
      </c>
      <c r="R625">
        <v>12</v>
      </c>
      <c r="S625">
        <v>85566</v>
      </c>
      <c r="T625">
        <v>117</v>
      </c>
      <c r="U625">
        <v>5000</v>
      </c>
      <c r="V625">
        <v>70276</v>
      </c>
      <c r="W625">
        <v>0</v>
      </c>
      <c r="X625">
        <v>756</v>
      </c>
      <c r="Y625">
        <v>5000</v>
      </c>
      <c r="Z625">
        <v>3023</v>
      </c>
      <c r="AA625">
        <v>0</v>
      </c>
      <c r="AB625">
        <v>1511</v>
      </c>
      <c r="AC625" t="s">
        <v>46</v>
      </c>
      <c r="AD625">
        <v>20101209</v>
      </c>
    </row>
    <row r="626" spans="14:30" x14ac:dyDescent="0.25">
      <c r="N626">
        <v>1</v>
      </c>
      <c r="O626">
        <v>3</v>
      </c>
      <c r="P626" t="s">
        <v>48</v>
      </c>
      <c r="Q626">
        <v>2011</v>
      </c>
      <c r="R626">
        <v>4</v>
      </c>
      <c r="S626">
        <v>441483</v>
      </c>
      <c r="T626">
        <v>73</v>
      </c>
      <c r="U626">
        <v>5000</v>
      </c>
      <c r="V626">
        <v>107520</v>
      </c>
      <c r="Y626">
        <v>5000</v>
      </c>
      <c r="Z626">
        <v>284</v>
      </c>
      <c r="AA626">
        <v>0</v>
      </c>
      <c r="AB626">
        <v>323679</v>
      </c>
      <c r="AC626" t="s">
        <v>46</v>
      </c>
      <c r="AD626">
        <v>20110421</v>
      </c>
    </row>
    <row r="627" spans="14:30" x14ac:dyDescent="0.25">
      <c r="N627">
        <v>1</v>
      </c>
      <c r="O627">
        <v>3</v>
      </c>
      <c r="P627" t="s">
        <v>48</v>
      </c>
      <c r="Q627">
        <v>2011</v>
      </c>
      <c r="R627">
        <v>4</v>
      </c>
      <c r="S627">
        <v>465230</v>
      </c>
      <c r="T627">
        <v>74</v>
      </c>
      <c r="U627">
        <v>5000</v>
      </c>
      <c r="V627">
        <v>114941</v>
      </c>
      <c r="Y627">
        <v>0</v>
      </c>
      <c r="Z627">
        <v>345289</v>
      </c>
      <c r="AC627" t="s">
        <v>46</v>
      </c>
      <c r="AD627">
        <v>20110421</v>
      </c>
    </row>
    <row r="628" spans="14:30" x14ac:dyDescent="0.25">
      <c r="N628">
        <v>1</v>
      </c>
      <c r="O628">
        <v>3</v>
      </c>
      <c r="P628" t="s">
        <v>48</v>
      </c>
      <c r="Q628">
        <v>2011</v>
      </c>
      <c r="R628">
        <v>5</v>
      </c>
      <c r="S628">
        <v>413600</v>
      </c>
      <c r="T628">
        <v>89</v>
      </c>
      <c r="U628">
        <v>5000</v>
      </c>
      <c r="V628">
        <v>102080</v>
      </c>
      <c r="Y628">
        <v>0</v>
      </c>
      <c r="Z628">
        <v>306520</v>
      </c>
      <c r="AC628" t="s">
        <v>69</v>
      </c>
      <c r="AD628">
        <v>20110524</v>
      </c>
    </row>
    <row r="629" spans="14:30" x14ac:dyDescent="0.25">
      <c r="N629">
        <v>1</v>
      </c>
      <c r="O629">
        <v>3</v>
      </c>
      <c r="P629" t="s">
        <v>48</v>
      </c>
      <c r="Q629">
        <v>2011</v>
      </c>
      <c r="R629">
        <v>4</v>
      </c>
      <c r="S629">
        <v>436656</v>
      </c>
      <c r="T629">
        <v>73</v>
      </c>
      <c r="U629">
        <v>5000</v>
      </c>
      <c r="V629">
        <v>107843</v>
      </c>
      <c r="Y629">
        <v>0</v>
      </c>
      <c r="Z629">
        <v>323813</v>
      </c>
      <c r="AC629" t="s">
        <v>46</v>
      </c>
      <c r="AD629">
        <v>20110421</v>
      </c>
    </row>
    <row r="630" spans="14:30" x14ac:dyDescent="0.25">
      <c r="N630">
        <v>1</v>
      </c>
      <c r="O630">
        <v>3</v>
      </c>
      <c r="P630" t="s">
        <v>48</v>
      </c>
      <c r="Q630">
        <v>2011</v>
      </c>
      <c r="R630">
        <v>4</v>
      </c>
      <c r="S630">
        <v>471683</v>
      </c>
      <c r="T630">
        <v>76</v>
      </c>
      <c r="U630">
        <v>5000</v>
      </c>
      <c r="V630">
        <v>116619</v>
      </c>
      <c r="Y630">
        <v>0</v>
      </c>
      <c r="Z630">
        <v>350064</v>
      </c>
      <c r="AC630" t="s">
        <v>46</v>
      </c>
      <c r="AD630">
        <v>20110421</v>
      </c>
    </row>
    <row r="631" spans="14:30" x14ac:dyDescent="0.25">
      <c r="N631">
        <v>1</v>
      </c>
      <c r="O631">
        <v>3</v>
      </c>
      <c r="P631" t="s">
        <v>48</v>
      </c>
      <c r="Q631">
        <v>2011</v>
      </c>
      <c r="R631">
        <v>4</v>
      </c>
      <c r="S631">
        <v>467155</v>
      </c>
      <c r="T631">
        <v>73</v>
      </c>
      <c r="U631">
        <v>5000</v>
      </c>
      <c r="V631">
        <v>113603</v>
      </c>
      <c r="Y631">
        <v>5000</v>
      </c>
      <c r="Z631">
        <v>633</v>
      </c>
      <c r="AA631">
        <v>0</v>
      </c>
      <c r="AB631">
        <v>342919</v>
      </c>
      <c r="AC631" t="s">
        <v>46</v>
      </c>
      <c r="AD631">
        <v>20110421</v>
      </c>
    </row>
    <row r="632" spans="14:30" x14ac:dyDescent="0.25">
      <c r="N632">
        <v>1</v>
      </c>
      <c r="O632">
        <v>3</v>
      </c>
      <c r="P632" t="s">
        <v>48</v>
      </c>
      <c r="Q632">
        <v>2011</v>
      </c>
      <c r="R632">
        <v>4</v>
      </c>
      <c r="S632">
        <v>470542</v>
      </c>
      <c r="T632">
        <v>69</v>
      </c>
      <c r="U632">
        <v>5000</v>
      </c>
      <c r="V632">
        <v>116346</v>
      </c>
      <c r="Y632">
        <v>0</v>
      </c>
      <c r="Z632">
        <v>349196</v>
      </c>
      <c r="AC632" t="s">
        <v>46</v>
      </c>
      <c r="AD632">
        <v>20110414</v>
      </c>
    </row>
    <row r="633" spans="14:30" x14ac:dyDescent="0.25">
      <c r="N633">
        <v>1</v>
      </c>
      <c r="O633">
        <v>3</v>
      </c>
      <c r="P633" t="s">
        <v>48</v>
      </c>
      <c r="Q633">
        <v>2011</v>
      </c>
      <c r="R633">
        <v>4</v>
      </c>
      <c r="S633">
        <v>453682</v>
      </c>
      <c r="T633">
        <v>76</v>
      </c>
      <c r="U633">
        <v>5000</v>
      </c>
      <c r="V633">
        <v>112097</v>
      </c>
      <c r="Y633">
        <v>0</v>
      </c>
      <c r="Z633">
        <v>336585</v>
      </c>
      <c r="AC633" t="s">
        <v>46</v>
      </c>
      <c r="AD633">
        <v>20110414</v>
      </c>
    </row>
    <row r="634" spans="14:30" x14ac:dyDescent="0.25">
      <c r="N634">
        <v>1</v>
      </c>
      <c r="O634">
        <v>3</v>
      </c>
      <c r="P634" t="s">
        <v>48</v>
      </c>
      <c r="Q634">
        <v>2011</v>
      </c>
      <c r="R634">
        <v>4</v>
      </c>
      <c r="S634">
        <v>471775</v>
      </c>
      <c r="T634">
        <v>70</v>
      </c>
      <c r="U634">
        <v>5000</v>
      </c>
      <c r="V634">
        <v>114891</v>
      </c>
      <c r="W634">
        <v>0</v>
      </c>
      <c r="X634">
        <v>236</v>
      </c>
      <c r="Y634">
        <v>5000</v>
      </c>
      <c r="Z634">
        <v>59</v>
      </c>
      <c r="AA634">
        <v>0</v>
      </c>
      <c r="AB634">
        <v>346589</v>
      </c>
      <c r="AC634" t="s">
        <v>46</v>
      </c>
      <c r="AD634">
        <v>20110414</v>
      </c>
    </row>
    <row r="635" spans="14:30" x14ac:dyDescent="0.25">
      <c r="N635">
        <v>1</v>
      </c>
      <c r="O635">
        <v>3</v>
      </c>
      <c r="P635" t="s">
        <v>48</v>
      </c>
      <c r="Q635">
        <v>2011</v>
      </c>
      <c r="R635">
        <v>5</v>
      </c>
      <c r="S635">
        <v>459901</v>
      </c>
      <c r="T635">
        <v>91</v>
      </c>
      <c r="U635">
        <v>5000</v>
      </c>
      <c r="V635">
        <v>113686</v>
      </c>
      <c r="Y635">
        <v>0</v>
      </c>
      <c r="Z635">
        <v>341215</v>
      </c>
      <c r="AC635" t="s">
        <v>69</v>
      </c>
      <c r="AD635">
        <v>20110523</v>
      </c>
    </row>
    <row r="636" spans="14:30" x14ac:dyDescent="0.25">
      <c r="N636">
        <v>1</v>
      </c>
      <c r="O636">
        <v>3</v>
      </c>
      <c r="P636" t="s">
        <v>48</v>
      </c>
      <c r="Q636">
        <v>2011</v>
      </c>
      <c r="R636">
        <v>4</v>
      </c>
      <c r="S636">
        <v>432129</v>
      </c>
      <c r="T636">
        <v>72</v>
      </c>
      <c r="U636">
        <v>5000</v>
      </c>
      <c r="V636">
        <v>106750</v>
      </c>
      <c r="Y636">
        <v>0</v>
      </c>
      <c r="Z636">
        <v>320379</v>
      </c>
      <c r="AC636" t="s">
        <v>46</v>
      </c>
      <c r="AD636">
        <v>20110414</v>
      </c>
    </row>
    <row r="637" spans="14:30" x14ac:dyDescent="0.25">
      <c r="N637">
        <v>1</v>
      </c>
      <c r="O637">
        <v>3</v>
      </c>
      <c r="P637" t="s">
        <v>48</v>
      </c>
      <c r="Q637">
        <v>2011</v>
      </c>
      <c r="R637">
        <v>4</v>
      </c>
      <c r="S637">
        <v>444864</v>
      </c>
      <c r="T637">
        <v>76</v>
      </c>
      <c r="U637">
        <v>5000</v>
      </c>
      <c r="V637">
        <v>109892</v>
      </c>
      <c r="Y637">
        <v>0</v>
      </c>
      <c r="Z637">
        <v>329972</v>
      </c>
      <c r="AC637" t="s">
        <v>46</v>
      </c>
      <c r="AD637">
        <v>20110414</v>
      </c>
    </row>
    <row r="638" spans="14:30" x14ac:dyDescent="0.25">
      <c r="N638">
        <v>1</v>
      </c>
      <c r="O638">
        <v>3</v>
      </c>
      <c r="P638" t="s">
        <v>48</v>
      </c>
      <c r="Q638">
        <v>2011</v>
      </c>
      <c r="R638">
        <v>4</v>
      </c>
      <c r="S638">
        <v>471809</v>
      </c>
      <c r="T638">
        <v>74</v>
      </c>
      <c r="U638">
        <v>5000</v>
      </c>
      <c r="V638">
        <v>113938</v>
      </c>
      <c r="W638">
        <v>0</v>
      </c>
      <c r="X638">
        <v>578</v>
      </c>
      <c r="Y638">
        <v>5000</v>
      </c>
      <c r="Z638">
        <v>289</v>
      </c>
      <c r="AA638">
        <v>0</v>
      </c>
      <c r="AB638">
        <v>347004</v>
      </c>
      <c r="AC638" t="s">
        <v>46</v>
      </c>
      <c r="AD638">
        <v>20110414</v>
      </c>
    </row>
    <row r="639" spans="14:30" x14ac:dyDescent="0.25">
      <c r="N639">
        <v>1</v>
      </c>
      <c r="O639">
        <v>3</v>
      </c>
      <c r="P639" t="s">
        <v>48</v>
      </c>
      <c r="Q639">
        <v>2011</v>
      </c>
      <c r="R639">
        <v>4</v>
      </c>
      <c r="S639">
        <v>419776</v>
      </c>
      <c r="T639">
        <v>72</v>
      </c>
      <c r="U639">
        <v>5000</v>
      </c>
      <c r="V639">
        <v>102858</v>
      </c>
      <c r="W639">
        <v>0</v>
      </c>
      <c r="X639">
        <v>481</v>
      </c>
      <c r="Y639">
        <v>0</v>
      </c>
      <c r="Z639">
        <v>311437</v>
      </c>
      <c r="AC639" t="s">
        <v>46</v>
      </c>
      <c r="AD639">
        <v>20110414</v>
      </c>
    </row>
    <row r="640" spans="14:30" x14ac:dyDescent="0.25">
      <c r="N640">
        <v>1</v>
      </c>
      <c r="O640">
        <v>3</v>
      </c>
      <c r="P640" t="s">
        <v>48</v>
      </c>
      <c r="Q640">
        <v>2011</v>
      </c>
      <c r="R640">
        <v>4</v>
      </c>
      <c r="S640">
        <v>412778</v>
      </c>
      <c r="T640">
        <v>64</v>
      </c>
      <c r="U640">
        <v>5000</v>
      </c>
      <c r="V640">
        <v>101916</v>
      </c>
      <c r="Y640">
        <v>0</v>
      </c>
      <c r="Z640">
        <v>305862</v>
      </c>
      <c r="AC640" t="s">
        <v>46</v>
      </c>
      <c r="AD640">
        <v>20110428</v>
      </c>
    </row>
    <row r="641" spans="14:30" x14ac:dyDescent="0.25">
      <c r="N641">
        <v>1</v>
      </c>
      <c r="O641">
        <v>3</v>
      </c>
      <c r="P641" t="s">
        <v>48</v>
      </c>
      <c r="Q641">
        <v>2011</v>
      </c>
      <c r="R641">
        <v>4</v>
      </c>
      <c r="S641">
        <v>483005</v>
      </c>
      <c r="T641">
        <v>69</v>
      </c>
      <c r="U641">
        <v>5000</v>
      </c>
      <c r="V641">
        <v>119435</v>
      </c>
      <c r="Y641">
        <v>0</v>
      </c>
      <c r="Z641">
        <v>358570</v>
      </c>
      <c r="AC641" t="s">
        <v>46</v>
      </c>
      <c r="AD641">
        <v>20110428</v>
      </c>
    </row>
    <row r="642" spans="14:30" x14ac:dyDescent="0.25">
      <c r="N642">
        <v>1</v>
      </c>
      <c r="O642">
        <v>3</v>
      </c>
      <c r="P642" t="s">
        <v>48</v>
      </c>
      <c r="Q642">
        <v>2011</v>
      </c>
      <c r="R642">
        <v>4</v>
      </c>
      <c r="S642">
        <v>469572</v>
      </c>
      <c r="T642">
        <v>69</v>
      </c>
      <c r="U642">
        <v>5000</v>
      </c>
      <c r="V642">
        <v>116099</v>
      </c>
      <c r="Y642">
        <v>0</v>
      </c>
      <c r="Z642">
        <v>348473</v>
      </c>
      <c r="AC642" t="s">
        <v>46</v>
      </c>
      <c r="AD642">
        <v>20110428</v>
      </c>
    </row>
    <row r="643" spans="14:30" x14ac:dyDescent="0.25">
      <c r="N643">
        <v>1</v>
      </c>
      <c r="O643">
        <v>3</v>
      </c>
      <c r="P643" t="s">
        <v>48</v>
      </c>
      <c r="Q643">
        <v>2011</v>
      </c>
      <c r="R643">
        <v>4</v>
      </c>
      <c r="S643">
        <v>470878</v>
      </c>
      <c r="T643">
        <v>67</v>
      </c>
      <c r="U643">
        <v>5000</v>
      </c>
      <c r="V643">
        <v>116363</v>
      </c>
      <c r="Y643">
        <v>0</v>
      </c>
      <c r="Z643">
        <v>349515</v>
      </c>
      <c r="AC643" t="s">
        <v>46</v>
      </c>
      <c r="AD643">
        <v>20110428</v>
      </c>
    </row>
    <row r="644" spans="14:30" x14ac:dyDescent="0.25">
      <c r="N644">
        <v>1</v>
      </c>
      <c r="O644">
        <v>3</v>
      </c>
      <c r="P644" t="s">
        <v>48</v>
      </c>
      <c r="Q644">
        <v>2011</v>
      </c>
      <c r="R644">
        <v>4</v>
      </c>
      <c r="S644">
        <v>441507</v>
      </c>
      <c r="T644">
        <v>66</v>
      </c>
      <c r="U644">
        <v>5000</v>
      </c>
      <c r="V644">
        <v>109050</v>
      </c>
      <c r="Y644">
        <v>0</v>
      </c>
      <c r="Z644">
        <v>327457</v>
      </c>
      <c r="AC644" t="s">
        <v>46</v>
      </c>
      <c r="AD644">
        <v>20110428</v>
      </c>
    </row>
    <row r="645" spans="14:30" x14ac:dyDescent="0.25">
      <c r="N645">
        <v>1</v>
      </c>
      <c r="O645">
        <v>3</v>
      </c>
      <c r="P645" t="s">
        <v>48</v>
      </c>
      <c r="Q645">
        <v>2011</v>
      </c>
      <c r="R645">
        <v>4</v>
      </c>
      <c r="S645">
        <v>452841</v>
      </c>
      <c r="T645">
        <v>71</v>
      </c>
      <c r="U645">
        <v>5000</v>
      </c>
      <c r="V645">
        <v>111886</v>
      </c>
      <c r="Y645">
        <v>0</v>
      </c>
      <c r="Z645">
        <v>335955</v>
      </c>
      <c r="AC645" t="s">
        <v>46</v>
      </c>
      <c r="AD645">
        <v>20110428</v>
      </c>
    </row>
    <row r="646" spans="14:30" x14ac:dyDescent="0.25">
      <c r="N646">
        <v>1</v>
      </c>
      <c r="O646">
        <v>3</v>
      </c>
      <c r="P646" t="s">
        <v>48</v>
      </c>
      <c r="Q646">
        <v>2011</v>
      </c>
      <c r="R646">
        <v>4</v>
      </c>
      <c r="S646">
        <v>492880</v>
      </c>
      <c r="T646">
        <v>73</v>
      </c>
      <c r="U646">
        <v>5000</v>
      </c>
      <c r="V646">
        <v>120305</v>
      </c>
      <c r="Y646">
        <v>5000</v>
      </c>
      <c r="Z646">
        <v>299</v>
      </c>
      <c r="AA646">
        <v>0</v>
      </c>
      <c r="AB646">
        <v>362276</v>
      </c>
      <c r="AC646" t="s">
        <v>46</v>
      </c>
      <c r="AD646">
        <v>20110428</v>
      </c>
    </row>
    <row r="647" spans="14:30" x14ac:dyDescent="0.25">
      <c r="N647">
        <v>1</v>
      </c>
      <c r="O647">
        <v>3</v>
      </c>
      <c r="P647" t="s">
        <v>48</v>
      </c>
      <c r="Q647">
        <v>2011</v>
      </c>
      <c r="R647">
        <v>4</v>
      </c>
      <c r="S647">
        <v>488147</v>
      </c>
      <c r="T647">
        <v>71</v>
      </c>
      <c r="U647">
        <v>5000</v>
      </c>
      <c r="V647">
        <v>118874</v>
      </c>
      <c r="Y647">
        <v>5000</v>
      </c>
      <c r="Z647">
        <v>603</v>
      </c>
      <c r="AA647">
        <v>0</v>
      </c>
      <c r="AB647">
        <v>358670</v>
      </c>
      <c r="AC647" t="s">
        <v>46</v>
      </c>
      <c r="AD647">
        <v>20110428</v>
      </c>
    </row>
    <row r="648" spans="14:30" x14ac:dyDescent="0.25">
      <c r="N648">
        <v>1</v>
      </c>
      <c r="O648">
        <v>3</v>
      </c>
      <c r="P648" t="s">
        <v>48</v>
      </c>
      <c r="Q648">
        <v>2011</v>
      </c>
      <c r="R648">
        <v>5</v>
      </c>
      <c r="S648">
        <v>481158</v>
      </c>
      <c r="T648">
        <v>86</v>
      </c>
      <c r="U648">
        <v>5000</v>
      </c>
      <c r="V648">
        <v>118990</v>
      </c>
      <c r="Y648">
        <v>0</v>
      </c>
      <c r="Z648">
        <v>357168</v>
      </c>
      <c r="AC648" t="s">
        <v>69</v>
      </c>
      <c r="AD648">
        <v>20110525</v>
      </c>
    </row>
    <row r="649" spans="14:30" x14ac:dyDescent="0.25">
      <c r="N649">
        <v>1</v>
      </c>
      <c r="O649">
        <v>3</v>
      </c>
      <c r="P649" t="s">
        <v>48</v>
      </c>
      <c r="Q649">
        <v>2011</v>
      </c>
      <c r="R649">
        <v>4</v>
      </c>
      <c r="S649">
        <v>462438</v>
      </c>
      <c r="T649">
        <v>67</v>
      </c>
      <c r="U649">
        <v>5000</v>
      </c>
      <c r="V649">
        <v>114286</v>
      </c>
      <c r="Y649">
        <v>0</v>
      </c>
      <c r="Z649">
        <v>343152</v>
      </c>
      <c r="AC649" t="s">
        <v>46</v>
      </c>
      <c r="AD649">
        <v>20110422</v>
      </c>
    </row>
    <row r="650" spans="14:30" x14ac:dyDescent="0.25">
      <c r="N650">
        <v>1</v>
      </c>
      <c r="O650">
        <v>3</v>
      </c>
      <c r="P650" t="s">
        <v>48</v>
      </c>
      <c r="Q650">
        <v>2011</v>
      </c>
      <c r="R650">
        <v>4</v>
      </c>
      <c r="S650">
        <v>485817</v>
      </c>
      <c r="T650">
        <v>69</v>
      </c>
      <c r="U650">
        <v>5000</v>
      </c>
      <c r="V650">
        <v>119307</v>
      </c>
      <c r="W650">
        <v>0</v>
      </c>
      <c r="X650">
        <v>834</v>
      </c>
      <c r="Y650">
        <v>0</v>
      </c>
      <c r="Z650">
        <v>360676</v>
      </c>
      <c r="AC650" t="s">
        <v>46</v>
      </c>
      <c r="AD650">
        <v>20110422</v>
      </c>
    </row>
    <row r="651" spans="14:30" x14ac:dyDescent="0.25">
      <c r="N651">
        <v>1</v>
      </c>
      <c r="O651">
        <v>3</v>
      </c>
      <c r="P651" t="s">
        <v>48</v>
      </c>
      <c r="Q651">
        <v>2011</v>
      </c>
      <c r="R651">
        <v>4</v>
      </c>
      <c r="S651">
        <v>445713</v>
      </c>
      <c r="T651">
        <v>69</v>
      </c>
      <c r="U651">
        <v>5000</v>
      </c>
      <c r="V651">
        <v>110103</v>
      </c>
      <c r="Y651">
        <v>0</v>
      </c>
      <c r="Z651">
        <v>330610</v>
      </c>
      <c r="AC651" t="s">
        <v>46</v>
      </c>
      <c r="AD651">
        <v>20110422</v>
      </c>
    </row>
    <row r="652" spans="14:30" x14ac:dyDescent="0.25">
      <c r="N652">
        <v>1</v>
      </c>
      <c r="O652">
        <v>3</v>
      </c>
      <c r="P652" t="s">
        <v>48</v>
      </c>
      <c r="Q652">
        <v>2011</v>
      </c>
      <c r="R652">
        <v>4</v>
      </c>
      <c r="S652">
        <v>496646</v>
      </c>
      <c r="T652">
        <v>69</v>
      </c>
      <c r="U652">
        <v>5000</v>
      </c>
      <c r="V652">
        <v>122856</v>
      </c>
      <c r="Y652">
        <v>0</v>
      </c>
      <c r="Z652">
        <v>368790</v>
      </c>
      <c r="AC652" t="s">
        <v>46</v>
      </c>
      <c r="AD652">
        <v>20110422</v>
      </c>
    </row>
    <row r="653" spans="14:30" x14ac:dyDescent="0.25">
      <c r="N653">
        <v>1</v>
      </c>
      <c r="O653">
        <v>3</v>
      </c>
      <c r="P653" t="s">
        <v>48</v>
      </c>
      <c r="Q653">
        <v>2011</v>
      </c>
      <c r="R653">
        <v>4</v>
      </c>
      <c r="S653">
        <v>475726</v>
      </c>
      <c r="T653">
        <v>68</v>
      </c>
      <c r="U653">
        <v>5000</v>
      </c>
      <c r="V653">
        <v>117642</v>
      </c>
      <c r="Y653">
        <v>0</v>
      </c>
      <c r="Z653">
        <v>353084</v>
      </c>
      <c r="AC653" t="s">
        <v>46</v>
      </c>
      <c r="AD653">
        <v>20110422</v>
      </c>
    </row>
    <row r="654" spans="14:30" x14ac:dyDescent="0.25">
      <c r="N654">
        <v>1</v>
      </c>
      <c r="O654">
        <v>7</v>
      </c>
      <c r="P654" t="s">
        <v>43</v>
      </c>
      <c r="Q654">
        <v>2011</v>
      </c>
      <c r="R654">
        <v>12</v>
      </c>
      <c r="S654">
        <v>95537</v>
      </c>
      <c r="T654">
        <v>142</v>
      </c>
      <c r="U654">
        <v>5000</v>
      </c>
      <c r="V654">
        <v>85109</v>
      </c>
      <c r="Y654">
        <v>5000</v>
      </c>
      <c r="Z654">
        <v>428</v>
      </c>
      <c r="AC654" t="s">
        <v>46</v>
      </c>
      <c r="AD654">
        <v>20111216</v>
      </c>
    </row>
    <row r="655" spans="14:30" x14ac:dyDescent="0.25">
      <c r="N655">
        <v>1</v>
      </c>
      <c r="O655">
        <v>7</v>
      </c>
      <c r="P655" t="s">
        <v>43</v>
      </c>
      <c r="Q655">
        <v>2011</v>
      </c>
      <c r="R655">
        <v>12</v>
      </c>
      <c r="S655">
        <v>86665</v>
      </c>
      <c r="T655">
        <v>139</v>
      </c>
      <c r="U655">
        <v>5000</v>
      </c>
      <c r="V655">
        <v>81665</v>
      </c>
      <c r="AC655" t="s">
        <v>46</v>
      </c>
      <c r="AD655">
        <v>20111216</v>
      </c>
    </row>
    <row r="656" spans="14:30" x14ac:dyDescent="0.25">
      <c r="N656">
        <v>1</v>
      </c>
      <c r="O656">
        <v>7</v>
      </c>
      <c r="P656" t="s">
        <v>43</v>
      </c>
      <c r="Q656">
        <v>2011</v>
      </c>
      <c r="R656">
        <v>12</v>
      </c>
      <c r="S656">
        <v>91615</v>
      </c>
      <c r="T656">
        <v>138</v>
      </c>
      <c r="U656">
        <v>5000</v>
      </c>
      <c r="V656">
        <v>80799</v>
      </c>
      <c r="Y656">
        <v>5000</v>
      </c>
      <c r="Z656">
        <v>816</v>
      </c>
      <c r="AC656" t="s">
        <v>46</v>
      </c>
      <c r="AD656">
        <v>20111216</v>
      </c>
    </row>
    <row r="657" spans="14:30" x14ac:dyDescent="0.25">
      <c r="N657">
        <v>1</v>
      </c>
      <c r="O657">
        <v>7</v>
      </c>
      <c r="P657" t="s">
        <v>43</v>
      </c>
      <c r="Q657">
        <v>2011</v>
      </c>
      <c r="R657">
        <v>12</v>
      </c>
      <c r="S657">
        <v>91304</v>
      </c>
      <c r="T657">
        <v>136</v>
      </c>
      <c r="U657">
        <v>5000</v>
      </c>
      <c r="V657">
        <v>80897</v>
      </c>
      <c r="Y657">
        <v>5000</v>
      </c>
      <c r="Z657">
        <v>407</v>
      </c>
      <c r="AC657" t="s">
        <v>46</v>
      </c>
      <c r="AD657">
        <v>20111216</v>
      </c>
    </row>
    <row r="658" spans="14:30" x14ac:dyDescent="0.25">
      <c r="N658">
        <v>1</v>
      </c>
      <c r="O658">
        <v>7</v>
      </c>
      <c r="P658" t="s">
        <v>43</v>
      </c>
      <c r="Q658">
        <v>2012</v>
      </c>
      <c r="R658">
        <v>1</v>
      </c>
      <c r="S658">
        <v>90851</v>
      </c>
      <c r="T658">
        <v>143</v>
      </c>
      <c r="U658">
        <v>5000</v>
      </c>
      <c r="V658">
        <v>79638</v>
      </c>
      <c r="W658">
        <v>0</v>
      </c>
      <c r="X658">
        <v>404</v>
      </c>
      <c r="Y658">
        <v>5000</v>
      </c>
      <c r="Z658">
        <v>809</v>
      </c>
      <c r="AC658" t="s">
        <v>46</v>
      </c>
      <c r="AD658">
        <v>20120113</v>
      </c>
    </row>
    <row r="659" spans="14:30" x14ac:dyDescent="0.25">
      <c r="N659">
        <v>1</v>
      </c>
      <c r="O659">
        <v>7</v>
      </c>
      <c r="P659" t="s">
        <v>43</v>
      </c>
      <c r="Q659">
        <v>2011</v>
      </c>
      <c r="R659">
        <v>12</v>
      </c>
      <c r="S659">
        <v>69773</v>
      </c>
      <c r="T659">
        <v>139</v>
      </c>
      <c r="U659">
        <v>5000</v>
      </c>
      <c r="V659">
        <v>64773</v>
      </c>
      <c r="AC659" t="s">
        <v>46</v>
      </c>
      <c r="AD659">
        <v>20111216</v>
      </c>
    </row>
    <row r="660" spans="14:30" x14ac:dyDescent="0.25">
      <c r="N660">
        <v>1</v>
      </c>
      <c r="O660">
        <v>7</v>
      </c>
      <c r="P660" t="s">
        <v>43</v>
      </c>
      <c r="Q660">
        <v>2012</v>
      </c>
      <c r="R660">
        <v>1</v>
      </c>
      <c r="S660">
        <v>74220</v>
      </c>
      <c r="T660">
        <v>144</v>
      </c>
      <c r="U660">
        <v>5000</v>
      </c>
      <c r="V660">
        <v>63899</v>
      </c>
      <c r="Y660">
        <v>5000</v>
      </c>
      <c r="Z660">
        <v>321</v>
      </c>
      <c r="AC660" t="s">
        <v>46</v>
      </c>
      <c r="AD660">
        <v>20120103</v>
      </c>
    </row>
    <row r="661" spans="14:30" x14ac:dyDescent="0.25">
      <c r="N661">
        <v>1</v>
      </c>
      <c r="O661">
        <v>7</v>
      </c>
      <c r="P661" t="s">
        <v>43</v>
      </c>
      <c r="Q661">
        <v>2012</v>
      </c>
      <c r="R661">
        <v>1</v>
      </c>
      <c r="S661">
        <v>72400</v>
      </c>
      <c r="T661">
        <v>149</v>
      </c>
      <c r="U661">
        <v>5000</v>
      </c>
      <c r="V661">
        <v>61464</v>
      </c>
      <c r="W661">
        <v>0</v>
      </c>
      <c r="X661">
        <v>312</v>
      </c>
      <c r="Y661">
        <v>5000</v>
      </c>
      <c r="Z661">
        <v>624</v>
      </c>
      <c r="AC661" t="s">
        <v>46</v>
      </c>
      <c r="AD661">
        <v>20120103</v>
      </c>
    </row>
    <row r="662" spans="14:30" x14ac:dyDescent="0.25">
      <c r="N662">
        <v>1</v>
      </c>
      <c r="O662">
        <v>7</v>
      </c>
      <c r="P662" t="s">
        <v>43</v>
      </c>
      <c r="Q662">
        <v>2011</v>
      </c>
      <c r="R662">
        <v>12</v>
      </c>
      <c r="S662">
        <v>72422</v>
      </c>
      <c r="T662">
        <v>140</v>
      </c>
      <c r="U662">
        <v>5000</v>
      </c>
      <c r="V662">
        <v>61174</v>
      </c>
      <c r="W662">
        <v>0</v>
      </c>
      <c r="X662">
        <v>312</v>
      </c>
      <c r="Y662">
        <v>5000</v>
      </c>
      <c r="Z662">
        <v>936</v>
      </c>
      <c r="AC662" t="s">
        <v>46</v>
      </c>
      <c r="AD662">
        <v>20111223</v>
      </c>
    </row>
    <row r="663" spans="14:30" x14ac:dyDescent="0.25">
      <c r="N663">
        <v>1</v>
      </c>
      <c r="O663">
        <v>7</v>
      </c>
      <c r="P663" t="s">
        <v>43</v>
      </c>
      <c r="Q663">
        <v>2012</v>
      </c>
      <c r="R663">
        <v>1</v>
      </c>
      <c r="S663">
        <v>71627</v>
      </c>
      <c r="T663">
        <v>151</v>
      </c>
      <c r="U663">
        <v>5000</v>
      </c>
      <c r="V663">
        <v>61011</v>
      </c>
      <c r="Y663">
        <v>5000</v>
      </c>
      <c r="Z663">
        <v>616</v>
      </c>
      <c r="AC663" t="s">
        <v>46</v>
      </c>
      <c r="AD663">
        <v>20120120</v>
      </c>
    </row>
    <row r="664" spans="14:30" x14ac:dyDescent="0.25">
      <c r="N664">
        <v>1</v>
      </c>
      <c r="O664">
        <v>7</v>
      </c>
      <c r="P664" t="s">
        <v>43</v>
      </c>
      <c r="Q664">
        <v>2012</v>
      </c>
      <c r="R664">
        <v>1</v>
      </c>
      <c r="S664">
        <v>92204</v>
      </c>
      <c r="T664">
        <v>135</v>
      </c>
      <c r="U664">
        <v>5000</v>
      </c>
      <c r="V664">
        <v>78916</v>
      </c>
      <c r="W664">
        <v>0</v>
      </c>
      <c r="X664">
        <v>822</v>
      </c>
      <c r="Y664">
        <v>5000</v>
      </c>
      <c r="Z664">
        <v>2466</v>
      </c>
      <c r="AC664" t="s">
        <v>46</v>
      </c>
      <c r="AD664">
        <v>20120103</v>
      </c>
    </row>
    <row r="665" spans="14:30" x14ac:dyDescent="0.25">
      <c r="N665">
        <v>1</v>
      </c>
      <c r="O665">
        <v>7</v>
      </c>
      <c r="P665" t="s">
        <v>43</v>
      </c>
      <c r="Q665">
        <v>2012</v>
      </c>
      <c r="R665">
        <v>1</v>
      </c>
      <c r="S665">
        <v>87909</v>
      </c>
      <c r="T665">
        <v>142</v>
      </c>
      <c r="U665">
        <v>5000</v>
      </c>
      <c r="V665">
        <v>77130</v>
      </c>
      <c r="W665">
        <v>0</v>
      </c>
      <c r="X665">
        <v>390</v>
      </c>
      <c r="Y665">
        <v>5000</v>
      </c>
      <c r="Z665">
        <v>389</v>
      </c>
      <c r="AC665" t="s">
        <v>46</v>
      </c>
      <c r="AD665">
        <v>20120103</v>
      </c>
    </row>
    <row r="666" spans="14:30" x14ac:dyDescent="0.25">
      <c r="N666">
        <v>1</v>
      </c>
      <c r="O666">
        <v>7</v>
      </c>
      <c r="P666" t="s">
        <v>43</v>
      </c>
      <c r="Q666">
        <v>2012</v>
      </c>
      <c r="R666">
        <v>1</v>
      </c>
      <c r="S666">
        <v>94696</v>
      </c>
      <c r="T666">
        <v>134</v>
      </c>
      <c r="U666">
        <v>5000</v>
      </c>
      <c r="V666">
        <v>83427</v>
      </c>
      <c r="W666">
        <v>0</v>
      </c>
      <c r="X666">
        <v>423</v>
      </c>
      <c r="Y666">
        <v>5000</v>
      </c>
      <c r="Z666">
        <v>423</v>
      </c>
      <c r="AA666">
        <v>0</v>
      </c>
      <c r="AB666">
        <v>423</v>
      </c>
      <c r="AC666" t="s">
        <v>46</v>
      </c>
      <c r="AD666">
        <v>20120103</v>
      </c>
    </row>
    <row r="667" spans="14:30" x14ac:dyDescent="0.25">
      <c r="N667">
        <v>1</v>
      </c>
      <c r="O667">
        <v>7</v>
      </c>
      <c r="P667" t="s">
        <v>43</v>
      </c>
      <c r="Q667">
        <v>2012</v>
      </c>
      <c r="R667">
        <v>1</v>
      </c>
      <c r="S667">
        <v>92059</v>
      </c>
      <c r="T667">
        <v>135</v>
      </c>
      <c r="U667">
        <v>5000</v>
      </c>
      <c r="V667">
        <v>77957</v>
      </c>
      <c r="W667">
        <v>0</v>
      </c>
      <c r="X667">
        <v>410</v>
      </c>
      <c r="Y667">
        <v>5000</v>
      </c>
      <c r="Z667">
        <v>3282</v>
      </c>
      <c r="AA667">
        <v>0</v>
      </c>
      <c r="AB667">
        <v>410</v>
      </c>
      <c r="AC667" t="s">
        <v>46</v>
      </c>
      <c r="AD667">
        <v>20120103</v>
      </c>
    </row>
    <row r="668" spans="14:30" x14ac:dyDescent="0.25">
      <c r="N668">
        <v>1</v>
      </c>
      <c r="O668">
        <v>3</v>
      </c>
      <c r="P668" t="s">
        <v>48</v>
      </c>
      <c r="Q668">
        <v>2012</v>
      </c>
      <c r="R668">
        <v>4</v>
      </c>
      <c r="S668">
        <v>494804</v>
      </c>
      <c r="T668">
        <v>81</v>
      </c>
      <c r="U668">
        <v>5000</v>
      </c>
      <c r="V668">
        <v>120615</v>
      </c>
      <c r="W668">
        <v>0</v>
      </c>
      <c r="X668">
        <v>112</v>
      </c>
      <c r="Y668">
        <v>5000</v>
      </c>
      <c r="Z668">
        <v>307</v>
      </c>
      <c r="AA668">
        <v>0</v>
      </c>
      <c r="AB668">
        <v>363770</v>
      </c>
      <c r="AC668" t="s">
        <v>46</v>
      </c>
      <c r="AD668">
        <v>20120419</v>
      </c>
    </row>
    <row r="669" spans="14:30" x14ac:dyDescent="0.25">
      <c r="N669">
        <v>1</v>
      </c>
      <c r="O669">
        <v>3</v>
      </c>
      <c r="P669" t="s">
        <v>48</v>
      </c>
      <c r="Q669">
        <v>2012</v>
      </c>
      <c r="R669">
        <v>4</v>
      </c>
      <c r="S669">
        <v>457972</v>
      </c>
      <c r="T669">
        <v>80</v>
      </c>
      <c r="U669">
        <v>5000</v>
      </c>
      <c r="V669">
        <v>111444</v>
      </c>
      <c r="W669">
        <v>0</v>
      </c>
      <c r="X669">
        <v>103</v>
      </c>
      <c r="Y669">
        <v>5000</v>
      </c>
      <c r="Z669">
        <v>284</v>
      </c>
      <c r="AA669">
        <v>0</v>
      </c>
      <c r="AB669">
        <v>336141</v>
      </c>
      <c r="AC669" t="s">
        <v>46</v>
      </c>
      <c r="AD669">
        <v>20120419</v>
      </c>
    </row>
    <row r="670" spans="14:30" x14ac:dyDescent="0.25">
      <c r="N670">
        <v>1</v>
      </c>
      <c r="O670">
        <v>3</v>
      </c>
      <c r="P670" t="s">
        <v>48</v>
      </c>
      <c r="Q670">
        <v>2012</v>
      </c>
      <c r="R670">
        <v>4</v>
      </c>
      <c r="S670">
        <v>439609</v>
      </c>
      <c r="T670">
        <v>80</v>
      </c>
      <c r="U670">
        <v>5000</v>
      </c>
      <c r="V670">
        <v>106881</v>
      </c>
      <c r="W670">
        <v>0</v>
      </c>
      <c r="X670">
        <v>99</v>
      </c>
      <c r="Y670">
        <v>5000</v>
      </c>
      <c r="Z670">
        <v>272</v>
      </c>
      <c r="AA670">
        <v>0</v>
      </c>
      <c r="AB670">
        <v>322357</v>
      </c>
      <c r="AC670" t="s">
        <v>46</v>
      </c>
      <c r="AD670">
        <v>20120419</v>
      </c>
    </row>
    <row r="671" spans="14:30" x14ac:dyDescent="0.25">
      <c r="N671">
        <v>1</v>
      </c>
      <c r="O671">
        <v>3</v>
      </c>
      <c r="P671" t="s">
        <v>48</v>
      </c>
      <c r="Q671">
        <v>2012</v>
      </c>
      <c r="R671">
        <v>4</v>
      </c>
      <c r="S671">
        <v>485844</v>
      </c>
      <c r="T671">
        <v>78</v>
      </c>
      <c r="U671">
        <v>5000</v>
      </c>
      <c r="V671">
        <v>118364</v>
      </c>
      <c r="W671">
        <v>0</v>
      </c>
      <c r="X671">
        <v>110</v>
      </c>
      <c r="Y671">
        <v>5000</v>
      </c>
      <c r="Z671">
        <v>301</v>
      </c>
      <c r="AA671">
        <v>0</v>
      </c>
      <c r="AB671">
        <v>357069</v>
      </c>
      <c r="AC671" t="s">
        <v>46</v>
      </c>
      <c r="AD671">
        <v>20120419</v>
      </c>
    </row>
    <row r="672" spans="14:30" x14ac:dyDescent="0.25">
      <c r="N672">
        <v>1</v>
      </c>
      <c r="O672">
        <v>3</v>
      </c>
      <c r="P672" t="s">
        <v>48</v>
      </c>
      <c r="Q672">
        <v>2012</v>
      </c>
      <c r="R672">
        <v>4</v>
      </c>
      <c r="S672">
        <v>484258</v>
      </c>
      <c r="T672">
        <v>78</v>
      </c>
      <c r="U672">
        <v>5000</v>
      </c>
      <c r="V672">
        <v>117986</v>
      </c>
      <c r="W672">
        <v>0</v>
      </c>
      <c r="X672">
        <v>109</v>
      </c>
      <c r="Y672">
        <v>5000</v>
      </c>
      <c r="Z672">
        <v>300</v>
      </c>
      <c r="AA672">
        <v>0</v>
      </c>
      <c r="AB672">
        <v>355863</v>
      </c>
      <c r="AC672" t="s">
        <v>46</v>
      </c>
      <c r="AD672">
        <v>20120419</v>
      </c>
    </row>
    <row r="673" spans="14:30" x14ac:dyDescent="0.25">
      <c r="N673">
        <v>1</v>
      </c>
      <c r="O673">
        <v>3</v>
      </c>
      <c r="P673" t="s">
        <v>48</v>
      </c>
      <c r="Q673">
        <v>2012</v>
      </c>
      <c r="R673">
        <v>4</v>
      </c>
      <c r="S673">
        <v>441650</v>
      </c>
      <c r="T673">
        <v>75</v>
      </c>
      <c r="U673">
        <v>5000</v>
      </c>
      <c r="V673">
        <v>109094</v>
      </c>
      <c r="Y673">
        <v>0</v>
      </c>
      <c r="Z673">
        <v>327556</v>
      </c>
      <c r="AC673" t="s">
        <v>46</v>
      </c>
      <c r="AD673">
        <v>20120419</v>
      </c>
    </row>
    <row r="674" spans="14:30" x14ac:dyDescent="0.25">
      <c r="N674">
        <v>1</v>
      </c>
      <c r="O674">
        <v>3</v>
      </c>
      <c r="P674" t="s">
        <v>48</v>
      </c>
      <c r="Q674">
        <v>2012</v>
      </c>
      <c r="R674">
        <v>4</v>
      </c>
      <c r="S674">
        <v>466002</v>
      </c>
      <c r="T674">
        <v>77</v>
      </c>
      <c r="U674">
        <v>5000</v>
      </c>
      <c r="V674">
        <v>115185</v>
      </c>
      <c r="Y674">
        <v>0</v>
      </c>
      <c r="Z674">
        <v>345817</v>
      </c>
      <c r="AC674" t="s">
        <v>46</v>
      </c>
      <c r="AD674">
        <v>20120419</v>
      </c>
    </row>
    <row r="675" spans="14:30" x14ac:dyDescent="0.25">
      <c r="N675">
        <v>1</v>
      </c>
      <c r="O675">
        <v>3</v>
      </c>
      <c r="P675" t="s">
        <v>48</v>
      </c>
      <c r="Q675">
        <v>2012</v>
      </c>
      <c r="R675">
        <v>4</v>
      </c>
      <c r="S675">
        <v>409833</v>
      </c>
      <c r="T675">
        <v>76</v>
      </c>
      <c r="U675">
        <v>5000</v>
      </c>
      <c r="V675">
        <v>101112</v>
      </c>
      <c r="Y675">
        <v>0</v>
      </c>
      <c r="Z675">
        <v>303721</v>
      </c>
      <c r="AC675" t="s">
        <v>46</v>
      </c>
      <c r="AD675">
        <v>20120419</v>
      </c>
    </row>
    <row r="676" spans="14:30" x14ac:dyDescent="0.25">
      <c r="N676">
        <v>1</v>
      </c>
      <c r="O676">
        <v>3</v>
      </c>
      <c r="P676" t="s">
        <v>48</v>
      </c>
      <c r="Q676">
        <v>2012</v>
      </c>
      <c r="R676">
        <v>4</v>
      </c>
      <c r="S676">
        <v>454103</v>
      </c>
      <c r="T676">
        <v>76</v>
      </c>
      <c r="U676">
        <v>5000</v>
      </c>
      <c r="V676">
        <v>112234</v>
      </c>
      <c r="Y676">
        <v>0</v>
      </c>
      <c r="Z676">
        <v>336869</v>
      </c>
      <c r="AC676" t="s">
        <v>46</v>
      </c>
      <c r="AD676">
        <v>20120419</v>
      </c>
    </row>
    <row r="677" spans="14:30" x14ac:dyDescent="0.25">
      <c r="N677">
        <v>1</v>
      </c>
      <c r="O677">
        <v>3</v>
      </c>
      <c r="P677" t="s">
        <v>48</v>
      </c>
      <c r="Q677">
        <v>2012</v>
      </c>
      <c r="R677">
        <v>4</v>
      </c>
      <c r="S677">
        <v>481162</v>
      </c>
      <c r="T677">
        <v>76</v>
      </c>
      <c r="U677">
        <v>5000</v>
      </c>
      <c r="V677">
        <v>117215</v>
      </c>
      <c r="W677">
        <v>0</v>
      </c>
      <c r="X677">
        <v>109</v>
      </c>
      <c r="Y677">
        <v>5000</v>
      </c>
      <c r="Z677">
        <v>298</v>
      </c>
      <c r="AA677">
        <v>0</v>
      </c>
      <c r="AB677">
        <v>353540</v>
      </c>
      <c r="AC677" t="s">
        <v>46</v>
      </c>
      <c r="AD677">
        <v>20120419</v>
      </c>
    </row>
    <row r="678" spans="14:30" x14ac:dyDescent="0.25">
      <c r="N678">
        <v>1</v>
      </c>
      <c r="O678">
        <v>3</v>
      </c>
      <c r="P678" t="s">
        <v>48</v>
      </c>
      <c r="Q678">
        <v>2012</v>
      </c>
      <c r="R678">
        <v>4</v>
      </c>
      <c r="S678">
        <v>431217</v>
      </c>
      <c r="T678">
        <v>76</v>
      </c>
      <c r="U678">
        <v>5000</v>
      </c>
      <c r="V678">
        <v>104717</v>
      </c>
      <c r="W678">
        <v>0</v>
      </c>
      <c r="X678">
        <v>97</v>
      </c>
      <c r="Y678">
        <v>5000</v>
      </c>
      <c r="Z678">
        <v>267</v>
      </c>
      <c r="AA678">
        <v>0</v>
      </c>
      <c r="AB678">
        <v>316136</v>
      </c>
      <c r="AC678" t="s">
        <v>46</v>
      </c>
      <c r="AD678">
        <v>20120419</v>
      </c>
    </row>
    <row r="679" spans="14:30" x14ac:dyDescent="0.25">
      <c r="N679">
        <v>1</v>
      </c>
      <c r="O679">
        <v>3</v>
      </c>
      <c r="P679" t="s">
        <v>48</v>
      </c>
      <c r="Q679">
        <v>2012</v>
      </c>
      <c r="R679">
        <v>4</v>
      </c>
      <c r="S679">
        <v>492783</v>
      </c>
      <c r="T679">
        <v>77</v>
      </c>
      <c r="U679">
        <v>5000</v>
      </c>
      <c r="V679">
        <v>120103</v>
      </c>
      <c r="W679">
        <v>0</v>
      </c>
      <c r="X679">
        <v>111</v>
      </c>
      <c r="Y679">
        <v>5000</v>
      </c>
      <c r="Z679">
        <v>306</v>
      </c>
      <c r="AA679">
        <v>0</v>
      </c>
      <c r="AB679">
        <v>362263</v>
      </c>
      <c r="AC679" t="s">
        <v>46</v>
      </c>
      <c r="AD679">
        <v>20120419</v>
      </c>
    </row>
    <row r="680" spans="14:30" x14ac:dyDescent="0.25">
      <c r="N680">
        <v>1</v>
      </c>
      <c r="O680">
        <v>3</v>
      </c>
      <c r="P680" t="s">
        <v>48</v>
      </c>
      <c r="Q680">
        <v>2012</v>
      </c>
      <c r="R680">
        <v>4</v>
      </c>
      <c r="S680">
        <v>441489</v>
      </c>
      <c r="T680">
        <v>77</v>
      </c>
      <c r="U680">
        <v>5000</v>
      </c>
      <c r="V680">
        <v>107344</v>
      </c>
      <c r="W680">
        <v>0</v>
      </c>
      <c r="X680">
        <v>99</v>
      </c>
      <c r="Y680">
        <v>5000</v>
      </c>
      <c r="Z680">
        <v>273</v>
      </c>
      <c r="AA680">
        <v>0</v>
      </c>
      <c r="AB680">
        <v>323773</v>
      </c>
      <c r="AC680" t="s">
        <v>46</v>
      </c>
      <c r="AD680">
        <v>20120419</v>
      </c>
    </row>
    <row r="681" spans="14:30" x14ac:dyDescent="0.25">
      <c r="N681">
        <v>1</v>
      </c>
      <c r="O681">
        <v>3</v>
      </c>
      <c r="P681" t="s">
        <v>48</v>
      </c>
      <c r="Q681">
        <v>2012</v>
      </c>
      <c r="R681">
        <v>4</v>
      </c>
      <c r="S681">
        <v>431846</v>
      </c>
      <c r="T681">
        <v>78</v>
      </c>
      <c r="U681">
        <v>5000</v>
      </c>
      <c r="V681">
        <v>104962</v>
      </c>
      <c r="W681">
        <v>0</v>
      </c>
      <c r="X681">
        <v>97</v>
      </c>
      <c r="Y681">
        <v>5000</v>
      </c>
      <c r="Z681">
        <v>267</v>
      </c>
      <c r="AA681">
        <v>0</v>
      </c>
      <c r="AB681">
        <v>316520</v>
      </c>
      <c r="AC681" t="s">
        <v>46</v>
      </c>
      <c r="AD681">
        <v>20120419</v>
      </c>
    </row>
    <row r="682" spans="14:30" x14ac:dyDescent="0.25">
      <c r="N682">
        <v>1</v>
      </c>
      <c r="O682">
        <v>3</v>
      </c>
      <c r="P682" t="s">
        <v>48</v>
      </c>
      <c r="Q682">
        <v>2012</v>
      </c>
      <c r="R682">
        <v>4</v>
      </c>
      <c r="S682">
        <v>478128</v>
      </c>
      <c r="T682">
        <v>75</v>
      </c>
      <c r="U682">
        <v>5000</v>
      </c>
      <c r="V682">
        <v>115993</v>
      </c>
      <c r="Y682">
        <v>5000</v>
      </c>
      <c r="Z682">
        <v>999</v>
      </c>
      <c r="AA682">
        <v>0</v>
      </c>
      <c r="AB682">
        <v>351136</v>
      </c>
      <c r="AC682" t="s">
        <v>46</v>
      </c>
      <c r="AD682">
        <v>20120420</v>
      </c>
    </row>
    <row r="683" spans="14:30" x14ac:dyDescent="0.25">
      <c r="N683">
        <v>1</v>
      </c>
      <c r="O683">
        <v>3</v>
      </c>
      <c r="P683" t="s">
        <v>48</v>
      </c>
      <c r="Q683">
        <v>2012</v>
      </c>
      <c r="R683">
        <v>4</v>
      </c>
      <c r="S683">
        <v>342166</v>
      </c>
      <c r="T683">
        <v>75</v>
      </c>
      <c r="U683">
        <v>5000</v>
      </c>
      <c r="V683">
        <v>84243</v>
      </c>
      <c r="Y683">
        <v>0</v>
      </c>
      <c r="Z683">
        <v>252923</v>
      </c>
      <c r="AC683" t="s">
        <v>46</v>
      </c>
      <c r="AD683">
        <v>20120420</v>
      </c>
    </row>
    <row r="684" spans="14:30" x14ac:dyDescent="0.25">
      <c r="N684">
        <v>1</v>
      </c>
      <c r="O684">
        <v>3</v>
      </c>
      <c r="P684" t="s">
        <v>48</v>
      </c>
      <c r="Q684">
        <v>2012</v>
      </c>
      <c r="R684">
        <v>5</v>
      </c>
      <c r="S684">
        <v>479534</v>
      </c>
      <c r="T684">
        <v>77</v>
      </c>
      <c r="U684">
        <v>5000</v>
      </c>
      <c r="V684">
        <v>116318</v>
      </c>
      <c r="Y684">
        <v>5000</v>
      </c>
      <c r="Z684">
        <v>1002</v>
      </c>
      <c r="AA684">
        <v>0</v>
      </c>
      <c r="AB684">
        <v>352214</v>
      </c>
      <c r="AC684" t="s">
        <v>46</v>
      </c>
      <c r="AD684">
        <v>20120501</v>
      </c>
    </row>
    <row r="685" spans="14:30" x14ac:dyDescent="0.25">
      <c r="N685">
        <v>1</v>
      </c>
      <c r="O685">
        <v>3</v>
      </c>
      <c r="P685" t="s">
        <v>48</v>
      </c>
      <c r="Q685">
        <v>2012</v>
      </c>
      <c r="R685">
        <v>5</v>
      </c>
      <c r="S685">
        <v>387116</v>
      </c>
      <c r="T685">
        <v>77</v>
      </c>
      <c r="U685">
        <v>5000</v>
      </c>
      <c r="V685">
        <v>93426</v>
      </c>
      <c r="Y685">
        <v>5000</v>
      </c>
      <c r="Z685">
        <v>805</v>
      </c>
      <c r="AA685">
        <v>0</v>
      </c>
      <c r="AB685">
        <v>282885</v>
      </c>
      <c r="AC685" t="s">
        <v>46</v>
      </c>
      <c r="AD685">
        <v>20120501</v>
      </c>
    </row>
    <row r="686" spans="14:30" x14ac:dyDescent="0.25">
      <c r="N686">
        <v>1</v>
      </c>
      <c r="O686">
        <v>3</v>
      </c>
      <c r="P686" t="s">
        <v>48</v>
      </c>
      <c r="Q686">
        <v>2012</v>
      </c>
      <c r="R686">
        <v>5</v>
      </c>
      <c r="S686">
        <v>465678</v>
      </c>
      <c r="T686">
        <v>75</v>
      </c>
      <c r="U686">
        <v>5000</v>
      </c>
      <c r="V686">
        <v>113261</v>
      </c>
      <c r="Y686">
        <v>5000</v>
      </c>
      <c r="Z686">
        <v>596</v>
      </c>
      <c r="AA686">
        <v>0</v>
      </c>
      <c r="AB686">
        <v>341821</v>
      </c>
      <c r="AC686" t="s">
        <v>46</v>
      </c>
      <c r="AD686">
        <v>20120501</v>
      </c>
    </row>
    <row r="687" spans="14:30" x14ac:dyDescent="0.25">
      <c r="N687">
        <v>1</v>
      </c>
      <c r="O687">
        <v>3</v>
      </c>
      <c r="P687" t="s">
        <v>48</v>
      </c>
      <c r="Q687">
        <v>2012</v>
      </c>
      <c r="R687">
        <v>5</v>
      </c>
      <c r="S687">
        <v>391562</v>
      </c>
      <c r="T687">
        <v>77</v>
      </c>
      <c r="U687">
        <v>5000</v>
      </c>
      <c r="V687">
        <v>96596</v>
      </c>
      <c r="Y687">
        <v>0</v>
      </c>
      <c r="Z687">
        <v>289966</v>
      </c>
      <c r="AC687" t="s">
        <v>46</v>
      </c>
      <c r="AD687">
        <v>20120501</v>
      </c>
    </row>
    <row r="688" spans="14:30" x14ac:dyDescent="0.25">
      <c r="N688">
        <v>1</v>
      </c>
      <c r="O688">
        <v>3</v>
      </c>
      <c r="P688" t="s">
        <v>48</v>
      </c>
      <c r="Q688">
        <v>2012</v>
      </c>
      <c r="R688">
        <v>5</v>
      </c>
      <c r="S688">
        <v>483885</v>
      </c>
      <c r="T688">
        <v>75</v>
      </c>
      <c r="U688">
        <v>5000</v>
      </c>
      <c r="V688">
        <v>119684</v>
      </c>
      <c r="Y688">
        <v>0</v>
      </c>
      <c r="Z688">
        <v>359201</v>
      </c>
      <c r="AC688" t="s">
        <v>46</v>
      </c>
      <c r="AD688">
        <v>20120501</v>
      </c>
    </row>
    <row r="689" spans="14:30" x14ac:dyDescent="0.25">
      <c r="N689">
        <v>1</v>
      </c>
      <c r="O689">
        <v>3</v>
      </c>
      <c r="P689" t="s">
        <v>48</v>
      </c>
      <c r="Q689">
        <v>2012</v>
      </c>
      <c r="R689">
        <v>5</v>
      </c>
      <c r="S689">
        <v>449565</v>
      </c>
      <c r="T689">
        <v>74</v>
      </c>
      <c r="U689">
        <v>5000</v>
      </c>
      <c r="V689">
        <v>111093</v>
      </c>
      <c r="Y689">
        <v>0</v>
      </c>
      <c r="Z689">
        <v>333472</v>
      </c>
      <c r="AC689" t="s">
        <v>46</v>
      </c>
      <c r="AD689">
        <v>20120501</v>
      </c>
    </row>
    <row r="690" spans="14:30" x14ac:dyDescent="0.25">
      <c r="N690">
        <v>1</v>
      </c>
      <c r="O690">
        <v>3</v>
      </c>
      <c r="P690" t="s">
        <v>48</v>
      </c>
      <c r="Q690">
        <v>2012</v>
      </c>
      <c r="R690">
        <v>5</v>
      </c>
      <c r="S690">
        <v>447422</v>
      </c>
      <c r="T690">
        <v>74</v>
      </c>
      <c r="U690">
        <v>5000</v>
      </c>
      <c r="V690">
        <v>110545</v>
      </c>
      <c r="Y690">
        <v>0</v>
      </c>
      <c r="Z690">
        <v>331877</v>
      </c>
      <c r="AC690" t="s">
        <v>46</v>
      </c>
      <c r="AD690">
        <v>20120501</v>
      </c>
    </row>
    <row r="691" spans="14:30" x14ac:dyDescent="0.25">
      <c r="N691">
        <v>1</v>
      </c>
      <c r="O691">
        <v>3</v>
      </c>
      <c r="P691" t="s">
        <v>48</v>
      </c>
      <c r="Q691">
        <v>2012</v>
      </c>
      <c r="R691">
        <v>5</v>
      </c>
      <c r="S691">
        <v>478996</v>
      </c>
      <c r="T691">
        <v>73</v>
      </c>
      <c r="U691">
        <v>5000</v>
      </c>
      <c r="V691">
        <v>118451</v>
      </c>
      <c r="Y691">
        <v>0</v>
      </c>
      <c r="Z691">
        <v>355545</v>
      </c>
      <c r="AC691" t="s">
        <v>46</v>
      </c>
      <c r="AD691">
        <v>20120501</v>
      </c>
    </row>
    <row r="692" spans="14:30" x14ac:dyDescent="0.25">
      <c r="N692">
        <v>1</v>
      </c>
      <c r="O692">
        <v>3</v>
      </c>
      <c r="P692" t="s">
        <v>48</v>
      </c>
      <c r="Q692">
        <v>2012</v>
      </c>
      <c r="R692">
        <v>5</v>
      </c>
      <c r="S692">
        <v>510862</v>
      </c>
      <c r="T692">
        <v>66</v>
      </c>
      <c r="U692">
        <v>5000</v>
      </c>
      <c r="V692">
        <v>126404</v>
      </c>
      <c r="Y692">
        <v>0</v>
      </c>
      <c r="Z692">
        <v>379458</v>
      </c>
      <c r="AC692" t="s">
        <v>46</v>
      </c>
      <c r="AD692">
        <v>20120501</v>
      </c>
    </row>
    <row r="693" spans="14:30" x14ac:dyDescent="0.25">
      <c r="N693">
        <v>1</v>
      </c>
      <c r="O693">
        <v>3</v>
      </c>
      <c r="P693" t="s">
        <v>48</v>
      </c>
      <c r="Q693">
        <v>2012</v>
      </c>
      <c r="R693">
        <v>5</v>
      </c>
      <c r="S693">
        <v>484604</v>
      </c>
      <c r="T693">
        <v>67</v>
      </c>
      <c r="U693">
        <v>5000</v>
      </c>
      <c r="V693">
        <v>119849</v>
      </c>
      <c r="Y693">
        <v>0</v>
      </c>
      <c r="Z693">
        <v>359755</v>
      </c>
      <c r="AC693" t="s">
        <v>46</v>
      </c>
      <c r="AD693">
        <v>20120501</v>
      </c>
    </row>
    <row r="694" spans="14:30" x14ac:dyDescent="0.25">
      <c r="N694">
        <v>1</v>
      </c>
      <c r="O694">
        <v>3</v>
      </c>
      <c r="P694" t="s">
        <v>48</v>
      </c>
      <c r="Q694">
        <v>2012</v>
      </c>
      <c r="R694">
        <v>5</v>
      </c>
      <c r="S694">
        <v>471197</v>
      </c>
      <c r="T694">
        <v>63</v>
      </c>
      <c r="U694">
        <v>5000</v>
      </c>
      <c r="V694">
        <v>116492</v>
      </c>
      <c r="Y694">
        <v>0</v>
      </c>
      <c r="Z694">
        <v>349705</v>
      </c>
      <c r="AC694" t="s">
        <v>46</v>
      </c>
      <c r="AD694">
        <v>20120501</v>
      </c>
    </row>
    <row r="695" spans="14:30" x14ac:dyDescent="0.25">
      <c r="N695">
        <v>1</v>
      </c>
      <c r="O695">
        <v>3</v>
      </c>
      <c r="P695" t="s">
        <v>48</v>
      </c>
      <c r="Q695">
        <v>2012</v>
      </c>
      <c r="R695">
        <v>5</v>
      </c>
      <c r="S695">
        <v>434874</v>
      </c>
      <c r="T695">
        <v>62</v>
      </c>
      <c r="U695">
        <v>5000</v>
      </c>
      <c r="V695">
        <v>107431</v>
      </c>
      <c r="Y695">
        <v>0</v>
      </c>
      <c r="Z695">
        <v>322443</v>
      </c>
      <c r="AC695" t="s">
        <v>46</v>
      </c>
      <c r="AD695">
        <v>20120501</v>
      </c>
    </row>
    <row r="696" spans="14:30" x14ac:dyDescent="0.25">
      <c r="N696">
        <v>1</v>
      </c>
      <c r="O696">
        <v>7</v>
      </c>
      <c r="P696" t="s">
        <v>43</v>
      </c>
      <c r="Q696">
        <v>2012</v>
      </c>
      <c r="R696">
        <v>11</v>
      </c>
      <c r="S696">
        <v>82581</v>
      </c>
      <c r="T696">
        <v>132</v>
      </c>
      <c r="U696">
        <v>5000</v>
      </c>
      <c r="V696">
        <v>74090</v>
      </c>
      <c r="W696">
        <v>0</v>
      </c>
      <c r="X696">
        <v>3491</v>
      </c>
      <c r="AC696" t="s">
        <v>46</v>
      </c>
      <c r="AD696">
        <v>20121129</v>
      </c>
    </row>
    <row r="697" spans="14:30" x14ac:dyDescent="0.25">
      <c r="N697">
        <v>1</v>
      </c>
      <c r="O697">
        <v>7</v>
      </c>
      <c r="P697" t="s">
        <v>43</v>
      </c>
      <c r="Q697">
        <v>2012</v>
      </c>
      <c r="R697">
        <v>11</v>
      </c>
      <c r="S697">
        <v>96292</v>
      </c>
      <c r="T697">
        <v>147</v>
      </c>
      <c r="U697">
        <v>5000</v>
      </c>
      <c r="V697">
        <v>84135</v>
      </c>
      <c r="W697">
        <v>0</v>
      </c>
      <c r="X697">
        <v>1726</v>
      </c>
      <c r="Y697">
        <v>5000</v>
      </c>
      <c r="Z697">
        <v>431</v>
      </c>
      <c r="AC697" t="s">
        <v>46</v>
      </c>
      <c r="AD697">
        <v>20121129</v>
      </c>
    </row>
    <row r="698" spans="14:30" x14ac:dyDescent="0.25">
      <c r="N698">
        <v>1</v>
      </c>
      <c r="O698">
        <v>7</v>
      </c>
      <c r="P698" t="s">
        <v>43</v>
      </c>
      <c r="Q698">
        <v>2012</v>
      </c>
      <c r="R698">
        <v>11</v>
      </c>
      <c r="S698">
        <v>87833</v>
      </c>
      <c r="T698">
        <v>148</v>
      </c>
      <c r="U698">
        <v>5000</v>
      </c>
      <c r="V698">
        <v>74331</v>
      </c>
      <c r="W698">
        <v>0</v>
      </c>
      <c r="X698">
        <v>2724</v>
      </c>
      <c r="Y698">
        <v>5000</v>
      </c>
      <c r="Z698">
        <v>778</v>
      </c>
      <c r="AC698" t="s">
        <v>46</v>
      </c>
      <c r="AD698">
        <v>20121129</v>
      </c>
    </row>
    <row r="699" spans="14:30" x14ac:dyDescent="0.25">
      <c r="N699">
        <v>1</v>
      </c>
      <c r="O699">
        <v>7</v>
      </c>
      <c r="P699" t="s">
        <v>43</v>
      </c>
      <c r="Q699">
        <v>2013</v>
      </c>
      <c r="R699">
        <v>1</v>
      </c>
      <c r="S699">
        <v>90765</v>
      </c>
      <c r="T699">
        <v>158</v>
      </c>
      <c r="U699">
        <v>5000</v>
      </c>
      <c r="V699">
        <v>80191</v>
      </c>
      <c r="W699">
        <v>0</v>
      </c>
      <c r="X699">
        <v>3859</v>
      </c>
      <c r="Y699">
        <v>0</v>
      </c>
      <c r="Z699">
        <v>1715</v>
      </c>
      <c r="AC699" t="s">
        <v>46</v>
      </c>
      <c r="AD699">
        <v>20130125</v>
      </c>
    </row>
    <row r="700" spans="14:30" x14ac:dyDescent="0.25">
      <c r="N700">
        <v>1</v>
      </c>
      <c r="O700">
        <v>7</v>
      </c>
      <c r="P700" t="s">
        <v>43</v>
      </c>
      <c r="Q700">
        <v>2012</v>
      </c>
      <c r="R700">
        <v>11</v>
      </c>
      <c r="S700">
        <v>89031</v>
      </c>
      <c r="T700">
        <v>144</v>
      </c>
      <c r="U700">
        <v>5000</v>
      </c>
      <c r="V700">
        <v>78569</v>
      </c>
      <c r="W700">
        <v>0</v>
      </c>
      <c r="X700">
        <v>5042</v>
      </c>
      <c r="Y700">
        <v>0</v>
      </c>
      <c r="Z700">
        <v>420</v>
      </c>
      <c r="AC700" t="s">
        <v>46</v>
      </c>
      <c r="AD700">
        <v>20121129</v>
      </c>
    </row>
    <row r="701" spans="14:30" x14ac:dyDescent="0.25">
      <c r="N701">
        <v>1</v>
      </c>
      <c r="O701">
        <v>7</v>
      </c>
      <c r="P701" t="s">
        <v>43</v>
      </c>
      <c r="Q701">
        <v>2012</v>
      </c>
      <c r="R701">
        <v>11</v>
      </c>
      <c r="S701">
        <v>63494</v>
      </c>
      <c r="T701">
        <v>155</v>
      </c>
      <c r="U701">
        <v>5000</v>
      </c>
      <c r="V701">
        <v>58202</v>
      </c>
      <c r="W701">
        <v>0</v>
      </c>
      <c r="X701">
        <v>292</v>
      </c>
      <c r="AC701" t="s">
        <v>46</v>
      </c>
      <c r="AD701">
        <v>20121129</v>
      </c>
    </row>
    <row r="702" spans="14:30" x14ac:dyDescent="0.25">
      <c r="N702">
        <v>1</v>
      </c>
      <c r="O702">
        <v>7</v>
      </c>
      <c r="P702" t="s">
        <v>43</v>
      </c>
      <c r="Q702">
        <v>2012</v>
      </c>
      <c r="R702">
        <v>11</v>
      </c>
      <c r="S702">
        <v>68688</v>
      </c>
      <c r="T702">
        <v>147</v>
      </c>
      <c r="U702">
        <v>5000</v>
      </c>
      <c r="V702">
        <v>61459</v>
      </c>
      <c r="W702">
        <v>0</v>
      </c>
      <c r="X702">
        <v>1911</v>
      </c>
      <c r="Y702">
        <v>0</v>
      </c>
      <c r="Z702">
        <v>318</v>
      </c>
      <c r="AC702" t="s">
        <v>46</v>
      </c>
      <c r="AD702">
        <v>20121129</v>
      </c>
    </row>
    <row r="703" spans="14:30" x14ac:dyDescent="0.25">
      <c r="N703">
        <v>1</v>
      </c>
      <c r="O703">
        <v>7</v>
      </c>
      <c r="P703" t="s">
        <v>43</v>
      </c>
      <c r="Q703">
        <v>2012</v>
      </c>
      <c r="R703">
        <v>12</v>
      </c>
      <c r="S703">
        <v>87221</v>
      </c>
      <c r="T703">
        <v>156</v>
      </c>
      <c r="U703">
        <v>5000</v>
      </c>
      <c r="V703">
        <v>72974</v>
      </c>
      <c r="W703">
        <v>0</v>
      </c>
      <c r="X703">
        <v>3089</v>
      </c>
      <c r="Y703">
        <v>5000</v>
      </c>
      <c r="Z703">
        <v>1158</v>
      </c>
      <c r="AC703" t="s">
        <v>46</v>
      </c>
      <c r="AD703">
        <v>20121218</v>
      </c>
    </row>
    <row r="704" spans="14:30" x14ac:dyDescent="0.25">
      <c r="N704">
        <v>1</v>
      </c>
      <c r="O704">
        <v>7</v>
      </c>
      <c r="P704" t="s">
        <v>43</v>
      </c>
      <c r="Q704">
        <v>2012</v>
      </c>
      <c r="R704">
        <v>11</v>
      </c>
      <c r="S704">
        <v>87964</v>
      </c>
      <c r="T704">
        <v>154</v>
      </c>
      <c r="U704">
        <v>5000</v>
      </c>
      <c r="V704">
        <v>74845</v>
      </c>
      <c r="W704">
        <v>0</v>
      </c>
      <c r="X704">
        <v>1949</v>
      </c>
      <c r="Y704">
        <v>5000</v>
      </c>
      <c r="Z704">
        <v>390</v>
      </c>
      <c r="AA704">
        <v>0</v>
      </c>
      <c r="AB704">
        <v>780</v>
      </c>
      <c r="AC704" t="s">
        <v>46</v>
      </c>
      <c r="AD704">
        <v>20121129</v>
      </c>
    </row>
    <row r="705" spans="14:30" x14ac:dyDescent="0.25">
      <c r="N705">
        <v>1</v>
      </c>
      <c r="O705">
        <v>7</v>
      </c>
      <c r="P705" t="s">
        <v>43</v>
      </c>
      <c r="Q705">
        <v>2013</v>
      </c>
      <c r="R705">
        <v>1</v>
      </c>
      <c r="S705">
        <v>89872</v>
      </c>
      <c r="T705">
        <v>154</v>
      </c>
      <c r="U705">
        <v>5000</v>
      </c>
      <c r="V705">
        <v>70287</v>
      </c>
      <c r="W705">
        <v>0</v>
      </c>
      <c r="X705">
        <v>6789</v>
      </c>
      <c r="Y705">
        <v>5000</v>
      </c>
      <c r="Z705">
        <v>2796</v>
      </c>
      <c r="AC705" t="s">
        <v>46</v>
      </c>
      <c r="AD705">
        <v>20130108</v>
      </c>
    </row>
    <row r="706" spans="14:30" x14ac:dyDescent="0.25">
      <c r="N706">
        <v>1</v>
      </c>
      <c r="O706">
        <v>7</v>
      </c>
      <c r="P706" t="s">
        <v>43</v>
      </c>
      <c r="Q706">
        <v>2012</v>
      </c>
      <c r="R706">
        <v>11</v>
      </c>
      <c r="S706">
        <v>90564</v>
      </c>
      <c r="T706">
        <v>152</v>
      </c>
      <c r="U706">
        <v>5000</v>
      </c>
      <c r="V706">
        <v>81286</v>
      </c>
      <c r="W706">
        <v>0</v>
      </c>
      <c r="X706">
        <v>4278</v>
      </c>
      <c r="AC706" t="s">
        <v>46</v>
      </c>
      <c r="AD706">
        <v>20121129</v>
      </c>
    </row>
    <row r="707" spans="14:30" x14ac:dyDescent="0.25">
      <c r="N707">
        <v>1</v>
      </c>
      <c r="O707">
        <v>7</v>
      </c>
      <c r="P707" t="s">
        <v>43</v>
      </c>
      <c r="Q707">
        <v>2012</v>
      </c>
      <c r="R707">
        <v>11</v>
      </c>
      <c r="S707">
        <v>91134</v>
      </c>
      <c r="T707">
        <v>136</v>
      </c>
      <c r="U707">
        <v>5000</v>
      </c>
      <c r="V707">
        <v>72209</v>
      </c>
      <c r="W707">
        <v>0</v>
      </c>
      <c r="X707">
        <v>3651</v>
      </c>
      <c r="Y707">
        <v>5000</v>
      </c>
      <c r="Z707">
        <v>3651</v>
      </c>
      <c r="AA707">
        <v>0</v>
      </c>
      <c r="AB707">
        <v>1623</v>
      </c>
      <c r="AC707" t="s">
        <v>46</v>
      </c>
      <c r="AD707">
        <v>20121129</v>
      </c>
    </row>
    <row r="708" spans="14:30" x14ac:dyDescent="0.25">
      <c r="N708">
        <v>1</v>
      </c>
      <c r="O708">
        <v>7</v>
      </c>
      <c r="P708" t="s">
        <v>43</v>
      </c>
      <c r="Q708">
        <v>2012</v>
      </c>
      <c r="R708">
        <v>11</v>
      </c>
      <c r="S708">
        <v>85746</v>
      </c>
      <c r="T708">
        <v>144</v>
      </c>
      <c r="U708">
        <v>5000</v>
      </c>
      <c r="V708">
        <v>70823</v>
      </c>
      <c r="W708">
        <v>0</v>
      </c>
      <c r="X708">
        <v>1894</v>
      </c>
      <c r="Y708">
        <v>5000</v>
      </c>
      <c r="Z708">
        <v>1515</v>
      </c>
      <c r="AA708">
        <v>0</v>
      </c>
      <c r="AB708">
        <v>1514</v>
      </c>
      <c r="AC708" t="s">
        <v>46</v>
      </c>
      <c r="AD708">
        <v>20121129</v>
      </c>
    </row>
    <row r="709" spans="14:30" x14ac:dyDescent="0.25">
      <c r="N709">
        <v>1</v>
      </c>
      <c r="O709">
        <v>7</v>
      </c>
      <c r="P709" t="s">
        <v>43</v>
      </c>
      <c r="Q709">
        <v>2012</v>
      </c>
      <c r="R709">
        <v>11</v>
      </c>
      <c r="S709">
        <v>93103</v>
      </c>
      <c r="T709">
        <v>132</v>
      </c>
      <c r="U709">
        <v>5000</v>
      </c>
      <c r="V709">
        <v>78018</v>
      </c>
      <c r="W709">
        <v>0</v>
      </c>
      <c r="X709">
        <v>2347</v>
      </c>
      <c r="Y709">
        <v>5000</v>
      </c>
      <c r="Z709">
        <v>1173</v>
      </c>
      <c r="AA709">
        <v>0</v>
      </c>
      <c r="AB709">
        <v>1565</v>
      </c>
      <c r="AC709" t="s">
        <v>46</v>
      </c>
      <c r="AD709">
        <v>20121129</v>
      </c>
    </row>
    <row r="710" spans="14:30" x14ac:dyDescent="0.25">
      <c r="N710">
        <v>1</v>
      </c>
      <c r="O710">
        <v>3</v>
      </c>
      <c r="P710" t="s">
        <v>48</v>
      </c>
      <c r="Q710">
        <v>2013</v>
      </c>
      <c r="R710">
        <v>4</v>
      </c>
      <c r="S710">
        <v>410425</v>
      </c>
      <c r="T710">
        <v>75</v>
      </c>
      <c r="U710">
        <v>5000</v>
      </c>
      <c r="V710">
        <v>101248</v>
      </c>
      <c r="Y710">
        <v>0</v>
      </c>
      <c r="Z710">
        <v>304177</v>
      </c>
      <c r="AC710" t="s">
        <v>46</v>
      </c>
      <c r="AD710">
        <v>20130411</v>
      </c>
    </row>
    <row r="711" spans="14:30" x14ac:dyDescent="0.25">
      <c r="N711">
        <v>1</v>
      </c>
      <c r="O711">
        <v>3</v>
      </c>
      <c r="P711" t="s">
        <v>48</v>
      </c>
      <c r="Q711">
        <v>2013</v>
      </c>
      <c r="R711">
        <v>4</v>
      </c>
      <c r="S711">
        <v>452328</v>
      </c>
      <c r="T711">
        <v>72</v>
      </c>
      <c r="U711">
        <v>5000</v>
      </c>
      <c r="V711">
        <v>110916</v>
      </c>
      <c r="W711">
        <v>0</v>
      </c>
      <c r="X711">
        <v>847</v>
      </c>
      <c r="Y711">
        <v>0</v>
      </c>
      <c r="Z711">
        <v>335565</v>
      </c>
      <c r="AC711" t="s">
        <v>46</v>
      </c>
      <c r="AD711">
        <v>20130424</v>
      </c>
    </row>
    <row r="712" spans="14:30" x14ac:dyDescent="0.25">
      <c r="N712">
        <v>1</v>
      </c>
      <c r="O712">
        <v>3</v>
      </c>
      <c r="P712" t="s">
        <v>48</v>
      </c>
      <c r="Q712">
        <v>2013</v>
      </c>
      <c r="R712">
        <v>4</v>
      </c>
      <c r="S712">
        <v>463346</v>
      </c>
      <c r="T712">
        <v>66</v>
      </c>
      <c r="U712">
        <v>5000</v>
      </c>
      <c r="V712">
        <v>112454</v>
      </c>
      <c r="W712">
        <v>0</v>
      </c>
      <c r="X712">
        <v>278</v>
      </c>
      <c r="Y712">
        <v>5000</v>
      </c>
      <c r="Z712">
        <v>557</v>
      </c>
      <c r="AA712">
        <v>0</v>
      </c>
      <c r="AB712">
        <v>340057</v>
      </c>
      <c r="AC712" t="s">
        <v>46</v>
      </c>
      <c r="AD712">
        <v>20130424</v>
      </c>
    </row>
    <row r="713" spans="14:30" x14ac:dyDescent="0.25">
      <c r="N713">
        <v>1</v>
      </c>
      <c r="O713">
        <v>3</v>
      </c>
      <c r="P713" t="s">
        <v>48</v>
      </c>
      <c r="Q713">
        <v>2013</v>
      </c>
      <c r="R713">
        <v>4</v>
      </c>
      <c r="S713">
        <v>829146</v>
      </c>
      <c r="T713">
        <v>75</v>
      </c>
      <c r="U713">
        <v>5000</v>
      </c>
      <c r="V713">
        <v>205914</v>
      </c>
      <c r="Y713">
        <v>0</v>
      </c>
      <c r="Z713">
        <v>618232</v>
      </c>
      <c r="AC713" t="s">
        <v>46</v>
      </c>
      <c r="AD713">
        <v>20130410</v>
      </c>
    </row>
    <row r="714" spans="14:30" x14ac:dyDescent="0.25">
      <c r="N714">
        <v>1</v>
      </c>
      <c r="O714">
        <v>3</v>
      </c>
      <c r="P714" t="s">
        <v>48</v>
      </c>
      <c r="Q714">
        <v>2013</v>
      </c>
      <c r="R714">
        <v>4</v>
      </c>
      <c r="S714">
        <v>817100</v>
      </c>
      <c r="T714">
        <v>79</v>
      </c>
      <c r="U714">
        <v>5000</v>
      </c>
      <c r="V714">
        <v>202868</v>
      </c>
      <c r="Y714">
        <v>0</v>
      </c>
      <c r="Z714">
        <v>609232</v>
      </c>
      <c r="AC714" t="s">
        <v>46</v>
      </c>
      <c r="AD714">
        <v>20130411</v>
      </c>
    </row>
    <row r="715" spans="14:30" x14ac:dyDescent="0.25">
      <c r="N715">
        <v>1</v>
      </c>
      <c r="O715">
        <v>3</v>
      </c>
      <c r="P715" t="s">
        <v>48</v>
      </c>
      <c r="Q715">
        <v>2013</v>
      </c>
      <c r="R715">
        <v>4</v>
      </c>
      <c r="S715">
        <v>847949</v>
      </c>
      <c r="T715">
        <v>71</v>
      </c>
      <c r="U715">
        <v>5000</v>
      </c>
      <c r="V715">
        <v>208282</v>
      </c>
      <c r="Y715">
        <v>5000</v>
      </c>
      <c r="Z715">
        <v>1065</v>
      </c>
      <c r="AA715">
        <v>0</v>
      </c>
      <c r="AB715">
        <v>628602</v>
      </c>
      <c r="AC715" t="s">
        <v>46</v>
      </c>
      <c r="AD715">
        <v>20130410</v>
      </c>
    </row>
    <row r="716" spans="14:30" x14ac:dyDescent="0.25">
      <c r="N716">
        <v>1</v>
      </c>
      <c r="O716">
        <v>3</v>
      </c>
      <c r="P716" t="s">
        <v>48</v>
      </c>
      <c r="Q716">
        <v>2013</v>
      </c>
      <c r="R716">
        <v>4</v>
      </c>
      <c r="S716">
        <v>815035</v>
      </c>
      <c r="T716">
        <v>74</v>
      </c>
      <c r="U716">
        <v>5000</v>
      </c>
      <c r="V716">
        <v>200608</v>
      </c>
      <c r="Y716">
        <v>5000</v>
      </c>
      <c r="Z716">
        <v>529</v>
      </c>
      <c r="AA716">
        <v>0</v>
      </c>
      <c r="AB716">
        <v>603898</v>
      </c>
      <c r="AC716" t="s">
        <v>46</v>
      </c>
      <c r="AD716">
        <v>20130410</v>
      </c>
    </row>
    <row r="717" spans="14:30" x14ac:dyDescent="0.25">
      <c r="N717">
        <v>1</v>
      </c>
      <c r="O717">
        <v>3</v>
      </c>
      <c r="P717" t="s">
        <v>48</v>
      </c>
      <c r="Q717">
        <v>2013</v>
      </c>
      <c r="R717">
        <v>4</v>
      </c>
      <c r="S717">
        <v>847207</v>
      </c>
      <c r="T717">
        <v>74</v>
      </c>
      <c r="U717">
        <v>5000</v>
      </c>
      <c r="V717">
        <v>209839</v>
      </c>
      <c r="Y717">
        <v>0</v>
      </c>
      <c r="Z717">
        <v>632368</v>
      </c>
      <c r="AC717" t="s">
        <v>46</v>
      </c>
      <c r="AD717">
        <v>20130424</v>
      </c>
    </row>
    <row r="718" spans="14:30" x14ac:dyDescent="0.25">
      <c r="N718">
        <v>1</v>
      </c>
      <c r="O718">
        <v>3</v>
      </c>
      <c r="P718" t="s">
        <v>48</v>
      </c>
      <c r="Q718">
        <v>2013</v>
      </c>
      <c r="R718">
        <v>4</v>
      </c>
      <c r="S718">
        <v>841742</v>
      </c>
      <c r="T718">
        <v>74</v>
      </c>
      <c r="U718">
        <v>5000</v>
      </c>
      <c r="V718">
        <v>209065</v>
      </c>
      <c r="Y718">
        <v>0</v>
      </c>
      <c r="Z718">
        <v>627677</v>
      </c>
      <c r="AC718" t="s">
        <v>46</v>
      </c>
      <c r="AD718">
        <v>20130424</v>
      </c>
    </row>
    <row r="719" spans="14:30" x14ac:dyDescent="0.25">
      <c r="N719">
        <v>1</v>
      </c>
      <c r="O719">
        <v>3</v>
      </c>
      <c r="P719" t="s">
        <v>48</v>
      </c>
      <c r="Q719">
        <v>2013</v>
      </c>
      <c r="R719">
        <v>4</v>
      </c>
      <c r="S719">
        <v>887489</v>
      </c>
      <c r="T719">
        <v>73</v>
      </c>
      <c r="U719">
        <v>5000</v>
      </c>
      <c r="V719">
        <v>218177</v>
      </c>
      <c r="Y719">
        <v>5000</v>
      </c>
      <c r="Z719">
        <v>1077</v>
      </c>
      <c r="AA719">
        <v>0</v>
      </c>
      <c r="AB719">
        <v>658235</v>
      </c>
      <c r="AC719" t="s">
        <v>46</v>
      </c>
      <c r="AD719">
        <v>20130424</v>
      </c>
    </row>
    <row r="720" spans="14:30" x14ac:dyDescent="0.25">
      <c r="N720">
        <v>1</v>
      </c>
      <c r="O720">
        <v>3</v>
      </c>
      <c r="P720" t="s">
        <v>48</v>
      </c>
      <c r="Q720">
        <v>2013</v>
      </c>
      <c r="R720">
        <v>4</v>
      </c>
      <c r="S720">
        <v>908939</v>
      </c>
      <c r="T720">
        <v>72</v>
      </c>
      <c r="U720">
        <v>5000</v>
      </c>
      <c r="V720">
        <v>222915</v>
      </c>
      <c r="Y720">
        <v>5000</v>
      </c>
      <c r="Z720">
        <v>1697</v>
      </c>
      <c r="AA720">
        <v>0</v>
      </c>
      <c r="AB720">
        <v>674327</v>
      </c>
      <c r="AC720" t="s">
        <v>46</v>
      </c>
      <c r="AD720">
        <v>20130424</v>
      </c>
    </row>
    <row r="721" spans="14:30" x14ac:dyDescent="0.25">
      <c r="N721">
        <v>1</v>
      </c>
      <c r="O721">
        <v>3</v>
      </c>
      <c r="P721" t="s">
        <v>48</v>
      </c>
      <c r="Q721">
        <v>2013</v>
      </c>
      <c r="R721">
        <v>4</v>
      </c>
      <c r="S721">
        <v>1237882</v>
      </c>
      <c r="T721">
        <v>71</v>
      </c>
      <c r="U721">
        <v>5000</v>
      </c>
      <c r="V721">
        <v>305185</v>
      </c>
      <c r="Y721">
        <v>5000</v>
      </c>
      <c r="Z721">
        <v>1553</v>
      </c>
      <c r="AA721">
        <v>0</v>
      </c>
      <c r="AB721">
        <v>921144</v>
      </c>
      <c r="AC721" t="s">
        <v>46</v>
      </c>
      <c r="AD721">
        <v>20130410</v>
      </c>
    </row>
    <row r="722" spans="14:30" x14ac:dyDescent="0.25">
      <c r="N722">
        <v>1</v>
      </c>
      <c r="O722">
        <v>3</v>
      </c>
      <c r="P722" t="s">
        <v>48</v>
      </c>
      <c r="Q722">
        <v>2013</v>
      </c>
      <c r="R722">
        <v>4</v>
      </c>
      <c r="S722">
        <v>1324229</v>
      </c>
      <c r="T722">
        <v>65</v>
      </c>
      <c r="U722">
        <v>5000</v>
      </c>
      <c r="V722">
        <v>325833</v>
      </c>
      <c r="Y722">
        <v>5000</v>
      </c>
      <c r="Z722">
        <v>2456</v>
      </c>
      <c r="AA722">
        <v>0</v>
      </c>
      <c r="AB722">
        <v>985940</v>
      </c>
      <c r="AC722" t="s">
        <v>46</v>
      </c>
      <c r="AD722">
        <v>20130410</v>
      </c>
    </row>
    <row r="723" spans="14:30" x14ac:dyDescent="0.25">
      <c r="N723">
        <v>1</v>
      </c>
      <c r="O723">
        <v>3</v>
      </c>
      <c r="P723" t="s">
        <v>48</v>
      </c>
      <c r="Q723">
        <v>2013</v>
      </c>
      <c r="R723">
        <v>4</v>
      </c>
      <c r="S723">
        <v>1300104</v>
      </c>
      <c r="T723">
        <v>76</v>
      </c>
      <c r="U723">
        <v>5000</v>
      </c>
      <c r="V723">
        <v>323569</v>
      </c>
      <c r="Y723">
        <v>0</v>
      </c>
      <c r="Z723">
        <v>971535</v>
      </c>
      <c r="AC723" t="s">
        <v>46</v>
      </c>
      <c r="AD723">
        <v>20130424</v>
      </c>
    </row>
    <row r="724" spans="14:30" x14ac:dyDescent="0.25">
      <c r="N724">
        <v>1</v>
      </c>
      <c r="O724">
        <v>7</v>
      </c>
      <c r="P724" t="s">
        <v>43</v>
      </c>
      <c r="Q724">
        <v>2013</v>
      </c>
      <c r="R724">
        <v>12</v>
      </c>
      <c r="S724">
        <v>60648</v>
      </c>
      <c r="T724">
        <v>147</v>
      </c>
      <c r="U724">
        <v>5000</v>
      </c>
      <c r="V724">
        <v>55092</v>
      </c>
      <c r="W724">
        <v>0</v>
      </c>
      <c r="X724">
        <v>556</v>
      </c>
      <c r="AC724" t="s">
        <v>46</v>
      </c>
      <c r="AD724">
        <v>20131210</v>
      </c>
    </row>
    <row r="725" spans="14:30" x14ac:dyDescent="0.25">
      <c r="N725">
        <v>1</v>
      </c>
      <c r="O725">
        <v>7</v>
      </c>
      <c r="P725" t="s">
        <v>43</v>
      </c>
      <c r="Q725">
        <v>2013</v>
      </c>
      <c r="R725">
        <v>12</v>
      </c>
      <c r="S725">
        <v>74561</v>
      </c>
      <c r="T725">
        <v>148</v>
      </c>
      <c r="U725">
        <v>5000</v>
      </c>
      <c r="V725">
        <v>65040</v>
      </c>
      <c r="W725">
        <v>0</v>
      </c>
      <c r="X725">
        <v>4521</v>
      </c>
      <c r="AC725" t="s">
        <v>46</v>
      </c>
      <c r="AD725">
        <v>20131210</v>
      </c>
    </row>
    <row r="726" spans="14:30" x14ac:dyDescent="0.25">
      <c r="N726">
        <v>1</v>
      </c>
      <c r="O726">
        <v>7</v>
      </c>
      <c r="P726" t="s">
        <v>43</v>
      </c>
      <c r="Q726">
        <v>2014</v>
      </c>
      <c r="R726">
        <v>1</v>
      </c>
      <c r="S726">
        <v>77903</v>
      </c>
      <c r="T726">
        <v>145</v>
      </c>
      <c r="U726">
        <v>5000</v>
      </c>
      <c r="V726">
        <v>65187</v>
      </c>
      <c r="W726">
        <v>0</v>
      </c>
      <c r="X726">
        <v>1358</v>
      </c>
      <c r="Y726">
        <v>5000</v>
      </c>
      <c r="Z726">
        <v>1019</v>
      </c>
      <c r="AA726">
        <v>0</v>
      </c>
      <c r="AB726">
        <v>339</v>
      </c>
      <c r="AC726" t="s">
        <v>46</v>
      </c>
      <c r="AD726">
        <v>20140113</v>
      </c>
    </row>
    <row r="727" spans="14:30" x14ac:dyDescent="0.25">
      <c r="N727">
        <v>1</v>
      </c>
      <c r="O727">
        <v>7</v>
      </c>
      <c r="P727" t="s">
        <v>43</v>
      </c>
      <c r="Q727">
        <v>2014</v>
      </c>
      <c r="R727">
        <v>1</v>
      </c>
      <c r="S727">
        <v>92790</v>
      </c>
      <c r="T727">
        <v>145</v>
      </c>
      <c r="U727">
        <v>5000</v>
      </c>
      <c r="V727">
        <v>81962</v>
      </c>
      <c r="W727">
        <v>0</v>
      </c>
      <c r="X727">
        <v>414</v>
      </c>
      <c r="Y727">
        <v>5000</v>
      </c>
      <c r="Z727">
        <v>414</v>
      </c>
      <c r="AC727" t="s">
        <v>46</v>
      </c>
      <c r="AD727">
        <v>20140113</v>
      </c>
    </row>
    <row r="728" spans="14:30" x14ac:dyDescent="0.25">
      <c r="N728">
        <v>1</v>
      </c>
      <c r="O728">
        <v>7</v>
      </c>
      <c r="P728" t="s">
        <v>43</v>
      </c>
      <c r="Q728">
        <v>2013</v>
      </c>
      <c r="R728">
        <v>12</v>
      </c>
      <c r="S728">
        <v>85205</v>
      </c>
      <c r="T728">
        <v>142</v>
      </c>
      <c r="U728">
        <v>5000</v>
      </c>
      <c r="V728">
        <v>77398</v>
      </c>
      <c r="W728">
        <v>0</v>
      </c>
      <c r="X728">
        <v>2406</v>
      </c>
      <c r="Y728">
        <v>0</v>
      </c>
      <c r="Z728">
        <v>401</v>
      </c>
      <c r="AC728" t="s">
        <v>46</v>
      </c>
      <c r="AD728">
        <v>20131210</v>
      </c>
    </row>
    <row r="729" spans="14:30" x14ac:dyDescent="0.25">
      <c r="N729">
        <v>1</v>
      </c>
      <c r="O729">
        <v>7</v>
      </c>
      <c r="P729" t="s">
        <v>43</v>
      </c>
      <c r="Q729">
        <v>2013</v>
      </c>
      <c r="R729">
        <v>12</v>
      </c>
      <c r="S729">
        <v>75122</v>
      </c>
      <c r="T729">
        <v>145</v>
      </c>
      <c r="U729">
        <v>5000</v>
      </c>
      <c r="V729">
        <v>69771</v>
      </c>
      <c r="W729">
        <v>0</v>
      </c>
      <c r="X729">
        <v>351</v>
      </c>
      <c r="AC729" t="s">
        <v>46</v>
      </c>
      <c r="AD729">
        <v>20131210</v>
      </c>
    </row>
    <row r="730" spans="14:30" x14ac:dyDescent="0.25">
      <c r="N730">
        <v>1</v>
      </c>
      <c r="O730">
        <v>7</v>
      </c>
      <c r="P730" t="s">
        <v>43</v>
      </c>
      <c r="Q730">
        <v>2014</v>
      </c>
      <c r="R730">
        <v>1</v>
      </c>
      <c r="S730">
        <v>82122</v>
      </c>
      <c r="T730">
        <v>158</v>
      </c>
      <c r="U730">
        <v>5000</v>
      </c>
      <c r="V730">
        <v>68516</v>
      </c>
      <c r="W730">
        <v>0</v>
      </c>
      <c r="X730">
        <v>3245</v>
      </c>
      <c r="Y730">
        <v>5000</v>
      </c>
      <c r="Z730">
        <v>361</v>
      </c>
      <c r="AC730" t="s">
        <v>46</v>
      </c>
      <c r="AD730">
        <v>20140107</v>
      </c>
    </row>
    <row r="731" spans="14:30" x14ac:dyDescent="0.25">
      <c r="N731">
        <v>1</v>
      </c>
      <c r="O731">
        <v>7</v>
      </c>
      <c r="P731" t="s">
        <v>43</v>
      </c>
      <c r="Q731">
        <v>2014</v>
      </c>
      <c r="R731">
        <v>1</v>
      </c>
      <c r="S731">
        <v>58933</v>
      </c>
      <c r="T731">
        <v>159</v>
      </c>
      <c r="U731">
        <v>5000</v>
      </c>
      <c r="V731">
        <v>52854</v>
      </c>
      <c r="W731">
        <v>0</v>
      </c>
      <c r="X731">
        <v>1079</v>
      </c>
      <c r="AC731" t="s">
        <v>46</v>
      </c>
      <c r="AD731">
        <v>20140113</v>
      </c>
    </row>
    <row r="732" spans="14:30" x14ac:dyDescent="0.25">
      <c r="N732">
        <v>1</v>
      </c>
      <c r="O732">
        <v>7</v>
      </c>
      <c r="P732" t="s">
        <v>43</v>
      </c>
      <c r="Q732">
        <v>2014</v>
      </c>
      <c r="R732">
        <v>1</v>
      </c>
      <c r="S732">
        <v>63787</v>
      </c>
      <c r="T732">
        <v>153</v>
      </c>
      <c r="U732">
        <v>5000</v>
      </c>
      <c r="V732">
        <v>52173</v>
      </c>
      <c r="W732">
        <v>0</v>
      </c>
      <c r="X732">
        <v>538</v>
      </c>
      <c r="Y732">
        <v>5000</v>
      </c>
      <c r="Z732">
        <v>1076</v>
      </c>
      <c r="AC732" t="s">
        <v>46</v>
      </c>
      <c r="AD732">
        <v>20140113</v>
      </c>
    </row>
    <row r="733" spans="14:30" x14ac:dyDescent="0.25">
      <c r="N733">
        <v>1</v>
      </c>
      <c r="O733">
        <v>7</v>
      </c>
      <c r="P733" t="s">
        <v>43</v>
      </c>
      <c r="Q733">
        <v>2014</v>
      </c>
      <c r="R733">
        <v>1</v>
      </c>
      <c r="S733">
        <v>81202</v>
      </c>
      <c r="T733">
        <v>143</v>
      </c>
      <c r="U733">
        <v>5000</v>
      </c>
      <c r="V733">
        <v>69778</v>
      </c>
      <c r="W733">
        <v>0</v>
      </c>
      <c r="X733">
        <v>356</v>
      </c>
      <c r="Y733">
        <v>5000</v>
      </c>
      <c r="Z733">
        <v>1068</v>
      </c>
      <c r="AC733" t="s">
        <v>46</v>
      </c>
      <c r="AD733">
        <v>20140114</v>
      </c>
    </row>
    <row r="734" spans="14:30" x14ac:dyDescent="0.25">
      <c r="N734">
        <v>1</v>
      </c>
      <c r="O734">
        <v>7</v>
      </c>
      <c r="P734" t="s">
        <v>43</v>
      </c>
      <c r="Q734">
        <v>2014</v>
      </c>
      <c r="R734">
        <v>1</v>
      </c>
      <c r="S734">
        <v>83593</v>
      </c>
      <c r="T734">
        <v>148</v>
      </c>
      <c r="U734">
        <v>5000</v>
      </c>
      <c r="V734">
        <v>72857</v>
      </c>
      <c r="Y734">
        <v>5000</v>
      </c>
      <c r="Z734">
        <v>736</v>
      </c>
      <c r="AC734" t="s">
        <v>46</v>
      </c>
      <c r="AD734">
        <v>20140123</v>
      </c>
    </row>
    <row r="735" spans="14:30" x14ac:dyDescent="0.25">
      <c r="N735">
        <v>1</v>
      </c>
      <c r="O735">
        <v>7</v>
      </c>
      <c r="P735" t="s">
        <v>43</v>
      </c>
      <c r="Q735">
        <v>2014</v>
      </c>
      <c r="R735">
        <v>1</v>
      </c>
      <c r="S735">
        <v>83066</v>
      </c>
      <c r="T735">
        <v>143</v>
      </c>
      <c r="U735">
        <v>5000</v>
      </c>
      <c r="V735">
        <v>70144</v>
      </c>
      <c r="W735">
        <v>0</v>
      </c>
      <c r="X735">
        <v>365</v>
      </c>
      <c r="Y735">
        <v>5000</v>
      </c>
      <c r="Z735">
        <v>2557</v>
      </c>
      <c r="AC735" t="s">
        <v>46</v>
      </c>
      <c r="AD735">
        <v>20140114</v>
      </c>
    </row>
    <row r="736" spans="14:30" x14ac:dyDescent="0.25">
      <c r="N736">
        <v>1</v>
      </c>
      <c r="O736">
        <v>7</v>
      </c>
      <c r="P736" t="s">
        <v>43</v>
      </c>
      <c r="Q736">
        <v>2014</v>
      </c>
      <c r="R736">
        <v>1</v>
      </c>
      <c r="S736">
        <v>93924</v>
      </c>
      <c r="T736">
        <v>144</v>
      </c>
      <c r="U736">
        <v>5000</v>
      </c>
      <c r="V736">
        <v>83085</v>
      </c>
      <c r="W736">
        <v>0</v>
      </c>
      <c r="X736">
        <v>419</v>
      </c>
      <c r="Y736">
        <v>5000</v>
      </c>
      <c r="Z736">
        <v>420</v>
      </c>
      <c r="AC736" t="s">
        <v>46</v>
      </c>
      <c r="AD736">
        <v>20140114</v>
      </c>
    </row>
    <row r="737" spans="14:30" x14ac:dyDescent="0.25">
      <c r="N737">
        <v>1</v>
      </c>
      <c r="O737">
        <v>7</v>
      </c>
      <c r="P737" t="s">
        <v>43</v>
      </c>
      <c r="Q737">
        <v>2014</v>
      </c>
      <c r="R737">
        <v>1</v>
      </c>
      <c r="S737">
        <v>87121</v>
      </c>
      <c r="T737">
        <v>148</v>
      </c>
      <c r="U737">
        <v>5000</v>
      </c>
      <c r="V737">
        <v>76218</v>
      </c>
      <c r="Y737">
        <v>5000</v>
      </c>
      <c r="Z737">
        <v>903</v>
      </c>
      <c r="AC737" t="s">
        <v>46</v>
      </c>
      <c r="AD737">
        <v>20140114</v>
      </c>
    </row>
    <row r="738" spans="14:30" x14ac:dyDescent="0.25">
      <c r="N738">
        <v>1</v>
      </c>
      <c r="O738">
        <v>3</v>
      </c>
      <c r="P738" t="s">
        <v>48</v>
      </c>
      <c r="Q738">
        <v>2014</v>
      </c>
      <c r="R738">
        <v>3</v>
      </c>
      <c r="S738">
        <v>427440</v>
      </c>
      <c r="T738">
        <v>76</v>
      </c>
      <c r="U738">
        <v>5000</v>
      </c>
      <c r="V738">
        <v>103991</v>
      </c>
      <c r="Y738">
        <v>5000</v>
      </c>
      <c r="Z738">
        <v>254</v>
      </c>
      <c r="AA738">
        <v>0</v>
      </c>
      <c r="AB738">
        <v>313195</v>
      </c>
      <c r="AC738" t="s">
        <v>71</v>
      </c>
      <c r="AD738">
        <v>20140325</v>
      </c>
    </row>
    <row r="739" spans="14:30" x14ac:dyDescent="0.25">
      <c r="N739">
        <v>1</v>
      </c>
      <c r="O739">
        <v>3</v>
      </c>
      <c r="P739" t="s">
        <v>48</v>
      </c>
      <c r="Q739">
        <v>2014</v>
      </c>
      <c r="R739">
        <v>4</v>
      </c>
      <c r="S739">
        <v>444740</v>
      </c>
      <c r="T739">
        <v>78</v>
      </c>
      <c r="U739">
        <v>5000</v>
      </c>
      <c r="V739">
        <v>108312</v>
      </c>
      <c r="Y739">
        <v>5000</v>
      </c>
      <c r="Z739">
        <v>270</v>
      </c>
      <c r="AA739">
        <v>0</v>
      </c>
      <c r="AB739">
        <v>326158</v>
      </c>
      <c r="AC739" t="s">
        <v>69</v>
      </c>
      <c r="AD739">
        <v>20140425</v>
      </c>
    </row>
    <row r="740" spans="14:30" x14ac:dyDescent="0.25">
      <c r="N740">
        <v>1</v>
      </c>
      <c r="O740">
        <v>3</v>
      </c>
      <c r="P740" t="s">
        <v>48</v>
      </c>
      <c r="Q740">
        <v>2014</v>
      </c>
      <c r="R740">
        <v>4</v>
      </c>
      <c r="S740">
        <v>430119</v>
      </c>
      <c r="T740">
        <v>81</v>
      </c>
      <c r="U740">
        <v>5000</v>
      </c>
      <c r="V740">
        <v>106227</v>
      </c>
      <c r="Y740">
        <v>0</v>
      </c>
      <c r="Z740">
        <v>318892</v>
      </c>
      <c r="AC740" t="s">
        <v>69</v>
      </c>
      <c r="AD740">
        <v>20140425</v>
      </c>
    </row>
    <row r="741" spans="14:30" x14ac:dyDescent="0.25">
      <c r="N741">
        <v>1</v>
      </c>
      <c r="O741">
        <v>3</v>
      </c>
      <c r="P741" t="s">
        <v>48</v>
      </c>
      <c r="Q741">
        <v>2014</v>
      </c>
      <c r="R741">
        <v>4</v>
      </c>
      <c r="S741">
        <v>438134</v>
      </c>
      <c r="T741">
        <v>76</v>
      </c>
      <c r="U741">
        <v>5000</v>
      </c>
      <c r="V741">
        <v>107940</v>
      </c>
      <c r="Y741">
        <v>0</v>
      </c>
      <c r="Z741">
        <v>325194</v>
      </c>
      <c r="AC741" t="s">
        <v>69</v>
      </c>
      <c r="AD741">
        <v>20140426</v>
      </c>
    </row>
    <row r="742" spans="14:30" x14ac:dyDescent="0.25">
      <c r="N742">
        <v>1</v>
      </c>
      <c r="O742">
        <v>3</v>
      </c>
      <c r="P742" t="s">
        <v>48</v>
      </c>
      <c r="Q742">
        <v>2014</v>
      </c>
      <c r="R742">
        <v>5</v>
      </c>
      <c r="S742">
        <v>439973</v>
      </c>
      <c r="T742">
        <v>89</v>
      </c>
      <c r="U742">
        <v>5000</v>
      </c>
      <c r="V742">
        <v>108496</v>
      </c>
      <c r="Y742">
        <v>0</v>
      </c>
      <c r="Z742">
        <v>326477</v>
      </c>
      <c r="AC742" t="s">
        <v>69</v>
      </c>
      <c r="AD742">
        <v>20140528</v>
      </c>
    </row>
    <row r="743" spans="14:30" x14ac:dyDescent="0.25">
      <c r="N743">
        <v>1</v>
      </c>
      <c r="O743">
        <v>3</v>
      </c>
      <c r="P743" t="s">
        <v>48</v>
      </c>
      <c r="Q743">
        <v>2014</v>
      </c>
      <c r="R743">
        <v>5</v>
      </c>
      <c r="S743">
        <v>465405</v>
      </c>
      <c r="T743">
        <v>85</v>
      </c>
      <c r="U743">
        <v>5000</v>
      </c>
      <c r="V743">
        <v>113008</v>
      </c>
      <c r="Y743">
        <v>5000</v>
      </c>
      <c r="Z743">
        <v>549</v>
      </c>
      <c r="AA743">
        <v>0</v>
      </c>
      <c r="AB743">
        <v>341848</v>
      </c>
      <c r="AC743" t="s">
        <v>69</v>
      </c>
      <c r="AD743">
        <v>20140529</v>
      </c>
    </row>
    <row r="744" spans="14:30" x14ac:dyDescent="0.25">
      <c r="N744">
        <v>1</v>
      </c>
      <c r="O744">
        <v>3</v>
      </c>
      <c r="P744" t="s">
        <v>48</v>
      </c>
      <c r="Q744">
        <v>2014</v>
      </c>
      <c r="R744">
        <v>3</v>
      </c>
      <c r="S744">
        <v>841493</v>
      </c>
      <c r="T744">
        <v>72</v>
      </c>
      <c r="U744">
        <v>5000</v>
      </c>
      <c r="V744">
        <v>208978</v>
      </c>
      <c r="Y744">
        <v>0</v>
      </c>
      <c r="Z744">
        <v>627515</v>
      </c>
      <c r="AC744" t="s">
        <v>71</v>
      </c>
      <c r="AD744">
        <v>20140327</v>
      </c>
    </row>
    <row r="745" spans="14:30" x14ac:dyDescent="0.25">
      <c r="N745">
        <v>1</v>
      </c>
      <c r="O745">
        <v>3</v>
      </c>
      <c r="P745" t="s">
        <v>48</v>
      </c>
      <c r="Q745">
        <v>2014</v>
      </c>
      <c r="R745">
        <v>4</v>
      </c>
      <c r="S745">
        <v>791566</v>
      </c>
      <c r="T745">
        <v>72</v>
      </c>
      <c r="U745">
        <v>5000</v>
      </c>
      <c r="V745">
        <v>196513</v>
      </c>
      <c r="Y745">
        <v>0</v>
      </c>
      <c r="Z745">
        <v>590053</v>
      </c>
      <c r="AC745" t="s">
        <v>46</v>
      </c>
      <c r="AD745">
        <v>20140404</v>
      </c>
    </row>
    <row r="746" spans="14:30" x14ac:dyDescent="0.25">
      <c r="N746">
        <v>1</v>
      </c>
      <c r="O746">
        <v>3</v>
      </c>
      <c r="P746" t="s">
        <v>48</v>
      </c>
      <c r="Q746">
        <v>2014</v>
      </c>
      <c r="R746">
        <v>4</v>
      </c>
      <c r="S746">
        <v>867591</v>
      </c>
      <c r="T746">
        <v>71</v>
      </c>
      <c r="U746">
        <v>5000</v>
      </c>
      <c r="V746">
        <v>215501</v>
      </c>
      <c r="Y746">
        <v>0</v>
      </c>
      <c r="Z746">
        <v>647090</v>
      </c>
      <c r="AC746" t="s">
        <v>46</v>
      </c>
      <c r="AD746">
        <v>20140404</v>
      </c>
    </row>
    <row r="747" spans="14:30" x14ac:dyDescent="0.25">
      <c r="N747">
        <v>1</v>
      </c>
      <c r="O747">
        <v>3</v>
      </c>
      <c r="P747" t="s">
        <v>48</v>
      </c>
      <c r="Q747">
        <v>2014</v>
      </c>
      <c r="R747">
        <v>4</v>
      </c>
      <c r="S747">
        <v>872431</v>
      </c>
      <c r="T747">
        <v>82</v>
      </c>
      <c r="U747">
        <v>5000</v>
      </c>
      <c r="V747">
        <v>216603</v>
      </c>
      <c r="Y747">
        <v>0</v>
      </c>
      <c r="Z747">
        <v>650828</v>
      </c>
      <c r="AC747" t="s">
        <v>69</v>
      </c>
      <c r="AD747">
        <v>20140422</v>
      </c>
    </row>
    <row r="748" spans="14:30" x14ac:dyDescent="0.25">
      <c r="N748">
        <v>1</v>
      </c>
      <c r="O748">
        <v>3</v>
      </c>
      <c r="P748" t="s">
        <v>48</v>
      </c>
      <c r="Q748">
        <v>2014</v>
      </c>
      <c r="R748">
        <v>4</v>
      </c>
      <c r="S748">
        <v>854549</v>
      </c>
      <c r="T748">
        <v>82</v>
      </c>
      <c r="U748">
        <v>5000</v>
      </c>
      <c r="V748">
        <v>207787</v>
      </c>
      <c r="W748">
        <v>0</v>
      </c>
      <c r="X748">
        <v>527</v>
      </c>
      <c r="Y748">
        <v>5000</v>
      </c>
      <c r="Z748">
        <v>2108</v>
      </c>
      <c r="AA748">
        <v>0</v>
      </c>
      <c r="AB748">
        <v>634127</v>
      </c>
      <c r="AC748" t="s">
        <v>69</v>
      </c>
      <c r="AD748">
        <v>20140423</v>
      </c>
    </row>
    <row r="749" spans="14:30" x14ac:dyDescent="0.25">
      <c r="N749">
        <v>1</v>
      </c>
      <c r="O749">
        <v>3</v>
      </c>
      <c r="P749" t="s">
        <v>48</v>
      </c>
      <c r="Q749">
        <v>2014</v>
      </c>
      <c r="R749">
        <v>4</v>
      </c>
      <c r="S749">
        <v>869946</v>
      </c>
      <c r="T749">
        <v>79</v>
      </c>
      <c r="U749">
        <v>5000</v>
      </c>
      <c r="V749">
        <v>213633</v>
      </c>
      <c r="Y749">
        <v>5000</v>
      </c>
      <c r="Z749">
        <v>1048</v>
      </c>
      <c r="AA749">
        <v>0</v>
      </c>
      <c r="AB749">
        <v>645265</v>
      </c>
      <c r="AC749" t="s">
        <v>69</v>
      </c>
      <c r="AD749">
        <v>20140424</v>
      </c>
    </row>
    <row r="750" spans="14:30" x14ac:dyDescent="0.25">
      <c r="N750">
        <v>1</v>
      </c>
      <c r="O750">
        <v>3</v>
      </c>
      <c r="P750" t="s">
        <v>48</v>
      </c>
      <c r="Q750">
        <v>2014</v>
      </c>
      <c r="R750">
        <v>3</v>
      </c>
      <c r="S750">
        <v>1269617</v>
      </c>
      <c r="T750">
        <v>72</v>
      </c>
      <c r="U750">
        <v>5000</v>
      </c>
      <c r="V750">
        <v>315997</v>
      </c>
      <c r="Y750">
        <v>0</v>
      </c>
      <c r="Z750">
        <v>948620</v>
      </c>
      <c r="AC750" t="s">
        <v>71</v>
      </c>
      <c r="AD750">
        <v>20140324</v>
      </c>
    </row>
    <row r="751" spans="14:30" x14ac:dyDescent="0.25">
      <c r="N751">
        <v>1</v>
      </c>
      <c r="O751">
        <v>3</v>
      </c>
      <c r="P751" t="s">
        <v>48</v>
      </c>
      <c r="Q751">
        <v>2014</v>
      </c>
      <c r="R751">
        <v>4</v>
      </c>
      <c r="S751">
        <v>1222146</v>
      </c>
      <c r="T751">
        <v>74</v>
      </c>
      <c r="U751">
        <v>5000</v>
      </c>
      <c r="V751">
        <v>304012</v>
      </c>
      <c r="Y751">
        <v>0</v>
      </c>
      <c r="Z751">
        <v>913134</v>
      </c>
      <c r="AC751" t="s">
        <v>46</v>
      </c>
      <c r="AD751">
        <v>20140404</v>
      </c>
    </row>
    <row r="752" spans="14:30" x14ac:dyDescent="0.25">
      <c r="N752">
        <v>1</v>
      </c>
      <c r="O752">
        <v>3</v>
      </c>
      <c r="P752" t="s">
        <v>48</v>
      </c>
      <c r="Q752">
        <v>2014</v>
      </c>
      <c r="R752">
        <v>4</v>
      </c>
      <c r="S752">
        <v>1644857</v>
      </c>
      <c r="T752">
        <v>77</v>
      </c>
      <c r="U752">
        <v>5000</v>
      </c>
      <c r="V752">
        <v>409680</v>
      </c>
      <c r="Y752">
        <v>0</v>
      </c>
      <c r="Z752">
        <v>1230177</v>
      </c>
      <c r="AC752" t="s">
        <v>46</v>
      </c>
      <c r="AD752">
        <v>20140404</v>
      </c>
    </row>
    <row r="753" spans="14:30" x14ac:dyDescent="0.25">
      <c r="N753">
        <v>1</v>
      </c>
      <c r="O753">
        <v>7</v>
      </c>
      <c r="P753" t="s">
        <v>43</v>
      </c>
      <c r="Q753">
        <v>2014</v>
      </c>
      <c r="R753">
        <v>12</v>
      </c>
      <c r="S753">
        <v>86733</v>
      </c>
      <c r="T753">
        <v>149</v>
      </c>
      <c r="U753">
        <v>5000</v>
      </c>
      <c r="V753">
        <v>75198</v>
      </c>
      <c r="Y753">
        <v>5000</v>
      </c>
      <c r="Z753">
        <v>1535</v>
      </c>
      <c r="AC753" t="s">
        <v>46</v>
      </c>
      <c r="AD753">
        <v>20141204</v>
      </c>
    </row>
    <row r="754" spans="14:30" x14ac:dyDescent="0.25">
      <c r="N754">
        <v>1</v>
      </c>
      <c r="O754">
        <v>7</v>
      </c>
      <c r="P754" t="s">
        <v>43</v>
      </c>
      <c r="Q754">
        <v>2014</v>
      </c>
      <c r="R754">
        <v>12</v>
      </c>
      <c r="S754">
        <v>83175</v>
      </c>
      <c r="T754">
        <v>148</v>
      </c>
      <c r="U754">
        <v>5000</v>
      </c>
      <c r="V754">
        <v>77393</v>
      </c>
      <c r="W754">
        <v>0</v>
      </c>
      <c r="X754">
        <v>782</v>
      </c>
      <c r="AC754" t="s">
        <v>46</v>
      </c>
      <c r="AD754">
        <v>20141201</v>
      </c>
    </row>
    <row r="755" spans="14:30" x14ac:dyDescent="0.25">
      <c r="N755">
        <v>1</v>
      </c>
      <c r="O755">
        <v>7</v>
      </c>
      <c r="P755" t="s">
        <v>43</v>
      </c>
      <c r="Q755">
        <v>2014</v>
      </c>
      <c r="R755">
        <v>12</v>
      </c>
      <c r="S755">
        <v>87885</v>
      </c>
      <c r="T755">
        <v>139</v>
      </c>
      <c r="U755">
        <v>5000</v>
      </c>
      <c r="V755">
        <v>80583</v>
      </c>
      <c r="W755">
        <v>0</v>
      </c>
      <c r="X755">
        <v>2302</v>
      </c>
      <c r="AC755" t="s">
        <v>46</v>
      </c>
      <c r="AD755">
        <v>20141201</v>
      </c>
    </row>
    <row r="756" spans="14:30" x14ac:dyDescent="0.25">
      <c r="N756">
        <v>1</v>
      </c>
      <c r="O756">
        <v>7</v>
      </c>
      <c r="P756" t="s">
        <v>43</v>
      </c>
      <c r="Q756">
        <v>2014</v>
      </c>
      <c r="R756">
        <v>12</v>
      </c>
      <c r="S756">
        <v>97367</v>
      </c>
      <c r="T756">
        <v>133</v>
      </c>
      <c r="U756">
        <v>5000</v>
      </c>
      <c r="V756">
        <v>83872</v>
      </c>
      <c r="W756">
        <v>0</v>
      </c>
      <c r="X756">
        <v>2184</v>
      </c>
      <c r="Y756">
        <v>5000</v>
      </c>
      <c r="Z756">
        <v>874</v>
      </c>
      <c r="AA756">
        <v>0</v>
      </c>
      <c r="AB756">
        <v>437</v>
      </c>
      <c r="AC756" t="s">
        <v>46</v>
      </c>
      <c r="AD756">
        <v>20141201</v>
      </c>
    </row>
    <row r="757" spans="14:30" x14ac:dyDescent="0.25">
      <c r="N757">
        <v>1</v>
      </c>
      <c r="O757">
        <v>7</v>
      </c>
      <c r="P757" t="s">
        <v>43</v>
      </c>
      <c r="Q757">
        <v>2014</v>
      </c>
      <c r="R757">
        <v>12</v>
      </c>
      <c r="S757">
        <v>95177</v>
      </c>
      <c r="T757">
        <v>142</v>
      </c>
      <c r="U757">
        <v>5000</v>
      </c>
      <c r="V757">
        <v>78789</v>
      </c>
      <c r="W757">
        <v>0</v>
      </c>
      <c r="X757">
        <v>3407</v>
      </c>
      <c r="Y757">
        <v>5000</v>
      </c>
      <c r="Z757">
        <v>2981</v>
      </c>
      <c r="AC757" t="s">
        <v>46</v>
      </c>
      <c r="AD757">
        <v>20141201</v>
      </c>
    </row>
    <row r="758" spans="14:30" x14ac:dyDescent="0.25">
      <c r="N758">
        <v>1</v>
      </c>
      <c r="O758">
        <v>7</v>
      </c>
      <c r="P758" t="s">
        <v>43</v>
      </c>
      <c r="Q758">
        <v>2014</v>
      </c>
      <c r="R758">
        <v>12</v>
      </c>
      <c r="S758">
        <v>83130</v>
      </c>
      <c r="T758">
        <v>148</v>
      </c>
      <c r="U758">
        <v>5000</v>
      </c>
      <c r="V758">
        <v>77739</v>
      </c>
      <c r="W758">
        <v>0</v>
      </c>
      <c r="X758">
        <v>391</v>
      </c>
      <c r="AC758" t="s">
        <v>46</v>
      </c>
      <c r="AD758">
        <v>20141218</v>
      </c>
    </row>
    <row r="759" spans="14:30" x14ac:dyDescent="0.25">
      <c r="N759">
        <v>1</v>
      </c>
      <c r="O759">
        <v>7</v>
      </c>
      <c r="P759" t="s">
        <v>43</v>
      </c>
      <c r="Q759">
        <v>2014</v>
      </c>
      <c r="R759">
        <v>12</v>
      </c>
      <c r="S759">
        <v>86619</v>
      </c>
      <c r="T759">
        <v>139</v>
      </c>
      <c r="U759">
        <v>5000</v>
      </c>
      <c r="V759">
        <v>80450</v>
      </c>
      <c r="W759">
        <v>0</v>
      </c>
      <c r="X759">
        <v>1169</v>
      </c>
      <c r="AC759" t="s">
        <v>46</v>
      </c>
      <c r="AD759">
        <v>20141201</v>
      </c>
    </row>
    <row r="760" spans="14:30" x14ac:dyDescent="0.25">
      <c r="N760">
        <v>1</v>
      </c>
      <c r="O760">
        <v>7</v>
      </c>
      <c r="P760" t="s">
        <v>43</v>
      </c>
      <c r="Q760">
        <v>2014</v>
      </c>
      <c r="R760">
        <v>12</v>
      </c>
      <c r="S760">
        <v>98706</v>
      </c>
      <c r="T760">
        <v>138</v>
      </c>
      <c r="U760">
        <v>5000</v>
      </c>
      <c r="V760">
        <v>87814</v>
      </c>
      <c r="W760">
        <v>0</v>
      </c>
      <c r="X760">
        <v>446</v>
      </c>
      <c r="Y760">
        <v>5000</v>
      </c>
      <c r="Z760">
        <v>446</v>
      </c>
      <c r="AC760" t="s">
        <v>46</v>
      </c>
      <c r="AD760">
        <v>20141201</v>
      </c>
    </row>
    <row r="761" spans="14:30" x14ac:dyDescent="0.25">
      <c r="N761">
        <v>1</v>
      </c>
      <c r="O761">
        <v>7</v>
      </c>
      <c r="P761" t="s">
        <v>43</v>
      </c>
      <c r="Q761">
        <v>2014</v>
      </c>
      <c r="R761">
        <v>12</v>
      </c>
      <c r="S761">
        <v>84560</v>
      </c>
      <c r="T761">
        <v>143</v>
      </c>
      <c r="U761">
        <v>5000</v>
      </c>
      <c r="V761">
        <v>75582</v>
      </c>
      <c r="W761">
        <v>0</v>
      </c>
      <c r="X761">
        <v>3580</v>
      </c>
      <c r="Y761">
        <v>0</v>
      </c>
      <c r="Z761">
        <v>398</v>
      </c>
      <c r="AC761" t="s">
        <v>46</v>
      </c>
      <c r="AD761">
        <v>20141201</v>
      </c>
    </row>
    <row r="762" spans="14:30" x14ac:dyDescent="0.25">
      <c r="N762">
        <v>1</v>
      </c>
      <c r="O762">
        <v>7</v>
      </c>
      <c r="P762" t="s">
        <v>43</v>
      </c>
      <c r="Q762">
        <v>2014</v>
      </c>
      <c r="R762">
        <v>12</v>
      </c>
      <c r="S762">
        <v>91418</v>
      </c>
      <c r="T762">
        <v>140</v>
      </c>
      <c r="U762">
        <v>5000</v>
      </c>
      <c r="V762">
        <v>74091</v>
      </c>
      <c r="W762">
        <v>0</v>
      </c>
      <c r="X762">
        <v>6106</v>
      </c>
      <c r="Y762">
        <v>5000</v>
      </c>
      <c r="Z762">
        <v>1221</v>
      </c>
      <c r="AC762" t="s">
        <v>46</v>
      </c>
      <c r="AD762">
        <v>20141201</v>
      </c>
    </row>
    <row r="763" spans="14:30" x14ac:dyDescent="0.25">
      <c r="N763">
        <v>1</v>
      </c>
      <c r="O763">
        <v>7</v>
      </c>
      <c r="P763" t="s">
        <v>43</v>
      </c>
      <c r="Q763">
        <v>2015</v>
      </c>
      <c r="R763">
        <v>2</v>
      </c>
      <c r="S763">
        <v>93123</v>
      </c>
      <c r="T763">
        <v>159</v>
      </c>
      <c r="U763">
        <v>5000</v>
      </c>
      <c r="V763">
        <v>78967</v>
      </c>
      <c r="W763">
        <v>0</v>
      </c>
      <c r="X763">
        <v>2909</v>
      </c>
      <c r="Y763">
        <v>5000</v>
      </c>
      <c r="Z763">
        <v>831</v>
      </c>
      <c r="AA763">
        <v>0</v>
      </c>
      <c r="AB763">
        <v>416</v>
      </c>
      <c r="AC763" t="s">
        <v>46</v>
      </c>
      <c r="AD763">
        <v>20150205</v>
      </c>
    </row>
    <row r="764" spans="14:30" x14ac:dyDescent="0.25">
      <c r="N764">
        <v>1</v>
      </c>
      <c r="O764">
        <v>7</v>
      </c>
      <c r="P764" t="s">
        <v>43</v>
      </c>
      <c r="Q764">
        <v>2014</v>
      </c>
      <c r="R764">
        <v>12</v>
      </c>
      <c r="S764">
        <v>78133</v>
      </c>
      <c r="T764">
        <v>139</v>
      </c>
      <c r="U764">
        <v>5000</v>
      </c>
      <c r="V764">
        <v>71305</v>
      </c>
      <c r="W764">
        <v>0</v>
      </c>
      <c r="X764">
        <v>1828</v>
      </c>
      <c r="AC764" t="s">
        <v>46</v>
      </c>
      <c r="AD764">
        <v>20141201</v>
      </c>
    </row>
    <row r="765" spans="14:30" x14ac:dyDescent="0.25">
      <c r="N765">
        <v>1</v>
      </c>
      <c r="O765">
        <v>7</v>
      </c>
      <c r="P765" t="s">
        <v>43</v>
      </c>
      <c r="Q765">
        <v>2014</v>
      </c>
      <c r="R765">
        <v>12</v>
      </c>
      <c r="S765">
        <v>82242</v>
      </c>
      <c r="T765">
        <v>136</v>
      </c>
      <c r="U765">
        <v>5000</v>
      </c>
      <c r="V765">
        <v>69714</v>
      </c>
      <c r="W765">
        <v>0</v>
      </c>
      <c r="X765">
        <v>1806</v>
      </c>
      <c r="Y765">
        <v>5000</v>
      </c>
      <c r="Z765">
        <v>722</v>
      </c>
      <c r="AC765" t="s">
        <v>46</v>
      </c>
      <c r="AD765">
        <v>20141201</v>
      </c>
    </row>
    <row r="766" spans="14:30" x14ac:dyDescent="0.25">
      <c r="N766">
        <v>1</v>
      </c>
      <c r="O766">
        <v>7</v>
      </c>
      <c r="P766" t="s">
        <v>43</v>
      </c>
      <c r="Q766">
        <v>2014</v>
      </c>
      <c r="R766">
        <v>12</v>
      </c>
      <c r="S766">
        <v>51451</v>
      </c>
      <c r="T766">
        <v>138</v>
      </c>
      <c r="U766">
        <v>5000</v>
      </c>
      <c r="V766">
        <v>44825</v>
      </c>
      <c r="W766">
        <v>0</v>
      </c>
      <c r="X766">
        <v>1626</v>
      </c>
      <c r="AC766" t="s">
        <v>46</v>
      </c>
      <c r="AD766">
        <v>20141201</v>
      </c>
    </row>
    <row r="767" spans="14:30" x14ac:dyDescent="0.25">
      <c r="N767">
        <v>1</v>
      </c>
      <c r="O767">
        <v>3</v>
      </c>
      <c r="P767" t="s">
        <v>48</v>
      </c>
      <c r="Q767">
        <v>2015</v>
      </c>
      <c r="R767">
        <v>3</v>
      </c>
      <c r="S767">
        <v>429013</v>
      </c>
      <c r="T767">
        <v>75</v>
      </c>
      <c r="U767">
        <v>5000</v>
      </c>
      <c r="V767">
        <v>105661</v>
      </c>
      <c r="W767">
        <v>0</v>
      </c>
      <c r="X767">
        <v>266</v>
      </c>
      <c r="Y767">
        <v>0</v>
      </c>
      <c r="Z767">
        <v>318086</v>
      </c>
      <c r="AC767" t="s">
        <v>71</v>
      </c>
      <c r="AD767">
        <v>20150325</v>
      </c>
    </row>
    <row r="768" spans="14:30" x14ac:dyDescent="0.25">
      <c r="N768">
        <v>1</v>
      </c>
      <c r="O768">
        <v>3</v>
      </c>
      <c r="P768" t="s">
        <v>48</v>
      </c>
      <c r="Q768">
        <v>2015</v>
      </c>
      <c r="R768">
        <v>3</v>
      </c>
      <c r="S768">
        <v>418698</v>
      </c>
      <c r="T768">
        <v>79</v>
      </c>
      <c r="U768">
        <v>5000</v>
      </c>
      <c r="V768">
        <v>103366</v>
      </c>
      <c r="Y768">
        <v>0</v>
      </c>
      <c r="Z768">
        <v>310332</v>
      </c>
      <c r="AC768" t="s">
        <v>71</v>
      </c>
      <c r="AD768">
        <v>20150325</v>
      </c>
    </row>
    <row r="769" spans="14:30" x14ac:dyDescent="0.25">
      <c r="N769">
        <v>1</v>
      </c>
      <c r="O769">
        <v>3</v>
      </c>
      <c r="P769" t="s">
        <v>48</v>
      </c>
      <c r="Q769">
        <v>2015</v>
      </c>
      <c r="R769">
        <v>3</v>
      </c>
      <c r="S769">
        <v>418770</v>
      </c>
      <c r="T769">
        <v>79</v>
      </c>
      <c r="U769">
        <v>5000</v>
      </c>
      <c r="V769">
        <v>103407</v>
      </c>
      <c r="Y769">
        <v>0</v>
      </c>
      <c r="Z769">
        <v>310363</v>
      </c>
      <c r="AC769" t="s">
        <v>71</v>
      </c>
      <c r="AD769">
        <v>20150327</v>
      </c>
    </row>
    <row r="770" spans="14:30" x14ac:dyDescent="0.25">
      <c r="N770">
        <v>1</v>
      </c>
      <c r="O770">
        <v>3</v>
      </c>
      <c r="P770" t="s">
        <v>48</v>
      </c>
      <c r="Q770">
        <v>2015</v>
      </c>
      <c r="R770">
        <v>3</v>
      </c>
      <c r="S770">
        <v>450156</v>
      </c>
      <c r="T770">
        <v>79</v>
      </c>
      <c r="U770">
        <v>5000</v>
      </c>
      <c r="V770">
        <v>111208</v>
      </c>
      <c r="Y770">
        <v>0</v>
      </c>
      <c r="Z770">
        <v>333948</v>
      </c>
      <c r="AC770" t="s">
        <v>71</v>
      </c>
      <c r="AD770">
        <v>20150327</v>
      </c>
    </row>
    <row r="771" spans="14:30" x14ac:dyDescent="0.25">
      <c r="N771">
        <v>1</v>
      </c>
      <c r="O771">
        <v>3</v>
      </c>
      <c r="P771" t="s">
        <v>48</v>
      </c>
      <c r="Q771">
        <v>2015</v>
      </c>
      <c r="R771">
        <v>3</v>
      </c>
      <c r="S771">
        <v>425772</v>
      </c>
      <c r="T771">
        <v>77</v>
      </c>
      <c r="U771">
        <v>5000</v>
      </c>
      <c r="V771">
        <v>105129</v>
      </c>
      <c r="Y771">
        <v>0</v>
      </c>
      <c r="Z771">
        <v>315643</v>
      </c>
      <c r="AC771" t="s">
        <v>71</v>
      </c>
      <c r="AD771">
        <v>20150328</v>
      </c>
    </row>
    <row r="772" spans="14:30" x14ac:dyDescent="0.25">
      <c r="N772">
        <v>1</v>
      </c>
      <c r="O772">
        <v>3</v>
      </c>
      <c r="P772" t="s">
        <v>48</v>
      </c>
      <c r="Q772">
        <v>2015</v>
      </c>
      <c r="R772">
        <v>3</v>
      </c>
      <c r="S772">
        <v>449778</v>
      </c>
      <c r="T772">
        <v>75</v>
      </c>
      <c r="U772">
        <v>5000</v>
      </c>
      <c r="V772">
        <v>111112</v>
      </c>
      <c r="Y772">
        <v>0</v>
      </c>
      <c r="Z772">
        <v>333666</v>
      </c>
      <c r="AC772" t="s">
        <v>71</v>
      </c>
      <c r="AD772">
        <v>20150329</v>
      </c>
    </row>
    <row r="773" spans="14:30" x14ac:dyDescent="0.25">
      <c r="N773">
        <v>1</v>
      </c>
      <c r="O773">
        <v>3</v>
      </c>
      <c r="P773" t="s">
        <v>48</v>
      </c>
      <c r="Q773">
        <v>2015</v>
      </c>
      <c r="R773">
        <v>3</v>
      </c>
      <c r="S773">
        <v>352316</v>
      </c>
      <c r="T773">
        <v>78</v>
      </c>
      <c r="U773">
        <v>5000</v>
      </c>
      <c r="V773">
        <v>86765</v>
      </c>
      <c r="Y773">
        <v>0</v>
      </c>
      <c r="Z773">
        <v>260551</v>
      </c>
      <c r="AC773" t="s">
        <v>71</v>
      </c>
      <c r="AD773">
        <v>20150330</v>
      </c>
    </row>
    <row r="774" spans="14:30" x14ac:dyDescent="0.25">
      <c r="N774">
        <v>1</v>
      </c>
      <c r="O774">
        <v>3</v>
      </c>
      <c r="P774" t="s">
        <v>48</v>
      </c>
      <c r="Q774">
        <v>2015</v>
      </c>
      <c r="R774">
        <v>3</v>
      </c>
      <c r="S774">
        <v>464104</v>
      </c>
      <c r="T774">
        <v>74</v>
      </c>
      <c r="U774">
        <v>5000</v>
      </c>
      <c r="V774">
        <v>114397</v>
      </c>
      <c r="W774">
        <v>0</v>
      </c>
      <c r="X774">
        <v>288</v>
      </c>
      <c r="Y774">
        <v>0</v>
      </c>
      <c r="Z774">
        <v>344419</v>
      </c>
      <c r="AC774" t="s">
        <v>71</v>
      </c>
      <c r="AD774">
        <v>20150331</v>
      </c>
    </row>
    <row r="775" spans="14:30" x14ac:dyDescent="0.25">
      <c r="N775">
        <v>1</v>
      </c>
      <c r="O775">
        <v>3</v>
      </c>
      <c r="P775" t="s">
        <v>48</v>
      </c>
      <c r="Q775">
        <v>2015</v>
      </c>
      <c r="R775">
        <v>3</v>
      </c>
      <c r="S775">
        <v>392224</v>
      </c>
      <c r="T775">
        <v>78</v>
      </c>
      <c r="U775">
        <v>5000</v>
      </c>
      <c r="V775">
        <v>96479</v>
      </c>
      <c r="Y775">
        <v>0</v>
      </c>
      <c r="Z775">
        <v>290745</v>
      </c>
      <c r="AC775" t="s">
        <v>71</v>
      </c>
      <c r="AD775">
        <v>20150331</v>
      </c>
    </row>
    <row r="776" spans="14:30" x14ac:dyDescent="0.25">
      <c r="N776">
        <v>1</v>
      </c>
      <c r="O776">
        <v>3</v>
      </c>
      <c r="P776" t="s">
        <v>48</v>
      </c>
      <c r="Q776">
        <v>2015</v>
      </c>
      <c r="R776">
        <v>4</v>
      </c>
      <c r="S776">
        <v>442963</v>
      </c>
      <c r="T776">
        <v>81</v>
      </c>
      <c r="U776">
        <v>5000</v>
      </c>
      <c r="V776">
        <v>109417</v>
      </c>
      <c r="Y776">
        <v>0</v>
      </c>
      <c r="Z776">
        <v>328546</v>
      </c>
      <c r="AC776" t="s">
        <v>71</v>
      </c>
      <c r="AD776">
        <v>20150402</v>
      </c>
    </row>
    <row r="777" spans="14:30" x14ac:dyDescent="0.25">
      <c r="N777">
        <v>1</v>
      </c>
      <c r="O777">
        <v>3</v>
      </c>
      <c r="P777" t="s">
        <v>48</v>
      </c>
      <c r="Q777">
        <v>2015</v>
      </c>
      <c r="R777">
        <v>4</v>
      </c>
      <c r="S777">
        <v>431854</v>
      </c>
      <c r="T777">
        <v>84</v>
      </c>
      <c r="U777">
        <v>5000</v>
      </c>
      <c r="V777">
        <v>106614</v>
      </c>
      <c r="Y777">
        <v>0</v>
      </c>
      <c r="Z777">
        <v>320240</v>
      </c>
      <c r="AC777" t="s">
        <v>71</v>
      </c>
      <c r="AD777">
        <v>20150410</v>
      </c>
    </row>
    <row r="778" spans="14:30" x14ac:dyDescent="0.25">
      <c r="N778">
        <v>1</v>
      </c>
      <c r="O778">
        <v>3</v>
      </c>
      <c r="P778" t="s">
        <v>48</v>
      </c>
      <c r="Q778">
        <v>2015</v>
      </c>
      <c r="R778">
        <v>4</v>
      </c>
      <c r="S778">
        <v>429244</v>
      </c>
      <c r="T778">
        <v>81</v>
      </c>
      <c r="U778">
        <v>5000</v>
      </c>
      <c r="V778">
        <v>106009</v>
      </c>
      <c r="Y778">
        <v>0</v>
      </c>
      <c r="Z778">
        <v>318235</v>
      </c>
      <c r="AC778" t="s">
        <v>71</v>
      </c>
      <c r="AD778">
        <v>20150411</v>
      </c>
    </row>
    <row r="779" spans="14:30" x14ac:dyDescent="0.25">
      <c r="N779">
        <v>1</v>
      </c>
      <c r="O779">
        <v>3</v>
      </c>
      <c r="P779" t="s">
        <v>48</v>
      </c>
      <c r="Q779">
        <v>2015</v>
      </c>
      <c r="R779">
        <v>4</v>
      </c>
      <c r="S779">
        <v>417652</v>
      </c>
      <c r="T779">
        <v>83</v>
      </c>
      <c r="U779">
        <v>5000</v>
      </c>
      <c r="V779">
        <v>103126</v>
      </c>
      <c r="Y779">
        <v>0</v>
      </c>
      <c r="Z779">
        <v>309526</v>
      </c>
      <c r="AC779" t="s">
        <v>71</v>
      </c>
      <c r="AD779">
        <v>20150412</v>
      </c>
    </row>
    <row r="780" spans="14:30" x14ac:dyDescent="0.25">
      <c r="N780">
        <v>1</v>
      </c>
      <c r="O780">
        <v>3</v>
      </c>
      <c r="P780" t="s">
        <v>48</v>
      </c>
      <c r="Q780">
        <v>2015</v>
      </c>
      <c r="R780">
        <v>4</v>
      </c>
      <c r="S780">
        <v>450036</v>
      </c>
      <c r="T780">
        <v>81</v>
      </c>
      <c r="U780">
        <v>5000</v>
      </c>
      <c r="V780">
        <v>111213</v>
      </c>
      <c r="Y780">
        <v>0</v>
      </c>
      <c r="Z780">
        <v>333823</v>
      </c>
      <c r="AC780" t="s">
        <v>71</v>
      </c>
      <c r="AD780">
        <v>20150412</v>
      </c>
    </row>
    <row r="781" spans="14:30" x14ac:dyDescent="0.25">
      <c r="N781">
        <v>1</v>
      </c>
      <c r="O781">
        <v>3</v>
      </c>
      <c r="P781" t="s">
        <v>48</v>
      </c>
      <c r="Q781">
        <v>2015</v>
      </c>
      <c r="R781">
        <v>4</v>
      </c>
      <c r="S781">
        <v>433695</v>
      </c>
      <c r="T781">
        <v>76</v>
      </c>
      <c r="U781">
        <v>5000</v>
      </c>
      <c r="V781">
        <v>107111</v>
      </c>
      <c r="Y781">
        <v>0</v>
      </c>
      <c r="Z781">
        <v>321584</v>
      </c>
      <c r="AC781" t="s">
        <v>71</v>
      </c>
      <c r="AD781">
        <v>20150413</v>
      </c>
    </row>
    <row r="782" spans="14:30" x14ac:dyDescent="0.25">
      <c r="N782">
        <v>1</v>
      </c>
      <c r="O782">
        <v>3</v>
      </c>
      <c r="P782" t="s">
        <v>43</v>
      </c>
      <c r="Q782">
        <v>2015</v>
      </c>
      <c r="R782">
        <v>4</v>
      </c>
      <c r="S782">
        <v>466069</v>
      </c>
      <c r="T782">
        <v>73</v>
      </c>
      <c r="U782">
        <v>5000</v>
      </c>
      <c r="V782">
        <v>115207</v>
      </c>
      <c r="Y782">
        <v>0</v>
      </c>
      <c r="Z782">
        <v>345862</v>
      </c>
      <c r="AC782" t="s">
        <v>71</v>
      </c>
      <c r="AD782">
        <v>20150413</v>
      </c>
    </row>
    <row r="783" spans="14:30" x14ac:dyDescent="0.25">
      <c r="N783">
        <v>1</v>
      </c>
      <c r="O783">
        <v>3</v>
      </c>
      <c r="P783" t="s">
        <v>43</v>
      </c>
      <c r="Q783">
        <v>2015</v>
      </c>
      <c r="R783">
        <v>4</v>
      </c>
      <c r="S783">
        <v>372099</v>
      </c>
      <c r="T783">
        <v>79</v>
      </c>
      <c r="U783">
        <v>5000</v>
      </c>
      <c r="V783">
        <v>91680</v>
      </c>
      <c r="Y783">
        <v>0</v>
      </c>
      <c r="Z783">
        <v>275419</v>
      </c>
      <c r="AC783" t="s">
        <v>71</v>
      </c>
      <c r="AD783">
        <v>20150414</v>
      </c>
    </row>
    <row r="784" spans="14:30" x14ac:dyDescent="0.25">
      <c r="N784">
        <v>1</v>
      </c>
      <c r="O784">
        <v>3</v>
      </c>
      <c r="P784" t="s">
        <v>43</v>
      </c>
      <c r="Q784">
        <v>2015</v>
      </c>
      <c r="R784">
        <v>4</v>
      </c>
      <c r="S784">
        <v>421194</v>
      </c>
      <c r="T784">
        <v>76</v>
      </c>
      <c r="U784">
        <v>5000</v>
      </c>
      <c r="V784">
        <v>102470</v>
      </c>
      <c r="Y784">
        <v>5000</v>
      </c>
      <c r="Z784">
        <v>257</v>
      </c>
      <c r="AA784">
        <v>0</v>
      </c>
      <c r="AB784">
        <v>308467</v>
      </c>
      <c r="AC784" t="s">
        <v>71</v>
      </c>
      <c r="AD784">
        <v>20150414</v>
      </c>
    </row>
    <row r="785" spans="14:30" x14ac:dyDescent="0.25">
      <c r="N785">
        <v>1</v>
      </c>
      <c r="O785">
        <v>3</v>
      </c>
      <c r="P785" t="s">
        <v>43</v>
      </c>
      <c r="Q785">
        <v>2015</v>
      </c>
      <c r="R785">
        <v>4</v>
      </c>
      <c r="S785">
        <v>462950</v>
      </c>
      <c r="T785">
        <v>76</v>
      </c>
      <c r="U785">
        <v>5000</v>
      </c>
      <c r="V785">
        <v>114111</v>
      </c>
      <c r="Y785">
        <v>0</v>
      </c>
      <c r="Z785">
        <v>343839</v>
      </c>
      <c r="AC785" t="s">
        <v>71</v>
      </c>
      <c r="AD785">
        <v>20150415</v>
      </c>
    </row>
    <row r="786" spans="14:30" x14ac:dyDescent="0.25">
      <c r="N786">
        <v>1</v>
      </c>
      <c r="O786">
        <v>3</v>
      </c>
      <c r="P786" t="s">
        <v>43</v>
      </c>
      <c r="Q786">
        <v>2015</v>
      </c>
      <c r="R786">
        <v>4</v>
      </c>
      <c r="S786">
        <v>457447</v>
      </c>
      <c r="T786">
        <v>74</v>
      </c>
      <c r="U786">
        <v>5000</v>
      </c>
      <c r="V786">
        <v>113039</v>
      </c>
      <c r="Y786">
        <v>0</v>
      </c>
      <c r="Z786">
        <v>339408</v>
      </c>
      <c r="AC786" t="s">
        <v>71</v>
      </c>
      <c r="AD786">
        <v>20150415</v>
      </c>
    </row>
    <row r="787" spans="14:30" x14ac:dyDescent="0.25">
      <c r="N787">
        <v>1</v>
      </c>
      <c r="O787">
        <v>3</v>
      </c>
      <c r="P787" t="s">
        <v>43</v>
      </c>
      <c r="Q787">
        <v>2015</v>
      </c>
      <c r="R787">
        <v>4</v>
      </c>
      <c r="S787">
        <v>450001</v>
      </c>
      <c r="T787">
        <v>76</v>
      </c>
      <c r="U787">
        <v>5000</v>
      </c>
      <c r="V787">
        <v>109600</v>
      </c>
      <c r="Y787">
        <v>5000</v>
      </c>
      <c r="Z787">
        <v>304</v>
      </c>
      <c r="AA787">
        <v>0</v>
      </c>
      <c r="AB787">
        <v>330097</v>
      </c>
      <c r="AC787" t="s">
        <v>71</v>
      </c>
      <c r="AD787">
        <v>20150416</v>
      </c>
    </row>
    <row r="788" spans="14:30" x14ac:dyDescent="0.25">
      <c r="N788">
        <v>1</v>
      </c>
      <c r="O788">
        <v>3</v>
      </c>
      <c r="P788" t="s">
        <v>43</v>
      </c>
      <c r="Q788">
        <v>2015</v>
      </c>
      <c r="R788">
        <v>4</v>
      </c>
      <c r="S788">
        <v>451874</v>
      </c>
      <c r="T788">
        <v>72</v>
      </c>
      <c r="U788">
        <v>5000</v>
      </c>
      <c r="V788">
        <v>108834</v>
      </c>
      <c r="Y788">
        <v>5000</v>
      </c>
      <c r="Z788">
        <v>1216</v>
      </c>
      <c r="AA788">
        <v>0</v>
      </c>
      <c r="AB788">
        <v>331824</v>
      </c>
      <c r="AC788" t="s">
        <v>71</v>
      </c>
      <c r="AD788">
        <v>20150417</v>
      </c>
    </row>
    <row r="789" spans="14:30" x14ac:dyDescent="0.25">
      <c r="N789">
        <v>1</v>
      </c>
      <c r="O789">
        <v>3</v>
      </c>
      <c r="P789" t="s">
        <v>43</v>
      </c>
      <c r="Q789">
        <v>2015</v>
      </c>
      <c r="R789">
        <v>4</v>
      </c>
      <c r="S789">
        <v>408825</v>
      </c>
      <c r="T789">
        <v>74</v>
      </c>
      <c r="U789">
        <v>5000</v>
      </c>
      <c r="V789">
        <v>100607</v>
      </c>
      <c r="W789">
        <v>0</v>
      </c>
      <c r="X789">
        <v>256</v>
      </c>
      <c r="Y789">
        <v>0</v>
      </c>
      <c r="Z789">
        <v>302962</v>
      </c>
      <c r="AC789" t="s">
        <v>71</v>
      </c>
      <c r="AD789">
        <v>20150417</v>
      </c>
    </row>
    <row r="790" spans="14:30" x14ac:dyDescent="0.25">
      <c r="N790">
        <v>1</v>
      </c>
      <c r="O790">
        <v>3</v>
      </c>
      <c r="P790" t="s">
        <v>43</v>
      </c>
      <c r="Q790">
        <v>2015</v>
      </c>
      <c r="R790">
        <v>4</v>
      </c>
      <c r="S790">
        <v>439835</v>
      </c>
      <c r="T790">
        <v>74</v>
      </c>
      <c r="U790">
        <v>5000</v>
      </c>
      <c r="V790">
        <v>106747</v>
      </c>
      <c r="W790">
        <v>0</v>
      </c>
      <c r="X790">
        <v>321</v>
      </c>
      <c r="Y790">
        <v>5000</v>
      </c>
      <c r="Z790">
        <v>321</v>
      </c>
      <c r="AA790">
        <v>0</v>
      </c>
      <c r="AB790">
        <v>322446</v>
      </c>
      <c r="AC790" t="s">
        <v>71</v>
      </c>
      <c r="AD790">
        <v>20150418</v>
      </c>
    </row>
    <row r="791" spans="14:30" x14ac:dyDescent="0.25">
      <c r="N791">
        <v>1</v>
      </c>
      <c r="O791">
        <v>3</v>
      </c>
      <c r="P791" t="s">
        <v>43</v>
      </c>
      <c r="Q791">
        <v>2015</v>
      </c>
      <c r="R791">
        <v>4</v>
      </c>
      <c r="S791">
        <v>420494</v>
      </c>
      <c r="T791">
        <v>74</v>
      </c>
      <c r="U791">
        <v>5000</v>
      </c>
      <c r="V791">
        <v>101499</v>
      </c>
      <c r="W791">
        <v>0</v>
      </c>
      <c r="X791">
        <v>783</v>
      </c>
      <c r="Y791">
        <v>5000</v>
      </c>
      <c r="Z791">
        <v>261</v>
      </c>
      <c r="AA791">
        <v>0</v>
      </c>
      <c r="AB791">
        <v>307951</v>
      </c>
      <c r="AC791" t="s">
        <v>71</v>
      </c>
      <c r="AD791">
        <v>20150418</v>
      </c>
    </row>
    <row r="792" spans="14:30" x14ac:dyDescent="0.25">
      <c r="N792">
        <v>1</v>
      </c>
      <c r="O792">
        <v>3</v>
      </c>
      <c r="P792" t="s">
        <v>43</v>
      </c>
      <c r="Q792">
        <v>2015</v>
      </c>
      <c r="R792">
        <v>4</v>
      </c>
      <c r="S792">
        <v>428018</v>
      </c>
      <c r="T792">
        <v>73</v>
      </c>
      <c r="U792">
        <v>5000</v>
      </c>
      <c r="V792">
        <v>103877</v>
      </c>
      <c r="Y792">
        <v>5000</v>
      </c>
      <c r="Z792">
        <v>550</v>
      </c>
      <c r="AA792">
        <v>0</v>
      </c>
      <c r="AB792">
        <v>313591</v>
      </c>
      <c r="AC792" t="s">
        <v>71</v>
      </c>
      <c r="AD792">
        <v>20150419</v>
      </c>
    </row>
    <row r="793" spans="14:30" x14ac:dyDescent="0.25">
      <c r="N793">
        <v>1</v>
      </c>
      <c r="O793">
        <v>3</v>
      </c>
      <c r="P793" t="s">
        <v>43</v>
      </c>
      <c r="Q793">
        <v>2015</v>
      </c>
      <c r="R793">
        <v>5</v>
      </c>
      <c r="S793">
        <v>428802</v>
      </c>
      <c r="T793">
        <v>83</v>
      </c>
      <c r="U793">
        <v>5000</v>
      </c>
      <c r="V793">
        <v>103338</v>
      </c>
      <c r="W793">
        <v>0</v>
      </c>
      <c r="X793">
        <v>518</v>
      </c>
      <c r="Y793">
        <v>5000</v>
      </c>
      <c r="Z793">
        <v>259</v>
      </c>
      <c r="AA793">
        <v>0</v>
      </c>
      <c r="AB793">
        <v>314687</v>
      </c>
      <c r="AC793" t="s">
        <v>69</v>
      </c>
      <c r="AD793">
        <v>20150513</v>
      </c>
    </row>
    <row r="794" spans="14:30" x14ac:dyDescent="0.25">
      <c r="N794">
        <v>1</v>
      </c>
      <c r="O794">
        <v>3</v>
      </c>
      <c r="P794" t="s">
        <v>43</v>
      </c>
      <c r="Q794">
        <v>2015</v>
      </c>
      <c r="R794">
        <v>5</v>
      </c>
      <c r="S794">
        <v>413068</v>
      </c>
      <c r="T794">
        <v>79</v>
      </c>
      <c r="U794">
        <v>5000</v>
      </c>
      <c r="V794">
        <v>99921</v>
      </c>
      <c r="W794">
        <v>0</v>
      </c>
      <c r="X794">
        <v>258</v>
      </c>
      <c r="Y794">
        <v>5000</v>
      </c>
      <c r="Z794">
        <v>515</v>
      </c>
      <c r="AA794">
        <v>0</v>
      </c>
      <c r="AB794">
        <v>302374</v>
      </c>
      <c r="AC794" t="s">
        <v>69</v>
      </c>
      <c r="AD794">
        <v>20150514</v>
      </c>
    </row>
    <row r="795" spans="14:30" x14ac:dyDescent="0.25">
      <c r="N795">
        <v>1</v>
      </c>
      <c r="O795">
        <v>3</v>
      </c>
      <c r="P795" t="s">
        <v>43</v>
      </c>
      <c r="Q795">
        <v>1993</v>
      </c>
      <c r="R795">
        <v>4</v>
      </c>
      <c r="S795">
        <v>41665</v>
      </c>
      <c r="U795">
        <v>5000</v>
      </c>
      <c r="V795">
        <v>30715</v>
      </c>
      <c r="Y795">
        <v>5000</v>
      </c>
      <c r="Z795">
        <v>950</v>
      </c>
      <c r="AC795" t="s">
        <v>46</v>
      </c>
      <c r="AD795">
        <v>19930413</v>
      </c>
    </row>
    <row r="796" spans="14:30" x14ac:dyDescent="0.25">
      <c r="N796">
        <v>1</v>
      </c>
      <c r="O796">
        <v>3</v>
      </c>
      <c r="P796" t="s">
        <v>43</v>
      </c>
      <c r="Q796">
        <v>1993</v>
      </c>
      <c r="R796">
        <v>4</v>
      </c>
      <c r="S796">
        <v>38676</v>
      </c>
      <c r="U796">
        <v>5000</v>
      </c>
      <c r="V796">
        <v>28361</v>
      </c>
      <c r="Y796">
        <v>5000</v>
      </c>
      <c r="Z796">
        <v>315</v>
      </c>
      <c r="AC796" t="s">
        <v>46</v>
      </c>
      <c r="AD796">
        <v>19930413</v>
      </c>
    </row>
    <row r="797" spans="14:30" x14ac:dyDescent="0.25">
      <c r="N797">
        <v>1</v>
      </c>
      <c r="O797">
        <v>7</v>
      </c>
      <c r="P797" t="s">
        <v>43</v>
      </c>
      <c r="Q797">
        <v>1995</v>
      </c>
      <c r="R797">
        <v>1</v>
      </c>
      <c r="S797">
        <v>41876</v>
      </c>
      <c r="U797">
        <v>5000</v>
      </c>
      <c r="V797">
        <v>31557</v>
      </c>
      <c r="Y797">
        <v>5000</v>
      </c>
      <c r="Z797">
        <v>319</v>
      </c>
      <c r="AC797" t="s">
        <v>64</v>
      </c>
      <c r="AD797">
        <v>19950105</v>
      </c>
    </row>
    <row r="798" spans="14:30" x14ac:dyDescent="0.25">
      <c r="N798">
        <v>1</v>
      </c>
      <c r="O798">
        <v>7</v>
      </c>
      <c r="P798" t="s">
        <v>43</v>
      </c>
      <c r="Q798">
        <v>1995</v>
      </c>
      <c r="R798">
        <v>1</v>
      </c>
      <c r="S798">
        <v>41644</v>
      </c>
      <c r="U798">
        <v>5000</v>
      </c>
      <c r="V798">
        <v>31328</v>
      </c>
      <c r="Y798">
        <v>5000</v>
      </c>
      <c r="Z798">
        <v>316</v>
      </c>
      <c r="AC798" t="s">
        <v>57</v>
      </c>
      <c r="AD798">
        <v>19950104</v>
      </c>
    </row>
    <row r="799" spans="14:30" x14ac:dyDescent="0.25">
      <c r="N799">
        <v>1</v>
      </c>
      <c r="O799">
        <v>3</v>
      </c>
      <c r="P799" t="s">
        <v>43</v>
      </c>
      <c r="Q799">
        <v>1976</v>
      </c>
      <c r="R799">
        <v>4</v>
      </c>
      <c r="S799">
        <v>160520</v>
      </c>
      <c r="U799">
        <v>5000</v>
      </c>
      <c r="V799">
        <v>19444</v>
      </c>
      <c r="Y799">
        <v>9</v>
      </c>
      <c r="Z799">
        <v>130466</v>
      </c>
      <c r="AA799">
        <v>5000</v>
      </c>
      <c r="AB799">
        <v>601</v>
      </c>
      <c r="AC799" t="s">
        <v>72</v>
      </c>
      <c r="AD799">
        <v>19760401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25"/>
  <sheetViews>
    <sheetView workbookViewId="0">
      <selection activeCell="Q8" sqref="Q8:T13"/>
    </sheetView>
  </sheetViews>
  <sheetFormatPr defaultRowHeight="15" x14ac:dyDescent="0.25"/>
  <cols>
    <col min="10" max="10" width="11.42578125" bestFit="1" customWidth="1"/>
    <col min="12" max="12" width="16" customWidth="1"/>
    <col min="13" max="13" width="16.140625" bestFit="1" customWidth="1"/>
    <col min="14" max="14" width="14.28515625" bestFit="1" customWidth="1"/>
  </cols>
  <sheetData>
    <row r="5" spans="1:20" x14ac:dyDescent="0.25">
      <c r="A5" t="s">
        <v>11</v>
      </c>
      <c r="B5" t="s">
        <v>17</v>
      </c>
      <c r="C5" t="s">
        <v>10</v>
      </c>
      <c r="D5" t="s">
        <v>7</v>
      </c>
      <c r="E5" t="s">
        <v>5</v>
      </c>
      <c r="F5" t="s">
        <v>22</v>
      </c>
      <c r="G5" t="s">
        <v>12</v>
      </c>
      <c r="L5" s="2" t="s">
        <v>23</v>
      </c>
      <c r="M5" t="s">
        <v>25</v>
      </c>
      <c r="N5" t="s">
        <v>26</v>
      </c>
    </row>
    <row r="6" spans="1:20" x14ac:dyDescent="0.25">
      <c r="A6" t="s">
        <v>0</v>
      </c>
      <c r="B6" t="s">
        <v>19</v>
      </c>
      <c r="C6">
        <v>3.1</v>
      </c>
      <c r="D6" t="s">
        <v>8</v>
      </c>
      <c r="E6" t="s">
        <v>6</v>
      </c>
      <c r="F6">
        <v>160</v>
      </c>
      <c r="G6">
        <f>F6*C6</f>
        <v>496</v>
      </c>
      <c r="L6" s="3" t="s">
        <v>19</v>
      </c>
      <c r="M6" s="6">
        <v>12958.5</v>
      </c>
      <c r="N6" s="6">
        <v>102.4</v>
      </c>
    </row>
    <row r="7" spans="1:20" x14ac:dyDescent="0.25">
      <c r="A7" t="s">
        <v>1</v>
      </c>
      <c r="B7" t="s">
        <v>19</v>
      </c>
      <c r="C7">
        <v>5.5</v>
      </c>
      <c r="D7" t="s">
        <v>8</v>
      </c>
      <c r="E7" t="s">
        <v>6</v>
      </c>
      <c r="F7">
        <v>160</v>
      </c>
      <c r="G7">
        <f t="shared" ref="G7:G25" si="0">F7*C7</f>
        <v>880</v>
      </c>
      <c r="J7" s="1"/>
      <c r="K7" s="1"/>
      <c r="L7" s="4" t="s">
        <v>13</v>
      </c>
      <c r="M7" s="6">
        <v>6343.5</v>
      </c>
      <c r="N7" s="6">
        <v>60.1</v>
      </c>
    </row>
    <row r="8" spans="1:20" x14ac:dyDescent="0.25">
      <c r="A8" t="s">
        <v>3</v>
      </c>
      <c r="B8" t="s">
        <v>19</v>
      </c>
      <c r="C8">
        <v>8.3000000000000007</v>
      </c>
      <c r="D8" t="s">
        <v>8</v>
      </c>
      <c r="E8" t="s">
        <v>6</v>
      </c>
      <c r="F8">
        <v>145</v>
      </c>
      <c r="G8">
        <f t="shared" si="0"/>
        <v>1203.5</v>
      </c>
      <c r="J8" s="1"/>
      <c r="K8" s="1"/>
      <c r="L8" s="5" t="s">
        <v>9</v>
      </c>
      <c r="M8" s="6">
        <v>6343.5</v>
      </c>
      <c r="N8" s="6">
        <v>60.1</v>
      </c>
      <c r="O8">
        <f>M8/N8</f>
        <v>105.54908485856905</v>
      </c>
      <c r="Q8" t="s">
        <v>19</v>
      </c>
      <c r="R8" t="s">
        <v>20</v>
      </c>
      <c r="S8" t="s">
        <v>9</v>
      </c>
      <c r="T8">
        <v>105.54908485856905</v>
      </c>
    </row>
    <row r="9" spans="1:20" x14ac:dyDescent="0.25">
      <c r="A9" t="s">
        <v>4</v>
      </c>
      <c r="B9" t="s">
        <v>19</v>
      </c>
      <c r="C9">
        <v>11.3</v>
      </c>
      <c r="D9" t="s">
        <v>8</v>
      </c>
      <c r="E9" t="s">
        <v>6</v>
      </c>
      <c r="F9">
        <v>145</v>
      </c>
      <c r="G9">
        <f t="shared" si="0"/>
        <v>1638.5</v>
      </c>
      <c r="J9" s="1"/>
      <c r="K9" s="1"/>
      <c r="L9" s="4" t="s">
        <v>8</v>
      </c>
      <c r="M9" s="6">
        <v>6615</v>
      </c>
      <c r="N9" s="6">
        <v>42.3</v>
      </c>
      <c r="O9">
        <f t="shared" ref="O9:O17" si="1">M9/N9</f>
        <v>156.38297872340428</v>
      </c>
      <c r="Q9" t="s">
        <v>19</v>
      </c>
      <c r="R9" t="s">
        <v>8</v>
      </c>
      <c r="S9" t="s">
        <v>9</v>
      </c>
      <c r="T9">
        <v>169.99999999999997</v>
      </c>
    </row>
    <row r="10" spans="1:20" x14ac:dyDescent="0.25">
      <c r="A10" t="s">
        <v>4</v>
      </c>
      <c r="B10" t="s">
        <v>19</v>
      </c>
      <c r="C10">
        <v>11.3</v>
      </c>
      <c r="D10" t="s">
        <v>8</v>
      </c>
      <c r="E10" t="s">
        <v>9</v>
      </c>
      <c r="F10">
        <v>170</v>
      </c>
      <c r="G10">
        <f t="shared" si="0"/>
        <v>1921.0000000000002</v>
      </c>
      <c r="L10" s="5" t="s">
        <v>9</v>
      </c>
      <c r="M10" s="6">
        <v>2397</v>
      </c>
      <c r="N10" s="6">
        <v>14.100000000000001</v>
      </c>
      <c r="O10">
        <f t="shared" si="1"/>
        <v>169.99999999999997</v>
      </c>
      <c r="Q10" t="s">
        <v>19</v>
      </c>
      <c r="R10" t="s">
        <v>8</v>
      </c>
      <c r="S10" t="s">
        <v>6</v>
      </c>
      <c r="T10">
        <v>149.57446808510639</v>
      </c>
    </row>
    <row r="11" spans="1:20" x14ac:dyDescent="0.25">
      <c r="A11" t="s">
        <v>2</v>
      </c>
      <c r="B11" t="s">
        <v>19</v>
      </c>
      <c r="C11">
        <v>2.8</v>
      </c>
      <c r="D11" t="s">
        <v>8</v>
      </c>
      <c r="E11" t="s">
        <v>9</v>
      </c>
      <c r="F11">
        <v>170</v>
      </c>
      <c r="G11">
        <f t="shared" si="0"/>
        <v>475.99999999999994</v>
      </c>
      <c r="L11" s="5" t="s">
        <v>6</v>
      </c>
      <c r="M11" s="6">
        <v>4218</v>
      </c>
      <c r="N11" s="6">
        <v>28.2</v>
      </c>
      <c r="O11">
        <f t="shared" si="1"/>
        <v>149.57446808510639</v>
      </c>
      <c r="Q11" t="s">
        <v>21</v>
      </c>
      <c r="R11" t="s">
        <v>20</v>
      </c>
      <c r="S11" t="s">
        <v>9</v>
      </c>
      <c r="T11">
        <v>113.92520616751627</v>
      </c>
    </row>
    <row r="12" spans="1:20" x14ac:dyDescent="0.25">
      <c r="A12" t="s">
        <v>2</v>
      </c>
      <c r="B12" t="s">
        <v>19</v>
      </c>
      <c r="C12">
        <v>21.5</v>
      </c>
      <c r="D12" t="s">
        <v>13</v>
      </c>
      <c r="E12" t="s">
        <v>9</v>
      </c>
      <c r="F12">
        <v>110</v>
      </c>
      <c r="G12">
        <f t="shared" si="0"/>
        <v>2365</v>
      </c>
      <c r="L12" s="3" t="s">
        <v>21</v>
      </c>
      <c r="M12" s="6">
        <v>3375.3538771258509</v>
      </c>
      <c r="N12" s="6">
        <v>28.973982888527033</v>
      </c>
      <c r="O12">
        <f t="shared" si="1"/>
        <v>116.49602645628696</v>
      </c>
      <c r="Q12" t="s">
        <v>21</v>
      </c>
      <c r="R12" t="s">
        <v>8</v>
      </c>
      <c r="S12" t="s">
        <v>9</v>
      </c>
      <c r="T12">
        <v>155.00000000000003</v>
      </c>
    </row>
    <row r="13" spans="1:20" x14ac:dyDescent="0.25">
      <c r="A13" t="s">
        <v>14</v>
      </c>
      <c r="B13" t="s">
        <v>19</v>
      </c>
      <c r="C13">
        <v>24.2</v>
      </c>
      <c r="D13" t="s">
        <v>13</v>
      </c>
      <c r="E13" t="s">
        <v>9</v>
      </c>
      <c r="F13">
        <v>100</v>
      </c>
      <c r="G13">
        <f t="shared" si="0"/>
        <v>2420</v>
      </c>
      <c r="L13" s="4" t="s">
        <v>13</v>
      </c>
      <c r="M13" s="6">
        <v>2985.5022924278242</v>
      </c>
      <c r="N13" s="6">
        <v>26.205809871767315</v>
      </c>
      <c r="O13">
        <f t="shared" si="1"/>
        <v>113.92520616751627</v>
      </c>
      <c r="Q13" t="s">
        <v>21</v>
      </c>
      <c r="R13" t="s">
        <v>8</v>
      </c>
      <c r="S13" t="s">
        <v>6</v>
      </c>
      <c r="T13">
        <v>139.61734333440216</v>
      </c>
    </row>
    <row r="14" spans="1:20" x14ac:dyDescent="0.25">
      <c r="A14" t="s">
        <v>4</v>
      </c>
      <c r="B14" t="s">
        <v>19</v>
      </c>
      <c r="C14">
        <v>11.3</v>
      </c>
      <c r="D14" t="s">
        <v>13</v>
      </c>
      <c r="E14" t="s">
        <v>9</v>
      </c>
      <c r="F14">
        <v>105</v>
      </c>
      <c r="G14">
        <f t="shared" si="0"/>
        <v>1186.5</v>
      </c>
      <c r="L14" s="5" t="s">
        <v>9</v>
      </c>
      <c r="M14" s="6">
        <v>2985.5022924278242</v>
      </c>
      <c r="N14" s="6">
        <v>26.205809871767315</v>
      </c>
      <c r="O14">
        <f t="shared" si="1"/>
        <v>113.92520616751627</v>
      </c>
    </row>
    <row r="15" spans="1:20" x14ac:dyDescent="0.25">
      <c r="A15" t="s">
        <v>0</v>
      </c>
      <c r="B15" t="s">
        <v>19</v>
      </c>
      <c r="C15">
        <v>3.1</v>
      </c>
      <c r="D15" t="s">
        <v>13</v>
      </c>
      <c r="E15" t="s">
        <v>9</v>
      </c>
      <c r="F15">
        <v>120</v>
      </c>
      <c r="G15">
        <f t="shared" si="0"/>
        <v>372</v>
      </c>
      <c r="L15" s="4" t="s">
        <v>8</v>
      </c>
      <c r="M15" s="6">
        <v>389.85158469802661</v>
      </c>
      <c r="N15" s="6">
        <v>2.7681730167597207</v>
      </c>
      <c r="O15">
        <f t="shared" si="1"/>
        <v>140.833532563787</v>
      </c>
    </row>
    <row r="16" spans="1:20" x14ac:dyDescent="0.25">
      <c r="A16" t="s">
        <v>0</v>
      </c>
      <c r="B16" t="s">
        <v>21</v>
      </c>
      <c r="C16">
        <f>C6*H16/(1-H16)</f>
        <v>0</v>
      </c>
      <c r="D16" t="s">
        <v>8</v>
      </c>
      <c r="E16" t="s">
        <v>6</v>
      </c>
      <c r="F16">
        <v>150</v>
      </c>
      <c r="G16">
        <f t="shared" si="0"/>
        <v>0</v>
      </c>
      <c r="H16">
        <v>0</v>
      </c>
      <c r="L16" s="5" t="s">
        <v>9</v>
      </c>
      <c r="M16" s="6">
        <v>33.923037716615703</v>
      </c>
      <c r="N16" s="6">
        <v>0.21885830784913354</v>
      </c>
      <c r="O16">
        <f t="shared" si="1"/>
        <v>155.00000000000003</v>
      </c>
    </row>
    <row r="17" spans="1:15" x14ac:dyDescent="0.25">
      <c r="A17" t="s">
        <v>1</v>
      </c>
      <c r="B17" t="s">
        <v>21</v>
      </c>
      <c r="C17">
        <f t="shared" ref="C17:C25" si="2">C7*H17/(1-H17)</f>
        <v>0.56394707828004398</v>
      </c>
      <c r="D17" t="s">
        <v>8</v>
      </c>
      <c r="E17" t="s">
        <v>6</v>
      </c>
      <c r="F17">
        <v>150</v>
      </c>
      <c r="G17">
        <f t="shared" si="0"/>
        <v>84.592061742006592</v>
      </c>
      <c r="H17">
        <v>9.2999999999999999E-2</v>
      </c>
      <c r="L17" s="5" t="s">
        <v>6</v>
      </c>
      <c r="M17" s="6">
        <v>355.92854698141093</v>
      </c>
      <c r="N17" s="6">
        <v>2.549314708910587</v>
      </c>
      <c r="O17">
        <f t="shared" si="1"/>
        <v>139.61734333440216</v>
      </c>
    </row>
    <row r="18" spans="1:15" x14ac:dyDescent="0.25">
      <c r="A18" t="s">
        <v>3</v>
      </c>
      <c r="B18" t="s">
        <v>21</v>
      </c>
      <c r="C18">
        <f t="shared" si="2"/>
        <v>0.88141592920353984</v>
      </c>
      <c r="D18" t="s">
        <v>8</v>
      </c>
      <c r="E18" t="s">
        <v>6</v>
      </c>
      <c r="F18">
        <v>135</v>
      </c>
      <c r="G18">
        <f t="shared" si="0"/>
        <v>118.99115044247787</v>
      </c>
      <c r="H18">
        <v>9.6000000000000002E-2</v>
      </c>
      <c r="L18" s="3" t="s">
        <v>24</v>
      </c>
      <c r="M18" s="6">
        <v>16333.85387712585</v>
      </c>
      <c r="N18" s="6">
        <v>131.37398288852705</v>
      </c>
    </row>
    <row r="19" spans="1:15" x14ac:dyDescent="0.25">
      <c r="A19" t="s">
        <v>4</v>
      </c>
      <c r="B19" t="s">
        <v>21</v>
      </c>
      <c r="C19">
        <f t="shared" si="2"/>
        <v>1.1039517014270033</v>
      </c>
      <c r="D19" t="s">
        <v>8</v>
      </c>
      <c r="E19" t="s">
        <v>6</v>
      </c>
      <c r="F19">
        <v>138</v>
      </c>
      <c r="G19">
        <f t="shared" si="0"/>
        <v>152.34533479692647</v>
      </c>
      <c r="H19">
        <v>8.8999999999999996E-2</v>
      </c>
    </row>
    <row r="20" spans="1:15" x14ac:dyDescent="0.25">
      <c r="A20" t="s">
        <v>4</v>
      </c>
      <c r="B20" t="s">
        <v>21</v>
      </c>
      <c r="C20">
        <f t="shared" si="2"/>
        <v>0.21885830784913354</v>
      </c>
      <c r="D20" t="s">
        <v>8</v>
      </c>
      <c r="E20" t="s">
        <v>9</v>
      </c>
      <c r="F20">
        <v>155</v>
      </c>
      <c r="G20">
        <f t="shared" si="0"/>
        <v>33.923037716615703</v>
      </c>
      <c r="H20">
        <v>1.9E-2</v>
      </c>
    </row>
    <row r="21" spans="1:15" x14ac:dyDescent="0.25">
      <c r="A21" t="s">
        <v>2</v>
      </c>
      <c r="B21" t="s">
        <v>21</v>
      </c>
      <c r="C21">
        <f t="shared" si="2"/>
        <v>0</v>
      </c>
      <c r="D21" t="s">
        <v>8</v>
      </c>
      <c r="E21" t="s">
        <v>9</v>
      </c>
      <c r="F21">
        <v>130</v>
      </c>
      <c r="G21">
        <f t="shared" si="0"/>
        <v>0</v>
      </c>
      <c r="H21">
        <v>0</v>
      </c>
    </row>
    <row r="22" spans="1:15" x14ac:dyDescent="0.25">
      <c r="A22" t="s">
        <v>2</v>
      </c>
      <c r="B22" t="s">
        <v>21</v>
      </c>
      <c r="C22">
        <f t="shared" si="2"/>
        <v>18.314814814814813</v>
      </c>
      <c r="D22" t="s">
        <v>13</v>
      </c>
      <c r="E22" t="s">
        <v>9</v>
      </c>
      <c r="F22">
        <v>110</v>
      </c>
      <c r="G22">
        <f t="shared" si="0"/>
        <v>2014.6296296296293</v>
      </c>
      <c r="H22">
        <v>0.46</v>
      </c>
    </row>
    <row r="23" spans="1:15" x14ac:dyDescent="0.25">
      <c r="A23" t="s">
        <v>14</v>
      </c>
      <c r="B23" t="s">
        <v>21</v>
      </c>
      <c r="C23">
        <f t="shared" si="2"/>
        <v>0</v>
      </c>
      <c r="D23" t="s">
        <v>13</v>
      </c>
      <c r="E23" t="s">
        <v>9</v>
      </c>
      <c r="F23">
        <v>100</v>
      </c>
      <c r="G23">
        <f t="shared" si="0"/>
        <v>0</v>
      </c>
      <c r="H23">
        <v>0</v>
      </c>
    </row>
    <row r="24" spans="1:15" x14ac:dyDescent="0.25">
      <c r="A24" t="s">
        <v>4</v>
      </c>
      <c r="B24" t="s">
        <v>21</v>
      </c>
      <c r="C24">
        <f t="shared" si="2"/>
        <v>4.7283687943262409</v>
      </c>
      <c r="D24" t="s">
        <v>13</v>
      </c>
      <c r="E24" t="s">
        <v>9</v>
      </c>
      <c r="F24">
        <v>105</v>
      </c>
      <c r="G24">
        <f t="shared" si="0"/>
        <v>496.47872340425528</v>
      </c>
      <c r="H24">
        <v>0.29499999999999998</v>
      </c>
    </row>
    <row r="25" spans="1:15" x14ac:dyDescent="0.25">
      <c r="A25" t="s">
        <v>0</v>
      </c>
      <c r="B25" t="s">
        <v>21</v>
      </c>
      <c r="C25">
        <f t="shared" si="2"/>
        <v>3.1626262626262629</v>
      </c>
      <c r="D25" t="s">
        <v>13</v>
      </c>
      <c r="E25" t="s">
        <v>9</v>
      </c>
      <c r="F25">
        <v>150</v>
      </c>
      <c r="G25">
        <f t="shared" si="0"/>
        <v>474.39393939393943</v>
      </c>
      <c r="H25">
        <v>0.505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Sheet3</vt:lpstr>
      <vt:lpstr>Sheet2</vt:lpstr>
      <vt:lpstr>Sheet1</vt:lpstr>
      <vt:lpstr>ColumbiaRiver</vt:lpstr>
      <vt:lpstr>WashingtonCoast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Chasco, Brandon</dc:creator>
  <cp:lastModifiedBy>Chasco, Brandon</cp:lastModifiedBy>
  <dcterms:created xsi:type="dcterms:W3CDTF">2016-07-25T19:01:50Z</dcterms:created>
  <dcterms:modified xsi:type="dcterms:W3CDTF">2016-07-28T00:25:53Z</dcterms:modified>
</cp:coreProperties>
</file>