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OAA\PROJECTS\squid\"/>
    </mc:Choice>
  </mc:AlternateContent>
  <bookViews>
    <workbookView xWindow="0" yWindow="0" windowWidth="28800" windowHeight="14250" activeTab="1"/>
  </bookViews>
  <sheets>
    <sheet name="year effect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3" i="2"/>
</calcChain>
</file>

<file path=xl/sharedStrings.xml><?xml version="1.0" encoding="utf-8"?>
<sst xmlns="http://schemas.openxmlformats.org/spreadsheetml/2006/main" count="158" uniqueCount="17">
  <si>
    <t>fixed</t>
  </si>
  <si>
    <t>station</t>
  </si>
  <si>
    <t>year</t>
  </si>
  <si>
    <t>lat</t>
  </si>
  <si>
    <t>long</t>
  </si>
  <si>
    <t>year*lat*long</t>
  </si>
  <si>
    <t>AIC</t>
  </si>
  <si>
    <t>Model</t>
  </si>
  <si>
    <t>V1</t>
  </si>
  <si>
    <t>V2</t>
  </si>
  <si>
    <t>eps_c_y</t>
  </si>
  <si>
    <t>Year</t>
  </si>
  <si>
    <t>Year + long</t>
  </si>
  <si>
    <t>Year + Lat</t>
  </si>
  <si>
    <t>Year + Lat + Long</t>
  </si>
  <si>
    <t>Year + Year * Long * Lat</t>
  </si>
  <si>
    <t>Year + Lat + Long + year*lat*long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</si>
</sst>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'year effect'!$B$1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effect'!$C$2:$C$23</c:f>
              <c:numCache>
                <c:formatCode>General</c:formatCode>
                <c:ptCount val="22"/>
                <c:pt idx="0">
                  <c:v>-0.38631227673198798</c:v>
                </c:pt>
                <c:pt idx="1">
                  <c:v>-1.26503963860731E-2</c:v>
                </c:pt>
                <c:pt idx="2">
                  <c:v>-0.42031125798079799</c:v>
                </c:pt>
                <c:pt idx="3">
                  <c:v>-0.24251731249077599</c:v>
                </c:pt>
                <c:pt idx="4">
                  <c:v>-5.2829174446456399E-2</c:v>
                </c:pt>
                <c:pt idx="5">
                  <c:v>-8.55501138573459E-2</c:v>
                </c:pt>
                <c:pt idx="6">
                  <c:v>-0.70026378824565605</c:v>
                </c:pt>
                <c:pt idx="7">
                  <c:v>-0.54042542507528202</c:v>
                </c:pt>
                <c:pt idx="8">
                  <c:v>-0.490843010207617</c:v>
                </c:pt>
                <c:pt idx="9">
                  <c:v>-1.23675357235981</c:v>
                </c:pt>
                <c:pt idx="10">
                  <c:v>-1.1651178380404199</c:v>
                </c:pt>
                <c:pt idx="11">
                  <c:v>-0.69640153980383701</c:v>
                </c:pt>
                <c:pt idx="12">
                  <c:v>0.81941165193994503</c:v>
                </c:pt>
                <c:pt idx="13">
                  <c:v>1.0592768647747</c:v>
                </c:pt>
                <c:pt idx="14">
                  <c:v>1.24183929189845</c:v>
                </c:pt>
                <c:pt idx="15">
                  <c:v>0.67275756413840104</c:v>
                </c:pt>
                <c:pt idx="16">
                  <c:v>1.6421326693696801</c:v>
                </c:pt>
                <c:pt idx="17">
                  <c:v>0.83095167938091596</c:v>
                </c:pt>
                <c:pt idx="18">
                  <c:v>-0.12985955311328201</c:v>
                </c:pt>
                <c:pt idx="19">
                  <c:v>0.187065055458495</c:v>
                </c:pt>
                <c:pt idx="20">
                  <c:v>-0.117660400397767</c:v>
                </c:pt>
                <c:pt idx="21">
                  <c:v>0.72256247179952104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C6C-47FB-988D-85DAC100414D}"/>
            </c:ext>
          </c:extLst>
        </c:ser>
        <c:ser>
          <c:idx val="5"/>
          <c:order val="1"/>
          <c:tx>
            <c:strRef>
              <c:f>'year effect'!$F$1</c:f>
              <c:strCache>
                <c:ptCount val="1"/>
                <c:pt idx="0">
                  <c:v>Year + long</c:v>
                </c:pt>
              </c:strCache>
            </c:strRef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effect'!$G$2:$G$23</c:f>
              <c:numCache>
                <c:formatCode>General</c:formatCode>
                <c:ptCount val="22"/>
                <c:pt idx="0">
                  <c:v>-0.34201512165740999</c:v>
                </c:pt>
                <c:pt idx="1">
                  <c:v>-0.15790241138304101</c:v>
                </c:pt>
                <c:pt idx="2">
                  <c:v>-0.20728408869950901</c:v>
                </c:pt>
                <c:pt idx="3">
                  <c:v>-0.10402952865424001</c:v>
                </c:pt>
                <c:pt idx="4">
                  <c:v>1.04103081318405E-2</c:v>
                </c:pt>
                <c:pt idx="5">
                  <c:v>-4.6842507597477101E-2</c:v>
                </c:pt>
                <c:pt idx="6">
                  <c:v>-0.27299975873714499</c:v>
                </c:pt>
                <c:pt idx="7">
                  <c:v>-0.30350399186132698</c:v>
                </c:pt>
                <c:pt idx="8">
                  <c:v>-0.37045403895532403</c:v>
                </c:pt>
                <c:pt idx="9">
                  <c:v>-0.593930389344274</c:v>
                </c:pt>
                <c:pt idx="10">
                  <c:v>-0.58553244150337302</c:v>
                </c:pt>
                <c:pt idx="11">
                  <c:v>-0.404717391816031</c:v>
                </c:pt>
                <c:pt idx="12">
                  <c:v>-5.12061609146965E-2</c:v>
                </c:pt>
                <c:pt idx="13">
                  <c:v>0.100764413508988</c:v>
                </c:pt>
                <c:pt idx="14">
                  <c:v>0.34551229385593901</c:v>
                </c:pt>
                <c:pt idx="15">
                  <c:v>0.54066169180324297</c:v>
                </c:pt>
                <c:pt idx="16">
                  <c:v>0.77784181184936296</c:v>
                </c:pt>
                <c:pt idx="17">
                  <c:v>0.651791005865347</c:v>
                </c:pt>
                <c:pt idx="18">
                  <c:v>0.37095919863853299</c:v>
                </c:pt>
                <c:pt idx="19">
                  <c:v>0.50035415654156301</c:v>
                </c:pt>
                <c:pt idx="20">
                  <c:v>0.64224143830179403</c:v>
                </c:pt>
                <c:pt idx="21">
                  <c:v>0.95693638475878395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6C-47FB-988D-85DAC100414D}"/>
            </c:ext>
          </c:extLst>
        </c:ser>
        <c:ser>
          <c:idx val="6"/>
          <c:order val="2"/>
          <c:tx>
            <c:strRef>
              <c:f>'year effect'!$J$1</c:f>
              <c:strCache>
                <c:ptCount val="1"/>
                <c:pt idx="0">
                  <c:v>Year + Lat</c:v>
                </c:pt>
              </c:strCache>
            </c:strRef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effect'!$K$2:$K$23</c:f>
              <c:numCache>
                <c:formatCode>General</c:formatCode>
                <c:ptCount val="22"/>
                <c:pt idx="0">
                  <c:v>-0.30836914672989302</c:v>
                </c:pt>
                <c:pt idx="1">
                  <c:v>-0.13645751629787201</c:v>
                </c:pt>
                <c:pt idx="2">
                  <c:v>-0.132372080590132</c:v>
                </c:pt>
                <c:pt idx="3">
                  <c:v>6.5979237555880499E-3</c:v>
                </c:pt>
                <c:pt idx="4">
                  <c:v>9.8786676580634697E-2</c:v>
                </c:pt>
                <c:pt idx="5">
                  <c:v>9.6425672057912901E-2</c:v>
                </c:pt>
                <c:pt idx="6">
                  <c:v>-0.14640735568108601</c:v>
                </c:pt>
                <c:pt idx="7">
                  <c:v>-0.187188098064903</c:v>
                </c:pt>
                <c:pt idx="8">
                  <c:v>-0.22019568994302999</c:v>
                </c:pt>
                <c:pt idx="9">
                  <c:v>-0.46651232233474399</c:v>
                </c:pt>
                <c:pt idx="10">
                  <c:v>-0.49669134946329402</c:v>
                </c:pt>
                <c:pt idx="11">
                  <c:v>-0.47346578236026499</c:v>
                </c:pt>
                <c:pt idx="12">
                  <c:v>-0.35827116020493899</c:v>
                </c:pt>
                <c:pt idx="13">
                  <c:v>-0.26468272606660598</c:v>
                </c:pt>
                <c:pt idx="14">
                  <c:v>-7.9428538487303205E-2</c:v>
                </c:pt>
                <c:pt idx="15">
                  <c:v>7.9034365102311599E-2</c:v>
                </c:pt>
                <c:pt idx="16">
                  <c:v>0.34388242605381703</c:v>
                </c:pt>
                <c:pt idx="17">
                  <c:v>0.38869481255659899</c:v>
                </c:pt>
                <c:pt idx="18">
                  <c:v>0.26694838532784498</c:v>
                </c:pt>
                <c:pt idx="19">
                  <c:v>0.42517477713104002</c:v>
                </c:pt>
                <c:pt idx="20">
                  <c:v>0.60270275295561004</c:v>
                </c:pt>
                <c:pt idx="21">
                  <c:v>0.936828940408721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C6C-47FB-988D-85DAC100414D}"/>
            </c:ext>
          </c:extLst>
        </c:ser>
        <c:ser>
          <c:idx val="3"/>
          <c:order val="3"/>
          <c:tx>
            <c:strRef>
              <c:f>'year effect'!$N$1</c:f>
              <c:strCache>
                <c:ptCount val="1"/>
                <c:pt idx="0">
                  <c:v>Year + Lat + Long</c:v>
                </c:pt>
              </c:strCache>
            </c:strRef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effect'!$O$2:$O$23</c:f>
              <c:numCache>
                <c:formatCode>General</c:formatCode>
                <c:ptCount val="22"/>
                <c:pt idx="0">
                  <c:v>-0.28690914331248002</c:v>
                </c:pt>
                <c:pt idx="1">
                  <c:v>-0.133730237245373</c:v>
                </c:pt>
                <c:pt idx="2">
                  <c:v>-0.12792975384536001</c:v>
                </c:pt>
                <c:pt idx="3">
                  <c:v>-6.0207524380460099E-3</c:v>
                </c:pt>
                <c:pt idx="4">
                  <c:v>8.3744044923397001E-2</c:v>
                </c:pt>
                <c:pt idx="5">
                  <c:v>7.54288961100648E-2</c:v>
                </c:pt>
                <c:pt idx="6">
                  <c:v>-0.13645882289819899</c:v>
                </c:pt>
                <c:pt idx="7">
                  <c:v>-0.17668782419759599</c:v>
                </c:pt>
                <c:pt idx="8">
                  <c:v>-0.209850334424007</c:v>
                </c:pt>
                <c:pt idx="9">
                  <c:v>-0.42390384000773501</c:v>
                </c:pt>
                <c:pt idx="10">
                  <c:v>-0.45169154803940398</c:v>
                </c:pt>
                <c:pt idx="11">
                  <c:v>-0.42314935252784402</c:v>
                </c:pt>
                <c:pt idx="12">
                  <c:v>-0.31224010875128499</c:v>
                </c:pt>
                <c:pt idx="13">
                  <c:v>-0.22055681619787099</c:v>
                </c:pt>
                <c:pt idx="14">
                  <c:v>-6.16594828954578E-2</c:v>
                </c:pt>
                <c:pt idx="15">
                  <c:v>0.104236444397449</c:v>
                </c:pt>
                <c:pt idx="16">
                  <c:v>0.33562616191627198</c:v>
                </c:pt>
                <c:pt idx="17">
                  <c:v>0.36614119643895499</c:v>
                </c:pt>
                <c:pt idx="18">
                  <c:v>0.253614961307562</c:v>
                </c:pt>
                <c:pt idx="19">
                  <c:v>0.397466374554377</c:v>
                </c:pt>
                <c:pt idx="20">
                  <c:v>0.56390417377339097</c:v>
                </c:pt>
                <c:pt idx="21">
                  <c:v>0.86681121562527697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6C-47FB-988D-85DAC100414D}"/>
            </c:ext>
          </c:extLst>
        </c:ser>
        <c:ser>
          <c:idx val="9"/>
          <c:order val="4"/>
          <c:tx>
            <c:strRef>
              <c:f>'year effect'!$V$1</c:f>
              <c:strCache>
                <c:ptCount val="1"/>
                <c:pt idx="0">
                  <c:v>Year + Lat + Long + year*lat*long</c:v>
                </c:pt>
              </c:strCache>
            </c:strRef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effect'!$W$2:$W$23</c:f>
              <c:numCache>
                <c:formatCode>General</c:formatCode>
                <c:ptCount val="22"/>
                <c:pt idx="0">
                  <c:v>-0.26266870805707898</c:v>
                </c:pt>
                <c:pt idx="1">
                  <c:v>-0.170240636950095</c:v>
                </c:pt>
                <c:pt idx="2">
                  <c:v>-0.14883794251240501</c:v>
                </c:pt>
                <c:pt idx="3">
                  <c:v>-3.3287385696258998E-2</c:v>
                </c:pt>
                <c:pt idx="4">
                  <c:v>4.93676220192273E-2</c:v>
                </c:pt>
                <c:pt idx="5">
                  <c:v>6.1500175452470697E-2</c:v>
                </c:pt>
                <c:pt idx="6">
                  <c:v>-9.6654838201940999E-2</c:v>
                </c:pt>
                <c:pt idx="7">
                  <c:v>-0.169678092578884</c:v>
                </c:pt>
                <c:pt idx="8">
                  <c:v>-0.240200056623464</c:v>
                </c:pt>
                <c:pt idx="9">
                  <c:v>-0.42759173113802801</c:v>
                </c:pt>
                <c:pt idx="10">
                  <c:v>-0.437893458987131</c:v>
                </c:pt>
                <c:pt idx="11">
                  <c:v>-0.398025941629578</c:v>
                </c:pt>
                <c:pt idx="12">
                  <c:v>-0.27987891918699098</c:v>
                </c:pt>
                <c:pt idx="13">
                  <c:v>-0.18387604081807801</c:v>
                </c:pt>
                <c:pt idx="14">
                  <c:v>-5.7095736093227198E-2</c:v>
                </c:pt>
                <c:pt idx="15">
                  <c:v>7.8001861358093394E-2</c:v>
                </c:pt>
                <c:pt idx="16">
                  <c:v>0.30195069617230902</c:v>
                </c:pt>
                <c:pt idx="17">
                  <c:v>0.36873931715123998</c:v>
                </c:pt>
                <c:pt idx="18">
                  <c:v>0.31265483806751898</c:v>
                </c:pt>
                <c:pt idx="19">
                  <c:v>0.43030181833709902</c:v>
                </c:pt>
                <c:pt idx="20">
                  <c:v>0.59240887688962895</c:v>
                </c:pt>
                <c:pt idx="21">
                  <c:v>0.79299528812722297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C6C-47FB-988D-85DAC100414D}"/>
            </c:ext>
          </c:extLst>
        </c:ser>
        <c:ser>
          <c:idx val="0"/>
          <c:order val="5"/>
          <c:tx>
            <c:strRef>
              <c:f>'year effect'!$R$1</c:f>
              <c:strCache>
                <c:ptCount val="1"/>
                <c:pt idx="0">
                  <c:v>Year + Year * Long * Lat</c:v>
                </c:pt>
              </c:strCache>
            </c:strRef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effect'!$S$2:$S$23</c:f>
              <c:numCache>
                <c:formatCode>General</c:formatCode>
                <c:ptCount val="22"/>
                <c:pt idx="0">
                  <c:v>-0.40135799744602402</c:v>
                </c:pt>
                <c:pt idx="1">
                  <c:v>-0.37924265915766497</c:v>
                </c:pt>
                <c:pt idx="2">
                  <c:v>-0.51750096970679205</c:v>
                </c:pt>
                <c:pt idx="3">
                  <c:v>-0.420611435337857</c:v>
                </c:pt>
                <c:pt idx="4">
                  <c:v>-0.35754595316354898</c:v>
                </c:pt>
                <c:pt idx="5">
                  <c:v>-0.36013702190157398</c:v>
                </c:pt>
                <c:pt idx="6">
                  <c:v>-0.51940437545224405</c:v>
                </c:pt>
                <c:pt idx="7">
                  <c:v>-0.48545494003378897</c:v>
                </c:pt>
                <c:pt idx="8">
                  <c:v>-0.445614212461037</c:v>
                </c:pt>
                <c:pt idx="9">
                  <c:v>-0.59811579704217299</c:v>
                </c:pt>
                <c:pt idx="10">
                  <c:v>-0.44740396877910998</c:v>
                </c:pt>
                <c:pt idx="11">
                  <c:v>-0.17353049371444901</c:v>
                </c:pt>
                <c:pt idx="12">
                  <c:v>0.31391778650218699</c:v>
                </c:pt>
                <c:pt idx="13">
                  <c:v>0.55477284668738802</c:v>
                </c:pt>
                <c:pt idx="14">
                  <c:v>0.753198848151719</c:v>
                </c:pt>
                <c:pt idx="15">
                  <c:v>0.89015989387820404</c:v>
                </c:pt>
                <c:pt idx="16">
                  <c:v>1.1794783608638599</c:v>
                </c:pt>
                <c:pt idx="17">
                  <c:v>1.1006906933054801</c:v>
                </c:pt>
                <c:pt idx="18">
                  <c:v>0.72477580082600002</c:v>
                </c:pt>
                <c:pt idx="19">
                  <c:v>0.64609776250904005</c:v>
                </c:pt>
                <c:pt idx="20">
                  <c:v>0.67329705993736</c:v>
                </c:pt>
                <c:pt idx="21">
                  <c:v>0.86120290588815296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C6C-47FB-988D-85DAC100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39040"/>
        <c:axId val="362734448"/>
      </c:scatterChart>
      <c:valAx>
        <c:axId val="3627390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34448"/>
        <c:crosses val="autoZero"/>
        <c:crossBetween val="midCat"/>
      </c:valAx>
      <c:valAx>
        <c:axId val="362734448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3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effect'!$L$2:$L$23</c:f>
              <c:numCache>
                <c:formatCode>General</c:formatCode>
                <c:ptCount val="22"/>
                <c:pt idx="0">
                  <c:v>0.74057806982284002</c:v>
                </c:pt>
                <c:pt idx="1">
                  <c:v>0.69629619890819305</c:v>
                </c:pt>
                <c:pt idx="2">
                  <c:v>0.71544542762532504</c:v>
                </c:pt>
                <c:pt idx="3">
                  <c:v>0.70248742044732504</c:v>
                </c:pt>
                <c:pt idx="4">
                  <c:v>0.711158616915744</c:v>
                </c:pt>
                <c:pt idx="5">
                  <c:v>0.71726167280060205</c:v>
                </c:pt>
                <c:pt idx="6">
                  <c:v>0.73109162114312598</c:v>
                </c:pt>
                <c:pt idx="7">
                  <c:v>0.74981609593373699</c:v>
                </c:pt>
                <c:pt idx="8">
                  <c:v>0.75857858430289105</c:v>
                </c:pt>
                <c:pt idx="9">
                  <c:v>0.93053336847359402</c:v>
                </c:pt>
                <c:pt idx="10">
                  <c:v>0.95575097213499804</c:v>
                </c:pt>
                <c:pt idx="11">
                  <c:v>0.93439936948640001</c:v>
                </c:pt>
                <c:pt idx="12">
                  <c:v>0.83264279865180801</c:v>
                </c:pt>
                <c:pt idx="13">
                  <c:v>0.77616423102848098</c:v>
                </c:pt>
                <c:pt idx="14">
                  <c:v>0.70578155742128501</c:v>
                </c:pt>
                <c:pt idx="15">
                  <c:v>0.69956189931046198</c:v>
                </c:pt>
                <c:pt idx="16">
                  <c:v>0.80254031791663605</c:v>
                </c:pt>
                <c:pt idx="17">
                  <c:v>0.82418766120963205</c:v>
                </c:pt>
                <c:pt idx="18">
                  <c:v>0.74927810731262701</c:v>
                </c:pt>
                <c:pt idx="19">
                  <c:v>0.84038796060923904</c:v>
                </c:pt>
                <c:pt idx="20">
                  <c:v>0.96653336683314095</c:v>
                </c:pt>
                <c:pt idx="21">
                  <c:v>1.27933906931918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3-4319-A97F-A1DB8FA455CC}"/>
            </c:ext>
          </c:extLst>
        </c:ser>
        <c:ser>
          <c:idx val="0"/>
          <c:order val="1"/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effect'!$D$2:$D$23</c:f>
              <c:numCache>
                <c:formatCode>General</c:formatCode>
                <c:ptCount val="22"/>
                <c:pt idx="0">
                  <c:v>0.58303144177808297</c:v>
                </c:pt>
                <c:pt idx="1">
                  <c:v>0.73211604422356102</c:v>
                </c:pt>
                <c:pt idx="2">
                  <c:v>0.815730174245481</c:v>
                </c:pt>
                <c:pt idx="3">
                  <c:v>0.78301769856436099</c:v>
                </c:pt>
                <c:pt idx="4">
                  <c:v>0.71416633934334495</c:v>
                </c:pt>
                <c:pt idx="5">
                  <c:v>0.77639672757823996</c:v>
                </c:pt>
                <c:pt idx="6">
                  <c:v>0.76194728939698997</c:v>
                </c:pt>
                <c:pt idx="7">
                  <c:v>0.79479806542596998</c:v>
                </c:pt>
                <c:pt idx="8">
                  <c:v>0.74724478782940396</c:v>
                </c:pt>
                <c:pt idx="9">
                  <c:v>0.80016676671850095</c:v>
                </c:pt>
                <c:pt idx="10">
                  <c:v>0.82386709214963005</c:v>
                </c:pt>
                <c:pt idx="11">
                  <c:v>0.85043496858907897</c:v>
                </c:pt>
                <c:pt idx="12">
                  <c:v>0.64756056185135802</c:v>
                </c:pt>
                <c:pt idx="13">
                  <c:v>0.65813423907757895</c:v>
                </c:pt>
                <c:pt idx="14">
                  <c:v>0.65956464762384504</c:v>
                </c:pt>
                <c:pt idx="15">
                  <c:v>0.747559769402667</c:v>
                </c:pt>
                <c:pt idx="16">
                  <c:v>0.66530915504562005</c:v>
                </c:pt>
                <c:pt idx="17">
                  <c:v>0.62221946395064498</c:v>
                </c:pt>
                <c:pt idx="18">
                  <c:v>0.700963342106802</c:v>
                </c:pt>
                <c:pt idx="19">
                  <c:v>0.71266631191073904</c:v>
                </c:pt>
                <c:pt idx="20">
                  <c:v>0.77436443722581605</c:v>
                </c:pt>
                <c:pt idx="21">
                  <c:v>0.74674339383489896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B3-4319-A97F-A1DB8FA455CC}"/>
            </c:ext>
          </c:extLst>
        </c:ser>
        <c:ser>
          <c:idx val="1"/>
          <c:order val="2"/>
          <c:tx>
            <c:strRef>
              <c:f>'year effect'!$F$1</c:f>
              <c:strCache>
                <c:ptCount val="1"/>
                <c:pt idx="0">
                  <c:v>Year + long</c:v>
                </c:pt>
              </c:strCache>
            </c:strRef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effect'!$H$2:$H$23</c:f>
              <c:numCache>
                <c:formatCode>General</c:formatCode>
                <c:ptCount val="22"/>
                <c:pt idx="0">
                  <c:v>0.76176294781562903</c:v>
                </c:pt>
                <c:pt idx="1">
                  <c:v>0.69908175298075204</c:v>
                </c:pt>
                <c:pt idx="2">
                  <c:v>0.76920657008549898</c:v>
                </c:pt>
                <c:pt idx="3">
                  <c:v>0.73250208818193097</c:v>
                </c:pt>
                <c:pt idx="4">
                  <c:v>0.71765025037732599</c:v>
                </c:pt>
                <c:pt idx="5">
                  <c:v>0.72993607668432703</c:v>
                </c:pt>
                <c:pt idx="6">
                  <c:v>0.85690787469414298</c:v>
                </c:pt>
                <c:pt idx="7">
                  <c:v>0.87754313783600602</c:v>
                </c:pt>
                <c:pt idx="8">
                  <c:v>0.93006637275472503</c:v>
                </c:pt>
                <c:pt idx="9">
                  <c:v>1.2389848097287299</c:v>
                </c:pt>
                <c:pt idx="10">
                  <c:v>1.2537266085843199</c:v>
                </c:pt>
                <c:pt idx="11">
                  <c:v>1.0408426752328701</c:v>
                </c:pt>
                <c:pt idx="12">
                  <c:v>0.723944740918541</c:v>
                </c:pt>
                <c:pt idx="13">
                  <c:v>0.70408828624681197</c:v>
                </c:pt>
                <c:pt idx="14">
                  <c:v>0.78971070278987499</c:v>
                </c:pt>
                <c:pt idx="15">
                  <c:v>0.93551124549550801</c:v>
                </c:pt>
                <c:pt idx="16">
                  <c:v>1.20220183329251</c:v>
                </c:pt>
                <c:pt idx="17">
                  <c:v>1.0288668669638801</c:v>
                </c:pt>
                <c:pt idx="18">
                  <c:v>0.77129236000485302</c:v>
                </c:pt>
                <c:pt idx="19">
                  <c:v>0.84722968100086604</c:v>
                </c:pt>
                <c:pt idx="20">
                  <c:v>0.94548286782383195</c:v>
                </c:pt>
                <c:pt idx="21">
                  <c:v>1.2914445140999899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B3-4319-A97F-A1DB8FA455CC}"/>
            </c:ext>
          </c:extLst>
        </c:ser>
        <c:ser>
          <c:idx val="3"/>
          <c:order val="3"/>
          <c:tx>
            <c:strRef>
              <c:f>'year effect'!$N$1</c:f>
              <c:strCache>
                <c:ptCount val="1"/>
                <c:pt idx="0">
                  <c:v>Year + Lat + Long</c:v>
                </c:pt>
              </c:strCache>
            </c:strRef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effect'!$P$2:$P$23</c:f>
              <c:numCache>
                <c:formatCode>General</c:formatCode>
                <c:ptCount val="22"/>
                <c:pt idx="0">
                  <c:v>0.75044526600445804</c:v>
                </c:pt>
                <c:pt idx="1">
                  <c:v>0.70314834982576602</c:v>
                </c:pt>
                <c:pt idx="2">
                  <c:v>0.71928135678816096</c:v>
                </c:pt>
                <c:pt idx="3">
                  <c:v>0.70425231476750405</c:v>
                </c:pt>
                <c:pt idx="4">
                  <c:v>0.71230879643365297</c:v>
                </c:pt>
                <c:pt idx="5">
                  <c:v>0.71612511945497903</c:v>
                </c:pt>
                <c:pt idx="6">
                  <c:v>0.73383475020260203</c:v>
                </c:pt>
                <c:pt idx="7">
                  <c:v>0.75315376438813197</c:v>
                </c:pt>
                <c:pt idx="8">
                  <c:v>0.76454500670432102</c:v>
                </c:pt>
                <c:pt idx="9">
                  <c:v>0.925194039735179</c:v>
                </c:pt>
                <c:pt idx="10">
                  <c:v>0.95064291881454899</c:v>
                </c:pt>
                <c:pt idx="11">
                  <c:v>0.92354385408983797</c:v>
                </c:pt>
                <c:pt idx="12">
                  <c:v>0.82322184052229097</c:v>
                </c:pt>
                <c:pt idx="13">
                  <c:v>0.76674161156191101</c:v>
                </c:pt>
                <c:pt idx="14">
                  <c:v>0.70764213923528896</c:v>
                </c:pt>
                <c:pt idx="15">
                  <c:v>0.70900422474894897</c:v>
                </c:pt>
                <c:pt idx="16">
                  <c:v>0.81687154025613895</c:v>
                </c:pt>
                <c:pt idx="17">
                  <c:v>0.83184806798142796</c:v>
                </c:pt>
                <c:pt idx="18">
                  <c:v>0.75679031783643902</c:v>
                </c:pt>
                <c:pt idx="19">
                  <c:v>0.84688883648692503</c:v>
                </c:pt>
                <c:pt idx="20">
                  <c:v>0.97723718536125104</c:v>
                </c:pt>
                <c:pt idx="21">
                  <c:v>1.2849994632905299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B3-4319-A97F-A1DB8FA455CC}"/>
            </c:ext>
          </c:extLst>
        </c:ser>
        <c:ser>
          <c:idx val="2"/>
          <c:order val="4"/>
          <c:tx>
            <c:v>mod5</c:v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effect'!$T$2:$T$23</c:f>
              <c:numCache>
                <c:formatCode>General</c:formatCode>
                <c:ptCount val="22"/>
                <c:pt idx="0">
                  <c:v>0.66592195765500295</c:v>
                </c:pt>
                <c:pt idx="1">
                  <c:v>0.73467045321332003</c:v>
                </c:pt>
                <c:pt idx="2">
                  <c:v>0.80363212863951505</c:v>
                </c:pt>
                <c:pt idx="3">
                  <c:v>0.81849826815496296</c:v>
                </c:pt>
                <c:pt idx="4">
                  <c:v>0.83740533772877201</c:v>
                </c:pt>
                <c:pt idx="5">
                  <c:v>0.85804373184875604</c:v>
                </c:pt>
                <c:pt idx="6">
                  <c:v>0.92569930076135798</c:v>
                </c:pt>
                <c:pt idx="7">
                  <c:v>0.94623561433520997</c:v>
                </c:pt>
                <c:pt idx="8">
                  <c:v>0.96496182984488199</c:v>
                </c:pt>
                <c:pt idx="9">
                  <c:v>1.1567437483874901</c:v>
                </c:pt>
                <c:pt idx="10">
                  <c:v>1.1363957030948499</c:v>
                </c:pt>
                <c:pt idx="11">
                  <c:v>1.0289836969228301</c:v>
                </c:pt>
                <c:pt idx="12">
                  <c:v>0.85825315266271995</c:v>
                </c:pt>
                <c:pt idx="13">
                  <c:v>0.85386674438989696</c:v>
                </c:pt>
                <c:pt idx="14">
                  <c:v>0.85946156570336996</c:v>
                </c:pt>
                <c:pt idx="15">
                  <c:v>0.85787170587837103</c:v>
                </c:pt>
                <c:pt idx="16">
                  <c:v>0.92350702723909806</c:v>
                </c:pt>
                <c:pt idx="17">
                  <c:v>0.87058664385474205</c:v>
                </c:pt>
                <c:pt idx="18">
                  <c:v>0.90106263291660404</c:v>
                </c:pt>
                <c:pt idx="19">
                  <c:v>0.95950801265769903</c:v>
                </c:pt>
                <c:pt idx="20">
                  <c:v>0.95327661423068299</c:v>
                </c:pt>
                <c:pt idx="21">
                  <c:v>0.89671454353952795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B3-4319-A97F-A1DB8FA455CC}"/>
            </c:ext>
          </c:extLst>
        </c:ser>
        <c:ser>
          <c:idx val="4"/>
          <c:order val="5"/>
          <c:tx>
            <c:v>mod2</c:v>
          </c:tx>
          <c:marker>
            <c:symbol val="none"/>
          </c:marker>
          <c:xVal>
            <c:numRef>
              <c:f>'year effect'!$A$2:$A$23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xVal>
          <c:yVal>
            <c:numRef>
              <c:f>'year effect'!$X$2:$X$23</c:f>
              <c:numCache>
                <c:formatCode>General</c:formatCode>
                <c:ptCount val="22"/>
                <c:pt idx="0">
                  <c:v>0.75011929503892505</c:v>
                </c:pt>
                <c:pt idx="1">
                  <c:v>0.72428800003189098</c:v>
                </c:pt>
                <c:pt idx="2">
                  <c:v>0.73577364391944799</c:v>
                </c:pt>
                <c:pt idx="3">
                  <c:v>0.71657085539314302</c:v>
                </c:pt>
                <c:pt idx="4">
                  <c:v>0.72563097011707101</c:v>
                </c:pt>
                <c:pt idx="5">
                  <c:v>0.73479156384807498</c:v>
                </c:pt>
                <c:pt idx="6">
                  <c:v>0.74160858863108703</c:v>
                </c:pt>
                <c:pt idx="7">
                  <c:v>0.77612642085169303</c:v>
                </c:pt>
                <c:pt idx="8">
                  <c:v>0.81763211953821002</c:v>
                </c:pt>
                <c:pt idx="9">
                  <c:v>0.99335427811116395</c:v>
                </c:pt>
                <c:pt idx="10">
                  <c:v>1.0059745416421599</c:v>
                </c:pt>
                <c:pt idx="11">
                  <c:v>0.964141942401462</c:v>
                </c:pt>
                <c:pt idx="12">
                  <c:v>0.84779562422765398</c:v>
                </c:pt>
                <c:pt idx="13">
                  <c:v>0.78337318863055805</c:v>
                </c:pt>
                <c:pt idx="14">
                  <c:v>0.73193935746568595</c:v>
                </c:pt>
                <c:pt idx="15">
                  <c:v>0.72391282835114801</c:v>
                </c:pt>
                <c:pt idx="16">
                  <c:v>0.82046270036477298</c:v>
                </c:pt>
                <c:pt idx="17">
                  <c:v>0.86403846560007003</c:v>
                </c:pt>
                <c:pt idx="18">
                  <c:v>0.81335964095671798</c:v>
                </c:pt>
                <c:pt idx="19">
                  <c:v>0.89967487927870904</c:v>
                </c:pt>
                <c:pt idx="20">
                  <c:v>1.04777094642693</c:v>
                </c:pt>
                <c:pt idx="21">
                  <c:v>1.2691127247492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B3-4319-A97F-A1DB8FA4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39040"/>
        <c:axId val="362734448"/>
      </c:scatterChart>
      <c:valAx>
        <c:axId val="3627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34448"/>
        <c:crosses val="autoZero"/>
        <c:crossBetween val="midCat"/>
      </c:valAx>
      <c:valAx>
        <c:axId val="36273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39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18</xdr:row>
      <xdr:rowOff>28575</xdr:rowOff>
    </xdr:from>
    <xdr:to>
      <xdr:col>11</xdr:col>
      <xdr:colOff>0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25</xdr:row>
      <xdr:rowOff>161925</xdr:rowOff>
    </xdr:from>
    <xdr:to>
      <xdr:col>19</xdr:col>
      <xdr:colOff>228600</xdr:colOff>
      <xdr:row>39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R1" sqref="R1"/>
    </sheetView>
  </sheetViews>
  <sheetFormatPr defaultRowHeight="15" x14ac:dyDescent="0.25"/>
  <sheetData>
    <row r="1" spans="1:24" x14ac:dyDescent="0.25">
      <c r="B1" t="s">
        <v>11</v>
      </c>
      <c r="C1" t="s">
        <v>8</v>
      </c>
      <c r="D1" t="s">
        <v>9</v>
      </c>
      <c r="F1" t="s">
        <v>12</v>
      </c>
      <c r="G1" t="s">
        <v>8</v>
      </c>
      <c r="H1" t="s">
        <v>9</v>
      </c>
      <c r="J1" t="s">
        <v>13</v>
      </c>
      <c r="K1" t="s">
        <v>8</v>
      </c>
      <c r="L1" t="s">
        <v>9</v>
      </c>
      <c r="N1" t="s">
        <v>14</v>
      </c>
      <c r="O1" t="s">
        <v>8</v>
      </c>
      <c r="P1" t="s">
        <v>9</v>
      </c>
      <c r="R1" t="s">
        <v>15</v>
      </c>
      <c r="S1" t="s">
        <v>15</v>
      </c>
      <c r="T1" t="s">
        <v>9</v>
      </c>
      <c r="V1" t="s">
        <v>16</v>
      </c>
      <c r="W1" t="s">
        <v>8</v>
      </c>
      <c r="X1" t="s">
        <v>9</v>
      </c>
    </row>
    <row r="2" spans="1:24" x14ac:dyDescent="0.25">
      <c r="A2">
        <v>1998</v>
      </c>
      <c r="B2" t="s">
        <v>10</v>
      </c>
      <c r="C2">
        <v>-0.38631227673198798</v>
      </c>
      <c r="D2">
        <v>0.58303144177808297</v>
      </c>
      <c r="F2" t="s">
        <v>10</v>
      </c>
      <c r="G2">
        <v>-0.34201512165740999</v>
      </c>
      <c r="H2">
        <v>0.76176294781562903</v>
      </c>
      <c r="J2" t="s">
        <v>10</v>
      </c>
      <c r="K2">
        <v>-0.30836914672989302</v>
      </c>
      <c r="L2">
        <v>0.74057806982284002</v>
      </c>
      <c r="N2" t="s">
        <v>10</v>
      </c>
      <c r="O2">
        <v>-0.28690914331248002</v>
      </c>
      <c r="P2">
        <v>0.75044526600445804</v>
      </c>
      <c r="R2" t="s">
        <v>10</v>
      </c>
      <c r="S2">
        <v>-0.40135799744602402</v>
      </c>
      <c r="T2">
        <v>0.66592195765500295</v>
      </c>
      <c r="V2" t="s">
        <v>10</v>
      </c>
      <c r="W2">
        <v>-0.26266870805707898</v>
      </c>
      <c r="X2">
        <v>0.75011929503892505</v>
      </c>
    </row>
    <row r="3" spans="1:24" x14ac:dyDescent="0.25">
      <c r="A3">
        <f>A2+1</f>
        <v>1999</v>
      </c>
      <c r="B3" t="s">
        <v>10</v>
      </c>
      <c r="C3">
        <v>-1.26503963860731E-2</v>
      </c>
      <c r="D3">
        <v>0.73211604422356102</v>
      </c>
      <c r="F3" t="s">
        <v>10</v>
      </c>
      <c r="G3">
        <v>-0.15790241138304101</v>
      </c>
      <c r="H3">
        <v>0.69908175298075204</v>
      </c>
      <c r="J3" t="s">
        <v>10</v>
      </c>
      <c r="K3">
        <v>-0.13645751629787201</v>
      </c>
      <c r="L3">
        <v>0.69629619890819305</v>
      </c>
      <c r="N3" t="s">
        <v>10</v>
      </c>
      <c r="O3">
        <v>-0.133730237245373</v>
      </c>
      <c r="P3">
        <v>0.70314834982576602</v>
      </c>
      <c r="R3" t="s">
        <v>10</v>
      </c>
      <c r="S3">
        <v>-0.37924265915766497</v>
      </c>
      <c r="T3">
        <v>0.73467045321332003</v>
      </c>
      <c r="V3" t="s">
        <v>10</v>
      </c>
      <c r="W3">
        <v>-0.170240636950095</v>
      </c>
      <c r="X3">
        <v>0.72428800003189098</v>
      </c>
    </row>
    <row r="4" spans="1:24" x14ac:dyDescent="0.25">
      <c r="A4">
        <f t="shared" ref="A4:A23" si="0">A3+1</f>
        <v>2000</v>
      </c>
      <c r="B4" t="s">
        <v>10</v>
      </c>
      <c r="C4">
        <v>-0.42031125798079799</v>
      </c>
      <c r="D4">
        <v>0.815730174245481</v>
      </c>
      <c r="F4" t="s">
        <v>10</v>
      </c>
      <c r="G4">
        <v>-0.20728408869950901</v>
      </c>
      <c r="H4">
        <v>0.76920657008549898</v>
      </c>
      <c r="J4" t="s">
        <v>10</v>
      </c>
      <c r="K4">
        <v>-0.132372080590132</v>
      </c>
      <c r="L4">
        <v>0.71544542762532504</v>
      </c>
      <c r="N4" t="s">
        <v>10</v>
      </c>
      <c r="O4">
        <v>-0.12792975384536001</v>
      </c>
      <c r="P4">
        <v>0.71928135678816096</v>
      </c>
      <c r="R4" t="s">
        <v>10</v>
      </c>
      <c r="S4">
        <v>-0.51750096970679205</v>
      </c>
      <c r="T4">
        <v>0.80363212863951505</v>
      </c>
      <c r="V4" t="s">
        <v>10</v>
      </c>
      <c r="W4">
        <v>-0.14883794251240501</v>
      </c>
      <c r="X4">
        <v>0.73577364391944799</v>
      </c>
    </row>
    <row r="5" spans="1:24" x14ac:dyDescent="0.25">
      <c r="A5">
        <f t="shared" si="0"/>
        <v>2001</v>
      </c>
      <c r="B5" t="s">
        <v>10</v>
      </c>
      <c r="C5">
        <v>-0.24251731249077599</v>
      </c>
      <c r="D5">
        <v>0.78301769856436099</v>
      </c>
      <c r="F5" t="s">
        <v>10</v>
      </c>
      <c r="G5">
        <v>-0.10402952865424001</v>
      </c>
      <c r="H5">
        <v>0.73250208818193097</v>
      </c>
      <c r="J5" t="s">
        <v>10</v>
      </c>
      <c r="K5">
        <v>6.5979237555880499E-3</v>
      </c>
      <c r="L5">
        <v>0.70248742044732504</v>
      </c>
      <c r="N5" t="s">
        <v>10</v>
      </c>
      <c r="O5">
        <v>-6.0207524380460099E-3</v>
      </c>
      <c r="P5">
        <v>0.70425231476750405</v>
      </c>
      <c r="R5" t="s">
        <v>10</v>
      </c>
      <c r="S5">
        <v>-0.420611435337857</v>
      </c>
      <c r="T5">
        <v>0.81849826815496296</v>
      </c>
      <c r="V5" t="s">
        <v>10</v>
      </c>
      <c r="W5">
        <v>-3.3287385696258998E-2</v>
      </c>
      <c r="X5">
        <v>0.71657085539314302</v>
      </c>
    </row>
    <row r="6" spans="1:24" x14ac:dyDescent="0.25">
      <c r="A6">
        <f t="shared" si="0"/>
        <v>2002</v>
      </c>
      <c r="B6" t="s">
        <v>10</v>
      </c>
      <c r="C6">
        <v>-5.2829174446456399E-2</v>
      </c>
      <c r="D6">
        <v>0.71416633934334495</v>
      </c>
      <c r="F6" t="s">
        <v>10</v>
      </c>
      <c r="G6">
        <v>1.04103081318405E-2</v>
      </c>
      <c r="H6">
        <v>0.71765025037732599</v>
      </c>
      <c r="J6" t="s">
        <v>10</v>
      </c>
      <c r="K6">
        <v>9.8786676580634697E-2</v>
      </c>
      <c r="L6">
        <v>0.711158616915744</v>
      </c>
      <c r="N6" t="s">
        <v>10</v>
      </c>
      <c r="O6">
        <v>8.3744044923397001E-2</v>
      </c>
      <c r="P6">
        <v>0.71230879643365297</v>
      </c>
      <c r="R6" t="s">
        <v>10</v>
      </c>
      <c r="S6">
        <v>-0.35754595316354898</v>
      </c>
      <c r="T6">
        <v>0.83740533772877201</v>
      </c>
      <c r="V6" t="s">
        <v>10</v>
      </c>
      <c r="W6">
        <v>4.93676220192273E-2</v>
      </c>
      <c r="X6">
        <v>0.72563097011707101</v>
      </c>
    </row>
    <row r="7" spans="1:24" x14ac:dyDescent="0.25">
      <c r="A7">
        <f t="shared" si="0"/>
        <v>2003</v>
      </c>
      <c r="B7" t="s">
        <v>10</v>
      </c>
      <c r="C7">
        <v>-8.55501138573459E-2</v>
      </c>
      <c r="D7">
        <v>0.77639672757823996</v>
      </c>
      <c r="F7" t="s">
        <v>10</v>
      </c>
      <c r="G7">
        <v>-4.6842507597477101E-2</v>
      </c>
      <c r="H7">
        <v>0.72993607668432703</v>
      </c>
      <c r="J7" t="s">
        <v>10</v>
      </c>
      <c r="K7">
        <v>9.6425672057912901E-2</v>
      </c>
      <c r="L7">
        <v>0.71726167280060205</v>
      </c>
      <c r="N7" t="s">
        <v>10</v>
      </c>
      <c r="O7">
        <v>7.54288961100648E-2</v>
      </c>
      <c r="P7">
        <v>0.71612511945497903</v>
      </c>
      <c r="R7" t="s">
        <v>10</v>
      </c>
      <c r="S7">
        <v>-0.36013702190157398</v>
      </c>
      <c r="T7">
        <v>0.85804373184875604</v>
      </c>
      <c r="V7" t="s">
        <v>10</v>
      </c>
      <c r="W7">
        <v>6.1500175452470697E-2</v>
      </c>
      <c r="X7">
        <v>0.73479156384807498</v>
      </c>
    </row>
    <row r="8" spans="1:24" x14ac:dyDescent="0.25">
      <c r="A8">
        <f t="shared" si="0"/>
        <v>2004</v>
      </c>
      <c r="B8" t="s">
        <v>10</v>
      </c>
      <c r="C8">
        <v>-0.70026378824565605</v>
      </c>
      <c r="D8">
        <v>0.76194728939698997</v>
      </c>
      <c r="F8" t="s">
        <v>10</v>
      </c>
      <c r="G8">
        <v>-0.27299975873714499</v>
      </c>
      <c r="H8">
        <v>0.85690787469414298</v>
      </c>
      <c r="J8" t="s">
        <v>10</v>
      </c>
      <c r="K8">
        <v>-0.14640735568108601</v>
      </c>
      <c r="L8">
        <v>0.73109162114312598</v>
      </c>
      <c r="N8" t="s">
        <v>10</v>
      </c>
      <c r="O8">
        <v>-0.13645882289819899</v>
      </c>
      <c r="P8">
        <v>0.73383475020260203</v>
      </c>
      <c r="R8" t="s">
        <v>10</v>
      </c>
      <c r="S8">
        <v>-0.51940437545224405</v>
      </c>
      <c r="T8">
        <v>0.92569930076135798</v>
      </c>
      <c r="V8" t="s">
        <v>10</v>
      </c>
      <c r="W8">
        <v>-9.6654838201940999E-2</v>
      </c>
      <c r="X8">
        <v>0.74160858863108703</v>
      </c>
    </row>
    <row r="9" spans="1:24" x14ac:dyDescent="0.25">
      <c r="A9">
        <f t="shared" si="0"/>
        <v>2005</v>
      </c>
      <c r="B9" t="s">
        <v>10</v>
      </c>
      <c r="C9">
        <v>-0.54042542507528202</v>
      </c>
      <c r="D9">
        <v>0.79479806542596998</v>
      </c>
      <c r="F9" t="s">
        <v>10</v>
      </c>
      <c r="G9">
        <v>-0.30350399186132698</v>
      </c>
      <c r="H9">
        <v>0.87754313783600602</v>
      </c>
      <c r="J9" t="s">
        <v>10</v>
      </c>
      <c r="K9">
        <v>-0.187188098064903</v>
      </c>
      <c r="L9">
        <v>0.74981609593373699</v>
      </c>
      <c r="N9" t="s">
        <v>10</v>
      </c>
      <c r="O9">
        <v>-0.17668782419759599</v>
      </c>
      <c r="P9">
        <v>0.75315376438813197</v>
      </c>
      <c r="R9" t="s">
        <v>10</v>
      </c>
      <c r="S9">
        <v>-0.48545494003378897</v>
      </c>
      <c r="T9">
        <v>0.94623561433520997</v>
      </c>
      <c r="V9" t="s">
        <v>10</v>
      </c>
      <c r="W9">
        <v>-0.169678092578884</v>
      </c>
      <c r="X9">
        <v>0.77612642085169303</v>
      </c>
    </row>
    <row r="10" spans="1:24" x14ac:dyDescent="0.25">
      <c r="A10">
        <f t="shared" si="0"/>
        <v>2006</v>
      </c>
      <c r="B10" t="s">
        <v>10</v>
      </c>
      <c r="C10">
        <v>-0.490843010207617</v>
      </c>
      <c r="D10">
        <v>0.74724478782940396</v>
      </c>
      <c r="F10" t="s">
        <v>10</v>
      </c>
      <c r="G10">
        <v>-0.37045403895532403</v>
      </c>
      <c r="H10">
        <v>0.93006637275472503</v>
      </c>
      <c r="J10" t="s">
        <v>10</v>
      </c>
      <c r="K10">
        <v>-0.22019568994302999</v>
      </c>
      <c r="L10">
        <v>0.75857858430289105</v>
      </c>
      <c r="N10" t="s">
        <v>10</v>
      </c>
      <c r="O10">
        <v>-0.209850334424007</v>
      </c>
      <c r="P10">
        <v>0.76454500670432102</v>
      </c>
      <c r="R10" t="s">
        <v>10</v>
      </c>
      <c r="S10">
        <v>-0.445614212461037</v>
      </c>
      <c r="T10">
        <v>0.96496182984488199</v>
      </c>
      <c r="V10" t="s">
        <v>10</v>
      </c>
      <c r="W10">
        <v>-0.240200056623464</v>
      </c>
      <c r="X10">
        <v>0.81763211953821002</v>
      </c>
    </row>
    <row r="11" spans="1:24" x14ac:dyDescent="0.25">
      <c r="A11">
        <f t="shared" si="0"/>
        <v>2007</v>
      </c>
      <c r="B11" t="s">
        <v>10</v>
      </c>
      <c r="C11">
        <v>-1.23675357235981</v>
      </c>
      <c r="D11">
        <v>0.80016676671850095</v>
      </c>
      <c r="F11" t="s">
        <v>10</v>
      </c>
      <c r="G11">
        <v>-0.593930389344274</v>
      </c>
      <c r="H11">
        <v>1.2389848097287299</v>
      </c>
      <c r="J11" t="s">
        <v>10</v>
      </c>
      <c r="K11">
        <v>-0.46651232233474399</v>
      </c>
      <c r="L11">
        <v>0.93053336847359402</v>
      </c>
      <c r="N11" t="s">
        <v>10</v>
      </c>
      <c r="O11">
        <v>-0.42390384000773501</v>
      </c>
      <c r="P11">
        <v>0.925194039735179</v>
      </c>
      <c r="R11" t="s">
        <v>10</v>
      </c>
      <c r="S11">
        <v>-0.59811579704217299</v>
      </c>
      <c r="T11">
        <v>1.1567437483874901</v>
      </c>
      <c r="V11" t="s">
        <v>10</v>
      </c>
      <c r="W11">
        <v>-0.42759173113802801</v>
      </c>
      <c r="X11">
        <v>0.99335427811116395</v>
      </c>
    </row>
    <row r="12" spans="1:24" x14ac:dyDescent="0.25">
      <c r="A12">
        <f t="shared" si="0"/>
        <v>2008</v>
      </c>
      <c r="B12" t="s">
        <v>10</v>
      </c>
      <c r="C12">
        <v>-1.1651178380404199</v>
      </c>
      <c r="D12">
        <v>0.82386709214963005</v>
      </c>
      <c r="F12" t="s">
        <v>10</v>
      </c>
      <c r="G12">
        <v>-0.58553244150337302</v>
      </c>
      <c r="H12">
        <v>1.2537266085843199</v>
      </c>
      <c r="J12" t="s">
        <v>10</v>
      </c>
      <c r="K12">
        <v>-0.49669134946329402</v>
      </c>
      <c r="L12">
        <v>0.95575097213499804</v>
      </c>
      <c r="N12" t="s">
        <v>10</v>
      </c>
      <c r="O12">
        <v>-0.45169154803940398</v>
      </c>
      <c r="P12">
        <v>0.95064291881454899</v>
      </c>
      <c r="R12" t="s">
        <v>10</v>
      </c>
      <c r="S12">
        <v>-0.44740396877910998</v>
      </c>
      <c r="T12">
        <v>1.1363957030948499</v>
      </c>
      <c r="V12" t="s">
        <v>10</v>
      </c>
      <c r="W12">
        <v>-0.437893458987131</v>
      </c>
      <c r="X12">
        <v>1.0059745416421599</v>
      </c>
    </row>
    <row r="13" spans="1:24" x14ac:dyDescent="0.25">
      <c r="A13">
        <f t="shared" si="0"/>
        <v>2009</v>
      </c>
      <c r="B13" t="s">
        <v>10</v>
      </c>
      <c r="C13">
        <v>-0.69640153980383701</v>
      </c>
      <c r="D13">
        <v>0.85043496858907897</v>
      </c>
      <c r="F13" t="s">
        <v>10</v>
      </c>
      <c r="G13">
        <v>-0.404717391816031</v>
      </c>
      <c r="H13">
        <v>1.0408426752328701</v>
      </c>
      <c r="J13" t="s">
        <v>10</v>
      </c>
      <c r="K13">
        <v>-0.47346578236026499</v>
      </c>
      <c r="L13">
        <v>0.93439936948640001</v>
      </c>
      <c r="N13" t="s">
        <v>10</v>
      </c>
      <c r="O13">
        <v>-0.42314935252784402</v>
      </c>
      <c r="P13">
        <v>0.92354385408983797</v>
      </c>
      <c r="R13" t="s">
        <v>10</v>
      </c>
      <c r="S13">
        <v>-0.17353049371444901</v>
      </c>
      <c r="T13">
        <v>1.0289836969228301</v>
      </c>
      <c r="V13" t="s">
        <v>10</v>
      </c>
      <c r="W13">
        <v>-0.398025941629578</v>
      </c>
      <c r="X13">
        <v>0.964141942401462</v>
      </c>
    </row>
    <row r="14" spans="1:24" x14ac:dyDescent="0.25">
      <c r="A14">
        <f t="shared" si="0"/>
        <v>2010</v>
      </c>
      <c r="B14" t="s">
        <v>10</v>
      </c>
      <c r="C14">
        <v>0.81941165193994503</v>
      </c>
      <c r="D14">
        <v>0.64756056185135802</v>
      </c>
      <c r="F14" t="s">
        <v>10</v>
      </c>
      <c r="G14">
        <v>-5.12061609146965E-2</v>
      </c>
      <c r="H14">
        <v>0.723944740918541</v>
      </c>
      <c r="J14" t="s">
        <v>10</v>
      </c>
      <c r="K14">
        <v>-0.35827116020493899</v>
      </c>
      <c r="L14">
        <v>0.83264279865180801</v>
      </c>
      <c r="N14" t="s">
        <v>10</v>
      </c>
      <c r="O14">
        <v>-0.31224010875128499</v>
      </c>
      <c r="P14">
        <v>0.82322184052229097</v>
      </c>
      <c r="R14" t="s">
        <v>10</v>
      </c>
      <c r="S14">
        <v>0.31391778650218699</v>
      </c>
      <c r="T14">
        <v>0.85825315266271995</v>
      </c>
      <c r="V14" t="s">
        <v>10</v>
      </c>
      <c r="W14">
        <v>-0.27987891918699098</v>
      </c>
      <c r="X14">
        <v>0.84779562422765398</v>
      </c>
    </row>
    <row r="15" spans="1:24" x14ac:dyDescent="0.25">
      <c r="A15">
        <f t="shared" si="0"/>
        <v>2011</v>
      </c>
      <c r="B15" t="s">
        <v>10</v>
      </c>
      <c r="C15">
        <v>1.0592768647747</v>
      </c>
      <c r="D15">
        <v>0.65813423907757895</v>
      </c>
      <c r="F15" t="s">
        <v>10</v>
      </c>
      <c r="G15">
        <v>0.100764413508988</v>
      </c>
      <c r="H15">
        <v>0.70408828624681197</v>
      </c>
      <c r="J15" t="s">
        <v>10</v>
      </c>
      <c r="K15">
        <v>-0.26468272606660598</v>
      </c>
      <c r="L15">
        <v>0.77616423102848098</v>
      </c>
      <c r="N15" t="s">
        <v>10</v>
      </c>
      <c r="O15">
        <v>-0.22055681619787099</v>
      </c>
      <c r="P15">
        <v>0.76674161156191101</v>
      </c>
      <c r="R15" t="s">
        <v>10</v>
      </c>
      <c r="S15">
        <v>0.55477284668738802</v>
      </c>
      <c r="T15">
        <v>0.85386674438989696</v>
      </c>
      <c r="V15" t="s">
        <v>10</v>
      </c>
      <c r="W15">
        <v>-0.18387604081807801</v>
      </c>
      <c r="X15">
        <v>0.78337318863055805</v>
      </c>
    </row>
    <row r="16" spans="1:24" x14ac:dyDescent="0.25">
      <c r="A16">
        <f t="shared" si="0"/>
        <v>2012</v>
      </c>
      <c r="B16" t="s">
        <v>10</v>
      </c>
      <c r="C16">
        <v>1.24183929189845</v>
      </c>
      <c r="D16">
        <v>0.65956464762384504</v>
      </c>
      <c r="F16" t="s">
        <v>10</v>
      </c>
      <c r="G16">
        <v>0.34551229385593901</v>
      </c>
      <c r="H16">
        <v>0.78971070278987499</v>
      </c>
      <c r="J16" t="s">
        <v>10</v>
      </c>
      <c r="K16">
        <v>-7.9428538487303205E-2</v>
      </c>
      <c r="L16">
        <v>0.70578155742128501</v>
      </c>
      <c r="N16" t="s">
        <v>10</v>
      </c>
      <c r="O16">
        <v>-6.16594828954578E-2</v>
      </c>
      <c r="P16">
        <v>0.70764213923528896</v>
      </c>
      <c r="R16" t="s">
        <v>10</v>
      </c>
      <c r="S16">
        <v>0.753198848151719</v>
      </c>
      <c r="T16">
        <v>0.85946156570336996</v>
      </c>
      <c r="V16" t="s">
        <v>10</v>
      </c>
      <c r="W16">
        <v>-5.7095736093227198E-2</v>
      </c>
      <c r="X16">
        <v>0.73193935746568595</v>
      </c>
    </row>
    <row r="17" spans="1:24" x14ac:dyDescent="0.25">
      <c r="A17">
        <f t="shared" si="0"/>
        <v>2013</v>
      </c>
      <c r="B17" t="s">
        <v>10</v>
      </c>
      <c r="C17">
        <v>0.67275756413840104</v>
      </c>
      <c r="D17">
        <v>0.747559769402667</v>
      </c>
      <c r="F17" t="s">
        <v>10</v>
      </c>
      <c r="G17">
        <v>0.54066169180324297</v>
      </c>
      <c r="H17">
        <v>0.93551124549550801</v>
      </c>
      <c r="J17" t="s">
        <v>10</v>
      </c>
      <c r="K17">
        <v>7.9034365102311599E-2</v>
      </c>
      <c r="L17">
        <v>0.69956189931046198</v>
      </c>
      <c r="N17" t="s">
        <v>10</v>
      </c>
      <c r="O17">
        <v>0.104236444397449</v>
      </c>
      <c r="P17">
        <v>0.70900422474894897</v>
      </c>
      <c r="R17" t="s">
        <v>10</v>
      </c>
      <c r="S17">
        <v>0.89015989387820404</v>
      </c>
      <c r="T17">
        <v>0.85787170587837103</v>
      </c>
      <c r="V17" t="s">
        <v>10</v>
      </c>
      <c r="W17">
        <v>7.8001861358093394E-2</v>
      </c>
      <c r="X17">
        <v>0.72391282835114801</v>
      </c>
    </row>
    <row r="18" spans="1:24" x14ac:dyDescent="0.25">
      <c r="A18">
        <f t="shared" si="0"/>
        <v>2014</v>
      </c>
      <c r="B18" t="s">
        <v>10</v>
      </c>
      <c r="C18">
        <v>1.6421326693696801</v>
      </c>
      <c r="D18">
        <v>0.66530915504562005</v>
      </c>
      <c r="F18" t="s">
        <v>10</v>
      </c>
      <c r="G18">
        <v>0.77784181184936296</v>
      </c>
      <c r="H18">
        <v>1.20220183329251</v>
      </c>
      <c r="J18" t="s">
        <v>10</v>
      </c>
      <c r="K18">
        <v>0.34388242605381703</v>
      </c>
      <c r="L18">
        <v>0.80254031791663605</v>
      </c>
      <c r="N18" t="s">
        <v>10</v>
      </c>
      <c r="O18">
        <v>0.33562616191627198</v>
      </c>
      <c r="P18">
        <v>0.81687154025613895</v>
      </c>
      <c r="R18" t="s">
        <v>10</v>
      </c>
      <c r="S18">
        <v>1.1794783608638599</v>
      </c>
      <c r="T18">
        <v>0.92350702723909806</v>
      </c>
      <c r="V18" t="s">
        <v>10</v>
      </c>
      <c r="W18">
        <v>0.30195069617230902</v>
      </c>
      <c r="X18">
        <v>0.82046270036477298</v>
      </c>
    </row>
    <row r="19" spans="1:24" x14ac:dyDescent="0.25">
      <c r="A19">
        <f t="shared" si="0"/>
        <v>2015</v>
      </c>
      <c r="B19" t="s">
        <v>10</v>
      </c>
      <c r="C19">
        <v>0.83095167938091596</v>
      </c>
      <c r="D19">
        <v>0.62221946395064498</v>
      </c>
      <c r="F19" t="s">
        <v>10</v>
      </c>
      <c r="G19">
        <v>0.651791005865347</v>
      </c>
      <c r="H19">
        <v>1.0288668669638801</v>
      </c>
      <c r="J19" t="s">
        <v>10</v>
      </c>
      <c r="K19">
        <v>0.38869481255659899</v>
      </c>
      <c r="L19">
        <v>0.82418766120963205</v>
      </c>
      <c r="N19" t="s">
        <v>10</v>
      </c>
      <c r="O19">
        <v>0.36614119643895499</v>
      </c>
      <c r="P19">
        <v>0.83184806798142796</v>
      </c>
      <c r="R19" t="s">
        <v>10</v>
      </c>
      <c r="S19">
        <v>1.1006906933054801</v>
      </c>
      <c r="T19">
        <v>0.87058664385474205</v>
      </c>
      <c r="V19" t="s">
        <v>10</v>
      </c>
      <c r="W19">
        <v>0.36873931715123998</v>
      </c>
      <c r="X19">
        <v>0.86403846560007003</v>
      </c>
    </row>
    <row r="20" spans="1:24" x14ac:dyDescent="0.25">
      <c r="A20">
        <f t="shared" si="0"/>
        <v>2016</v>
      </c>
      <c r="B20" t="s">
        <v>10</v>
      </c>
      <c r="C20">
        <v>-0.12985955311328201</v>
      </c>
      <c r="D20">
        <v>0.700963342106802</v>
      </c>
      <c r="F20" t="s">
        <v>10</v>
      </c>
      <c r="G20">
        <v>0.37095919863853299</v>
      </c>
      <c r="H20">
        <v>0.77129236000485302</v>
      </c>
      <c r="J20" t="s">
        <v>10</v>
      </c>
      <c r="K20">
        <v>0.26694838532784498</v>
      </c>
      <c r="L20">
        <v>0.74927810731262701</v>
      </c>
      <c r="N20" t="s">
        <v>10</v>
      </c>
      <c r="O20">
        <v>0.253614961307562</v>
      </c>
      <c r="P20">
        <v>0.75679031783643902</v>
      </c>
      <c r="R20" t="s">
        <v>10</v>
      </c>
      <c r="S20">
        <v>0.72477580082600002</v>
      </c>
      <c r="T20">
        <v>0.90106263291660404</v>
      </c>
      <c r="V20" t="s">
        <v>10</v>
      </c>
      <c r="W20">
        <v>0.31265483806751898</v>
      </c>
      <c r="X20">
        <v>0.81335964095671798</v>
      </c>
    </row>
    <row r="21" spans="1:24" x14ac:dyDescent="0.25">
      <c r="A21">
        <f t="shared" si="0"/>
        <v>2017</v>
      </c>
      <c r="B21" t="s">
        <v>10</v>
      </c>
      <c r="C21">
        <v>0.187065055458495</v>
      </c>
      <c r="D21">
        <v>0.71266631191073904</v>
      </c>
      <c r="F21" t="s">
        <v>10</v>
      </c>
      <c r="G21">
        <v>0.50035415654156301</v>
      </c>
      <c r="H21">
        <v>0.84722968100086604</v>
      </c>
      <c r="J21" t="s">
        <v>10</v>
      </c>
      <c r="K21">
        <v>0.42517477713104002</v>
      </c>
      <c r="L21">
        <v>0.84038796060923904</v>
      </c>
      <c r="N21" t="s">
        <v>10</v>
      </c>
      <c r="O21">
        <v>0.397466374554377</v>
      </c>
      <c r="P21">
        <v>0.84688883648692503</v>
      </c>
      <c r="R21" t="s">
        <v>10</v>
      </c>
      <c r="S21">
        <v>0.64609776250904005</v>
      </c>
      <c r="T21">
        <v>0.95950801265769903</v>
      </c>
      <c r="V21" t="s">
        <v>10</v>
      </c>
      <c r="W21">
        <v>0.43030181833709902</v>
      </c>
      <c r="X21">
        <v>0.89967487927870904</v>
      </c>
    </row>
    <row r="22" spans="1:24" x14ac:dyDescent="0.25">
      <c r="A22">
        <f t="shared" si="0"/>
        <v>2018</v>
      </c>
      <c r="B22" t="s">
        <v>10</v>
      </c>
      <c r="C22">
        <v>-0.117660400397767</v>
      </c>
      <c r="D22">
        <v>0.77436443722581605</v>
      </c>
      <c r="F22" t="s">
        <v>10</v>
      </c>
      <c r="G22">
        <v>0.64224143830179403</v>
      </c>
      <c r="H22">
        <v>0.94548286782383195</v>
      </c>
      <c r="J22" t="s">
        <v>10</v>
      </c>
      <c r="K22">
        <v>0.60270275295561004</v>
      </c>
      <c r="L22">
        <v>0.96653336683314095</v>
      </c>
      <c r="N22" t="s">
        <v>10</v>
      </c>
      <c r="O22">
        <v>0.56390417377339097</v>
      </c>
      <c r="P22">
        <v>0.97723718536125104</v>
      </c>
      <c r="R22" t="s">
        <v>10</v>
      </c>
      <c r="S22">
        <v>0.67329705993736</v>
      </c>
      <c r="T22">
        <v>0.95327661423068299</v>
      </c>
      <c r="V22" t="s">
        <v>10</v>
      </c>
      <c r="W22">
        <v>0.59240887688962895</v>
      </c>
      <c r="X22">
        <v>1.04777094642693</v>
      </c>
    </row>
    <row r="23" spans="1:24" x14ac:dyDescent="0.25">
      <c r="A23">
        <f t="shared" si="0"/>
        <v>2019</v>
      </c>
      <c r="B23" t="s">
        <v>10</v>
      </c>
      <c r="C23">
        <v>0.72256247179952104</v>
      </c>
      <c r="D23">
        <v>0.74674339383489896</v>
      </c>
      <c r="F23" t="s">
        <v>10</v>
      </c>
      <c r="G23">
        <v>0.95693638475878395</v>
      </c>
      <c r="H23">
        <v>1.2914445140999899</v>
      </c>
      <c r="J23" t="s">
        <v>10</v>
      </c>
      <c r="K23">
        <v>0.936828940408721</v>
      </c>
      <c r="L23">
        <v>1.27933906931918</v>
      </c>
      <c r="N23" t="s">
        <v>10</v>
      </c>
      <c r="O23">
        <v>0.86681121562527697</v>
      </c>
      <c r="P23">
        <v>1.2849994632905299</v>
      </c>
      <c r="R23" t="s">
        <v>10</v>
      </c>
      <c r="S23">
        <v>0.86120290588815296</v>
      </c>
      <c r="T23">
        <v>0.89671454353952795</v>
      </c>
      <c r="V23" t="s">
        <v>10</v>
      </c>
      <c r="W23">
        <v>0.79299528812722297</v>
      </c>
      <c r="X23">
        <v>1.2691127247492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sqref="A1:H7"/>
    </sheetView>
  </sheetViews>
  <sheetFormatPr defaultRowHeight="15" x14ac:dyDescent="0.25"/>
  <cols>
    <col min="7" max="7" width="13.14062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>
        <v>1</v>
      </c>
      <c r="D2">
        <v>1</v>
      </c>
      <c r="H2" s="1">
        <v>2593.9</v>
      </c>
    </row>
    <row r="3" spans="1:8" x14ac:dyDescent="0.25">
      <c r="A3">
        <v>2</v>
      </c>
      <c r="B3">
        <v>1</v>
      </c>
      <c r="C3">
        <v>1</v>
      </c>
      <c r="D3">
        <v>1</v>
      </c>
      <c r="E3">
        <v>1</v>
      </c>
      <c r="H3" s="1">
        <v>2515.6999999999998</v>
      </c>
    </row>
    <row r="4" spans="1:8" x14ac:dyDescent="0.25">
      <c r="A4">
        <v>3</v>
      </c>
      <c r="B4">
        <v>1</v>
      </c>
      <c r="C4">
        <v>1</v>
      </c>
      <c r="D4">
        <v>1</v>
      </c>
      <c r="F4">
        <v>1</v>
      </c>
      <c r="H4" s="1">
        <v>2521.3000000000002</v>
      </c>
    </row>
    <row r="5" spans="1:8" x14ac:dyDescent="0.25">
      <c r="A5">
        <v>4</v>
      </c>
      <c r="B5">
        <v>1</v>
      </c>
      <c r="C5">
        <v>1</v>
      </c>
      <c r="D5">
        <v>1</v>
      </c>
      <c r="G5">
        <v>1</v>
      </c>
      <c r="H5" s="2">
        <v>2479.6</v>
      </c>
    </row>
    <row r="6" spans="1:8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H6" s="1">
        <v>2509.8000000000002</v>
      </c>
    </row>
    <row r="7" spans="1:8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2">
        <v>2476.1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effect</vt:lpstr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 Edward</dc:creator>
  <cp:lastModifiedBy>Chasco, Brandon Edward</cp:lastModifiedBy>
  <dcterms:created xsi:type="dcterms:W3CDTF">2020-05-07T20:25:36Z</dcterms:created>
  <dcterms:modified xsi:type="dcterms:W3CDTF">2020-05-08T14:57:14Z</dcterms:modified>
</cp:coreProperties>
</file>