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nGloBarFormat" sheetId="1" r:id="rId4"/>
    <sheet state="visible" name="NCRMP_QAQC_Format" sheetId="2" r:id="rId5"/>
  </sheets>
  <definedNames>
    <definedName hidden="1" localSheetId="0" name="_xlnm._FilterDatabase">IanGloBarFormat!$W$1:$W$1000</definedName>
  </definedNames>
  <calcPr/>
</workbook>
</file>

<file path=xl/sharedStrings.xml><?xml version="1.0" encoding="utf-8"?>
<sst xmlns="http://schemas.openxmlformats.org/spreadsheetml/2006/main" count="2576" uniqueCount="115">
  <si>
    <t>region</t>
  </si>
  <si>
    <t>subRegion</t>
  </si>
  <si>
    <t>siteName</t>
  </si>
  <si>
    <t>latitude</t>
  </si>
  <si>
    <t>longitude</t>
  </si>
  <si>
    <t>depth</t>
  </si>
  <si>
    <t>intrumentType</t>
  </si>
  <si>
    <t>projectCode</t>
  </si>
  <si>
    <t>tagNum</t>
  </si>
  <si>
    <t>fate</t>
  </si>
  <si>
    <t>dateDeployment</t>
  </si>
  <si>
    <t>dateRecovery</t>
  </si>
  <si>
    <t>duration</t>
  </si>
  <si>
    <t>species</t>
  </si>
  <si>
    <t>dimensions</t>
  </si>
  <si>
    <t>massBlockPre</t>
  </si>
  <si>
    <t>massEpoxiedPre</t>
  </si>
  <si>
    <t>volumeBlockPre</t>
  </si>
  <si>
    <t>densityRWPre</t>
  </si>
  <si>
    <t>densityHUPre</t>
  </si>
  <si>
    <t>densityCTPre</t>
  </si>
  <si>
    <t>massDirtyPost</t>
  </si>
  <si>
    <t>massCleanPost</t>
  </si>
  <si>
    <t>volumeBlockPost</t>
  </si>
  <si>
    <t>densityHUPost</t>
  </si>
  <si>
    <t>densityCTPost</t>
  </si>
  <si>
    <t>macroboring</t>
  </si>
  <si>
    <t>grazing</t>
  </si>
  <si>
    <t>accretion</t>
  </si>
  <si>
    <t>machinePre</t>
  </si>
  <si>
    <t>machinePost</t>
  </si>
  <si>
    <t>carbMDPre</t>
  </si>
  <si>
    <t>carbEQPre</t>
  </si>
  <si>
    <t>carbMDPost</t>
  </si>
  <si>
    <t>carbEQPost</t>
  </si>
  <si>
    <t>carbMDPostSlope</t>
  </si>
  <si>
    <t>carbMDPostIntercept</t>
  </si>
  <si>
    <t>sa</t>
  </si>
  <si>
    <t>notes</t>
  </si>
  <si>
    <t>order</t>
  </si>
  <si>
    <t>STJ</t>
  </si>
  <si>
    <t>east</t>
  </si>
  <si>
    <t>Newfound</t>
  </si>
  <si>
    <t>BMU</t>
  </si>
  <si>
    <t>NCRMP</t>
  </si>
  <si>
    <t>SUCCESSFULLY RECOVERED</t>
  </si>
  <si>
    <t>O. faveolata</t>
  </si>
  <si>
    <t>5x2x1</t>
  </si>
  <si>
    <t>Siemens Somatom</t>
  </si>
  <si>
    <t>Prescan blocks not CT'd</t>
  </si>
  <si>
    <t>west</t>
  </si>
  <si>
    <t>Steven Cay</t>
  </si>
  <si>
    <t>PR</t>
  </si>
  <si>
    <t>south</t>
  </si>
  <si>
    <t>La Parguera</t>
  </si>
  <si>
    <t>massive barnacle accretion, not analyzed</t>
  </si>
  <si>
    <t>Fajardo</t>
  </si>
  <si>
    <t>Rincon</t>
  </si>
  <si>
    <t>PLATE ONLY</t>
  </si>
  <si>
    <t>Jobos Bay</t>
  </si>
  <si>
    <t>NOT RECOVERED</t>
  </si>
  <si>
    <t>Culebra</t>
  </si>
  <si>
    <t>north</t>
  </si>
  <si>
    <t>Arecibo</t>
  </si>
  <si>
    <t>STT</t>
  </si>
  <si>
    <t>Inner Brass</t>
  </si>
  <si>
    <t>Brewer's Bay</t>
  </si>
  <si>
    <t>Savana</t>
  </si>
  <si>
    <t>Johnson's Reef</t>
  </si>
  <si>
    <t>Tektite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</si>
  <si>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</si>
  <si>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</si>
  <si>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</si>
  <si>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</si>
  <si>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</si>
  <si>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</si>
  <si>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</si>
  <si>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</si>
  <si>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</si>
  <si>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</si>
  <si>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</si>
  <si>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</si>
  <si>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</si>
  <si>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</si>
  <si>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</si>
  <si>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</si>
  <si>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</si>
  <si>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</si>
  <si>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</si>
  <si>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</si>
  <si>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</si>
  <si>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</si>
  <si>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</si>
  <si>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</si>
  <si>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</si>
  <si>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</si>
  <si>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</si>
  <si>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</si>
  <si>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</si>
  <si>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</si>
  <si>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</si>
  <si>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Notes</t>
  </si>
  <si>
    <t>STJ_east_15</t>
  </si>
  <si>
    <t>STJ_west_15</t>
  </si>
  <si>
    <t>PR_south_15a</t>
  </si>
  <si>
    <t>PR_east_15b</t>
  </si>
  <si>
    <t>PR_west_15</t>
  </si>
  <si>
    <t>PR_south_15b</t>
  </si>
  <si>
    <t>PR_east_15a</t>
  </si>
  <si>
    <t>PR_north_15</t>
  </si>
  <si>
    <t>STT_north_15</t>
  </si>
  <si>
    <t>STT_south_15</t>
  </si>
  <si>
    <t>STT_west_15</t>
  </si>
  <si>
    <t>STJ_north_15</t>
  </si>
  <si>
    <t>STJ_south_15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</si>
</sst>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m/dd/yyyy"/>
    <numFmt numFmtId="166" formatCode="0.0000000"/>
    <numFmt numFmtId="167" formatCode="0.0000"/>
    <numFmt numFmtId="168" formatCode="m/d/yyyy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2" xfId="0" applyFont="1" applyNumberFormat="1"/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1" numFmtId="1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7.75"/>
    <col customWidth="1" min="11" max="11" width="9.63"/>
    <col customWidth="1" min="12" max="12" width="12.5"/>
    <col customWidth="1" min="13" max="13" width="9.75"/>
    <col customWidth="1" min="14" max="14" width="10.88"/>
    <col customWidth="1" min="15" max="15" width="9.0"/>
    <col customWidth="1" min="16" max="16" width="8.38"/>
    <col customWidth="1" min="17" max="17" width="9.25"/>
    <col customWidth="1" min="18" max="18" width="13.5"/>
    <col customWidth="1" min="19" max="19" width="13.25"/>
    <col customWidth="1" min="21" max="21" width="10.75"/>
    <col customWidth="1" min="23" max="23" width="11.13"/>
    <col customWidth="1" min="24" max="24" width="14.25"/>
    <col customWidth="1" min="30" max="30" width="16.25"/>
    <col customWidth="1" min="34" max="34" width="11.25"/>
    <col customWidth="1" min="36" max="36" width="11.63"/>
    <col customWidth="1" min="37" max="37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4" t="s">
        <v>40</v>
      </c>
      <c r="B2" s="4" t="s">
        <v>41</v>
      </c>
      <c r="C2" s="4" t="s">
        <v>42</v>
      </c>
      <c r="D2" s="4">
        <v>18.34744</v>
      </c>
      <c r="E2" s="4">
        <v>-64.66539</v>
      </c>
      <c r="F2" s="4">
        <v>15.6</v>
      </c>
      <c r="G2" s="4" t="s">
        <v>43</v>
      </c>
      <c r="H2" s="4" t="s">
        <v>44</v>
      </c>
      <c r="I2" s="5">
        <v>4880.0</v>
      </c>
      <c r="J2" s="4" t="s">
        <v>45</v>
      </c>
      <c r="K2" s="6">
        <v>42961.0</v>
      </c>
      <c r="L2" s="6">
        <v>45127.0</v>
      </c>
      <c r="M2" s="7">
        <f t="shared" ref="M2:M114" si="1">YEARFRAC(K2, L2)</f>
        <v>5.933333333</v>
      </c>
      <c r="N2" s="8" t="s">
        <v>46</v>
      </c>
      <c r="O2" s="4" t="s">
        <v>47</v>
      </c>
      <c r="P2" s="4">
        <v>16.9074</v>
      </c>
      <c r="Q2" s="4">
        <v>32.7818</v>
      </c>
      <c r="V2" s="5">
        <v>36.2997</v>
      </c>
      <c r="W2" s="4">
        <v>30.4319</v>
      </c>
      <c r="X2" s="5">
        <v>7.756330490000001</v>
      </c>
      <c r="Y2" s="4">
        <v>1280.0559</v>
      </c>
      <c r="Z2" s="5">
        <v>1.5067391300000001</v>
      </c>
      <c r="AA2" s="5">
        <v>-1.6300878520000002</v>
      </c>
      <c r="AC2" s="5">
        <v>1.1214466090000001</v>
      </c>
      <c r="AD2" s="4" t="s">
        <v>48</v>
      </c>
      <c r="AE2" s="4" t="s">
        <v>48</v>
      </c>
      <c r="AH2" s="9">
        <v>45274.0</v>
      </c>
      <c r="AJ2" s="4">
        <v>7.0E-4</v>
      </c>
      <c r="AK2" s="4">
        <v>0.6107</v>
      </c>
      <c r="AM2" s="4" t="s">
        <v>49</v>
      </c>
    </row>
    <row r="3">
      <c r="A3" s="4" t="s">
        <v>40</v>
      </c>
      <c r="B3" s="4" t="s">
        <v>50</v>
      </c>
      <c r="C3" s="4" t="s">
        <v>51</v>
      </c>
      <c r="D3" s="4">
        <v>18.32802</v>
      </c>
      <c r="E3" s="4">
        <v>-64.80903</v>
      </c>
      <c r="F3" s="4">
        <v>14.5</v>
      </c>
      <c r="G3" s="4" t="s">
        <v>43</v>
      </c>
      <c r="H3" s="4" t="s">
        <v>44</v>
      </c>
      <c r="I3" s="5">
        <v>4895.0</v>
      </c>
      <c r="J3" s="4" t="s">
        <v>45</v>
      </c>
      <c r="K3" s="6">
        <v>42962.0</v>
      </c>
      <c r="L3" s="6">
        <v>45130.0</v>
      </c>
      <c r="M3" s="7">
        <f t="shared" si="1"/>
        <v>5.938888889</v>
      </c>
      <c r="N3" s="8" t="s">
        <v>46</v>
      </c>
      <c r="O3" s="4" t="s">
        <v>47</v>
      </c>
      <c r="P3" s="4">
        <v>15.4671</v>
      </c>
      <c r="Q3" s="4">
        <v>31.4529</v>
      </c>
      <c r="V3" s="5">
        <v>32.1096</v>
      </c>
      <c r="W3" s="4">
        <v>29.1893</v>
      </c>
      <c r="X3" s="5">
        <v>8.358286858</v>
      </c>
      <c r="Y3" s="4">
        <v>1442.8636</v>
      </c>
      <c r="Z3" s="5">
        <v>1.6207045199999999</v>
      </c>
      <c r="AA3" s="5">
        <v>-0.4264411926</v>
      </c>
      <c r="AC3" s="5">
        <v>0.7208833694</v>
      </c>
      <c r="AD3" s="4" t="s">
        <v>48</v>
      </c>
      <c r="AE3" s="4" t="s">
        <v>48</v>
      </c>
      <c r="AH3" s="9">
        <v>45274.0</v>
      </c>
      <c r="AJ3" s="4">
        <v>7.0E-4</v>
      </c>
      <c r="AK3" s="4">
        <v>0.6107</v>
      </c>
      <c r="AM3" s="4" t="s">
        <v>49</v>
      </c>
    </row>
    <row r="4">
      <c r="A4" s="4" t="s">
        <v>52</v>
      </c>
      <c r="B4" s="4" t="s">
        <v>53</v>
      </c>
      <c r="C4" s="4" t="s">
        <v>54</v>
      </c>
      <c r="D4" s="4">
        <v>17.95355</v>
      </c>
      <c r="E4" s="4">
        <v>-67.05065</v>
      </c>
      <c r="F4" s="4">
        <v>15.0</v>
      </c>
      <c r="G4" s="4" t="s">
        <v>43</v>
      </c>
      <c r="H4" s="4" t="s">
        <v>44</v>
      </c>
      <c r="I4" s="4">
        <v>6746.0</v>
      </c>
      <c r="J4" s="4" t="s">
        <v>45</v>
      </c>
      <c r="K4" s="6">
        <v>44441.0</v>
      </c>
      <c r="L4" s="6">
        <v>45069.0</v>
      </c>
      <c r="M4" s="7">
        <f t="shared" si="1"/>
        <v>1.725</v>
      </c>
      <c r="N4" s="8" t="s">
        <v>46</v>
      </c>
      <c r="O4" s="4" t="s">
        <v>47</v>
      </c>
      <c r="P4" s="4">
        <v>19.4711</v>
      </c>
      <c r="Q4" s="4">
        <v>34.7136</v>
      </c>
      <c r="R4" s="5">
        <v>11.783472061000001</v>
      </c>
      <c r="S4" s="5">
        <f t="shared" ref="S4:S133" si="2">P4/R4</f>
        <v>1.652407703</v>
      </c>
      <c r="T4" s="4">
        <v>1499.452271</v>
      </c>
      <c r="U4" s="5">
        <v>1.6634165897000002</v>
      </c>
      <c r="V4" s="4">
        <v>36.1394</v>
      </c>
      <c r="W4" s="4">
        <v>34.7257</v>
      </c>
      <c r="X4" s="5">
        <v>10.64068794</v>
      </c>
      <c r="Y4" s="4">
        <v>1579.9574</v>
      </c>
      <c r="Z4" s="5">
        <v>1.7140701799999998</v>
      </c>
      <c r="AA4" s="5">
        <v>-0.2618265152</v>
      </c>
      <c r="AB4" s="5">
        <v>-0.8809576058000026</v>
      </c>
      <c r="AC4" s="5">
        <v>0.6293191910000001</v>
      </c>
      <c r="AD4" s="4" t="s">
        <v>48</v>
      </c>
      <c r="AE4" s="4" t="s">
        <v>48</v>
      </c>
      <c r="AH4" s="9">
        <v>45278.0</v>
      </c>
      <c r="AJ4" s="4">
        <v>7.0E-4</v>
      </c>
      <c r="AK4" s="4">
        <v>0.6081</v>
      </c>
    </row>
    <row r="5">
      <c r="A5" s="4" t="s">
        <v>52</v>
      </c>
      <c r="B5" s="4" t="s">
        <v>53</v>
      </c>
      <c r="C5" s="4" t="s">
        <v>54</v>
      </c>
      <c r="D5" s="4">
        <v>17.95355</v>
      </c>
      <c r="E5" s="4">
        <v>-67.05065</v>
      </c>
      <c r="F5" s="4">
        <v>15.0</v>
      </c>
      <c r="G5" s="4" t="s">
        <v>43</v>
      </c>
      <c r="H5" s="4" t="s">
        <v>44</v>
      </c>
      <c r="I5" s="4">
        <v>6747.0</v>
      </c>
      <c r="J5" s="4" t="s">
        <v>45</v>
      </c>
      <c r="K5" s="6">
        <v>44441.0</v>
      </c>
      <c r="L5" s="6">
        <v>45069.0</v>
      </c>
      <c r="M5" s="7">
        <f t="shared" si="1"/>
        <v>1.725</v>
      </c>
      <c r="N5" s="8" t="s">
        <v>46</v>
      </c>
      <c r="O5" s="4" t="s">
        <v>47</v>
      </c>
      <c r="P5" s="4">
        <v>12.7791</v>
      </c>
      <c r="Q5" s="4">
        <v>27.9879</v>
      </c>
      <c r="R5" s="5">
        <v>11.07172966</v>
      </c>
      <c r="S5" s="5">
        <f t="shared" si="2"/>
        <v>1.154209901</v>
      </c>
      <c r="T5" s="4">
        <v>805.164612</v>
      </c>
      <c r="U5" s="5">
        <v>1.1774152284000001</v>
      </c>
      <c r="V5" s="4">
        <v>28.0482</v>
      </c>
      <c r="W5" s="4">
        <v>27.3454</v>
      </c>
      <c r="X5" s="5">
        <v>9.348927498</v>
      </c>
      <c r="Y5" s="4">
        <v>920.30536</v>
      </c>
      <c r="Z5" s="5">
        <v>1.252313752</v>
      </c>
      <c r="AA5" s="5">
        <v>-0.45442199710000003</v>
      </c>
      <c r="AB5" s="5">
        <v>-1.2683801649</v>
      </c>
      <c r="AC5" s="5">
        <v>0.3185606003</v>
      </c>
      <c r="AD5" s="4" t="s">
        <v>48</v>
      </c>
      <c r="AE5" s="4" t="s">
        <v>48</v>
      </c>
      <c r="AH5" s="9">
        <v>45278.0</v>
      </c>
      <c r="AJ5" s="4">
        <v>7.0E-4</v>
      </c>
      <c r="AK5" s="4">
        <v>0.6081</v>
      </c>
    </row>
    <row r="6">
      <c r="A6" s="4" t="s">
        <v>52</v>
      </c>
      <c r="B6" s="4" t="s">
        <v>53</v>
      </c>
      <c r="C6" s="4" t="s">
        <v>54</v>
      </c>
      <c r="D6" s="4">
        <v>17.95355</v>
      </c>
      <c r="E6" s="4">
        <v>-67.05065</v>
      </c>
      <c r="F6" s="4">
        <v>15.0</v>
      </c>
      <c r="G6" s="4" t="s">
        <v>43</v>
      </c>
      <c r="H6" s="4" t="s">
        <v>44</v>
      </c>
      <c r="I6" s="4">
        <v>6748.0</v>
      </c>
      <c r="J6" s="4" t="s">
        <v>45</v>
      </c>
      <c r="K6" s="6">
        <v>44441.0</v>
      </c>
      <c r="L6" s="6">
        <v>45069.0</v>
      </c>
      <c r="M6" s="7">
        <f t="shared" si="1"/>
        <v>1.725</v>
      </c>
      <c r="N6" s="8" t="s">
        <v>46</v>
      </c>
      <c r="O6" s="4" t="s">
        <v>47</v>
      </c>
      <c r="P6" s="4">
        <v>16.7547</v>
      </c>
      <c r="Q6" s="4">
        <v>32.1426</v>
      </c>
      <c r="R6" s="5">
        <v>12.147557259</v>
      </c>
      <c r="S6" s="5">
        <f t="shared" si="2"/>
        <v>1.379264954</v>
      </c>
      <c r="T6" s="4">
        <v>1121.009766</v>
      </c>
      <c r="U6" s="5">
        <v>1.3985068362</v>
      </c>
      <c r="V6" s="4">
        <v>30.787</v>
      </c>
      <c r="W6" s="4">
        <v>29.7279</v>
      </c>
      <c r="X6" s="5">
        <v>9.540115356000001</v>
      </c>
      <c r="Y6" s="4">
        <v>1230.9957</v>
      </c>
      <c r="Z6" s="5">
        <v>1.4697969899999999</v>
      </c>
      <c r="AA6" s="5">
        <v>-0.476351738</v>
      </c>
      <c r="AB6" s="5">
        <v>-2.131090164999998</v>
      </c>
      <c r="AC6" s="5">
        <v>0.1391830444</v>
      </c>
      <c r="AD6" s="4" t="s">
        <v>48</v>
      </c>
      <c r="AE6" s="4" t="s">
        <v>48</v>
      </c>
      <c r="AH6" s="9">
        <v>45278.0</v>
      </c>
      <c r="AJ6" s="4">
        <v>7.0E-4</v>
      </c>
      <c r="AK6" s="4">
        <v>0.6081</v>
      </c>
    </row>
    <row r="7">
      <c r="A7" s="4" t="s">
        <v>52</v>
      </c>
      <c r="B7" s="4" t="s">
        <v>53</v>
      </c>
      <c r="C7" s="4" t="s">
        <v>54</v>
      </c>
      <c r="D7" s="4">
        <v>17.95355</v>
      </c>
      <c r="E7" s="4">
        <v>-67.05065</v>
      </c>
      <c r="F7" s="4">
        <v>15.0</v>
      </c>
      <c r="G7" s="4" t="s">
        <v>43</v>
      </c>
      <c r="H7" s="4" t="s">
        <v>44</v>
      </c>
      <c r="I7" s="4">
        <v>6749.0</v>
      </c>
      <c r="J7" s="4" t="s">
        <v>45</v>
      </c>
      <c r="K7" s="6">
        <v>44441.0</v>
      </c>
      <c r="L7" s="6">
        <v>45069.0</v>
      </c>
      <c r="M7" s="7">
        <f t="shared" si="1"/>
        <v>1.725</v>
      </c>
      <c r="N7" s="8" t="s">
        <v>46</v>
      </c>
      <c r="O7" s="4" t="s">
        <v>47</v>
      </c>
      <c r="P7" s="4">
        <v>13.7503</v>
      </c>
      <c r="Q7" s="4">
        <v>29.1199</v>
      </c>
      <c r="R7" s="5">
        <v>11.396332741</v>
      </c>
      <c r="S7" s="5">
        <f t="shared" si="2"/>
        <v>1.206554803</v>
      </c>
      <c r="T7" s="4">
        <v>887.58429</v>
      </c>
      <c r="U7" s="5">
        <v>1.235109003</v>
      </c>
      <c r="V7" s="4">
        <v>27.8062</v>
      </c>
      <c r="W7" s="4">
        <v>26.508</v>
      </c>
      <c r="X7" s="5">
        <v>7.681159973</v>
      </c>
      <c r="Y7" s="4">
        <v>1059.6987</v>
      </c>
      <c r="Z7" s="5">
        <v>1.34988909</v>
      </c>
      <c r="AA7" s="5">
        <v>-0.6792039871</v>
      </c>
      <c r="AB7" s="5">
        <v>-3.035968780900001</v>
      </c>
      <c r="AC7" s="5">
        <v>0.5525608062999999</v>
      </c>
      <c r="AD7" s="4" t="s">
        <v>48</v>
      </c>
      <c r="AE7" s="4" t="s">
        <v>48</v>
      </c>
      <c r="AH7" s="9">
        <v>45278.0</v>
      </c>
      <c r="AJ7" s="4">
        <v>7.0E-4</v>
      </c>
      <c r="AK7" s="4">
        <v>0.6081</v>
      </c>
    </row>
    <row r="8">
      <c r="A8" s="4" t="s">
        <v>52</v>
      </c>
      <c r="B8" s="4" t="s">
        <v>53</v>
      </c>
      <c r="C8" s="4" t="s">
        <v>54</v>
      </c>
      <c r="D8" s="4">
        <v>17.95355</v>
      </c>
      <c r="E8" s="4">
        <v>-67.05065</v>
      </c>
      <c r="F8" s="4">
        <v>15.0</v>
      </c>
      <c r="G8" s="4" t="s">
        <v>43</v>
      </c>
      <c r="H8" s="4" t="s">
        <v>44</v>
      </c>
      <c r="I8" s="4">
        <v>6750.0</v>
      </c>
      <c r="J8" s="4" t="s">
        <v>45</v>
      </c>
      <c r="K8" s="6">
        <v>44441.0</v>
      </c>
      <c r="L8" s="6">
        <v>45069.0</v>
      </c>
      <c r="M8" s="7">
        <f t="shared" si="1"/>
        <v>1.725</v>
      </c>
      <c r="N8" s="8" t="s">
        <v>46</v>
      </c>
      <c r="O8" s="4" t="s">
        <v>47</v>
      </c>
      <c r="P8" s="4">
        <v>16.6978</v>
      </c>
      <c r="Q8" s="4">
        <v>31.9684</v>
      </c>
      <c r="R8" s="5">
        <v>11.031921387</v>
      </c>
      <c r="S8" s="5">
        <f t="shared" si="2"/>
        <v>1.513589466</v>
      </c>
      <c r="T8" s="4">
        <v>1328.272827</v>
      </c>
      <c r="U8" s="5">
        <v>1.5435909789</v>
      </c>
      <c r="V8" s="4">
        <v>36.0782</v>
      </c>
      <c r="W8" s="4">
        <v>34.5152</v>
      </c>
      <c r="X8" s="5">
        <v>8.573078156</v>
      </c>
      <c r="Y8" s="4">
        <v>1455.2386</v>
      </c>
      <c r="Z8" s="5">
        <v>1.62676702</v>
      </c>
      <c r="AA8" s="5">
        <v>-0.7120599747</v>
      </c>
      <c r="AB8" s="5">
        <v>-1.7467832563000005</v>
      </c>
      <c r="AC8" s="5">
        <v>3.002220154</v>
      </c>
      <c r="AD8" s="4" t="s">
        <v>48</v>
      </c>
      <c r="AE8" s="4" t="s">
        <v>48</v>
      </c>
      <c r="AH8" s="9">
        <v>45278.0</v>
      </c>
      <c r="AJ8" s="4">
        <v>7.0E-4</v>
      </c>
      <c r="AK8" s="4">
        <v>0.6081</v>
      </c>
    </row>
    <row r="9">
      <c r="A9" s="4" t="s">
        <v>52</v>
      </c>
      <c r="B9" s="4" t="s">
        <v>53</v>
      </c>
      <c r="C9" s="4" t="s">
        <v>54</v>
      </c>
      <c r="D9" s="4">
        <v>17.95355</v>
      </c>
      <c r="E9" s="4">
        <v>-67.05065</v>
      </c>
      <c r="F9" s="4">
        <v>15.0</v>
      </c>
      <c r="G9" s="4" t="s">
        <v>43</v>
      </c>
      <c r="H9" s="4" t="s">
        <v>44</v>
      </c>
      <c r="I9" s="4">
        <v>6751.0</v>
      </c>
      <c r="J9" s="4" t="s">
        <v>45</v>
      </c>
      <c r="K9" s="6">
        <v>44441.0</v>
      </c>
      <c r="L9" s="6">
        <v>45069.0</v>
      </c>
      <c r="M9" s="7">
        <f t="shared" si="1"/>
        <v>1.725</v>
      </c>
      <c r="N9" s="8" t="s">
        <v>46</v>
      </c>
      <c r="O9" s="4" t="s">
        <v>47</v>
      </c>
      <c r="P9" s="4">
        <v>15.0236</v>
      </c>
      <c r="Q9" s="4">
        <v>30.825</v>
      </c>
      <c r="R9" s="5">
        <v>11.095170021</v>
      </c>
      <c r="S9" s="5">
        <f t="shared" si="2"/>
        <v>1.354066677</v>
      </c>
      <c r="T9" s="4">
        <v>1098.714478</v>
      </c>
      <c r="U9" s="5">
        <v>1.3829001346</v>
      </c>
      <c r="V9" s="4">
        <v>97.0385</v>
      </c>
      <c r="W9" s="4">
        <v>34.5264</v>
      </c>
      <c r="Y9" s="4"/>
      <c r="AH9" s="9"/>
      <c r="AJ9" s="4"/>
      <c r="AK9" s="4"/>
      <c r="AM9" s="4" t="s">
        <v>55</v>
      </c>
    </row>
    <row r="10">
      <c r="A10" s="4" t="s">
        <v>52</v>
      </c>
      <c r="B10" s="4" t="s">
        <v>53</v>
      </c>
      <c r="C10" s="4" t="s">
        <v>54</v>
      </c>
      <c r="D10" s="4">
        <v>17.95355</v>
      </c>
      <c r="E10" s="4">
        <v>-67.05065</v>
      </c>
      <c r="F10" s="4">
        <v>15.0</v>
      </c>
      <c r="G10" s="4" t="s">
        <v>43</v>
      </c>
      <c r="H10" s="4" t="s">
        <v>44</v>
      </c>
      <c r="I10" s="4">
        <v>6752.0</v>
      </c>
      <c r="J10" s="4" t="s">
        <v>45</v>
      </c>
      <c r="K10" s="6">
        <v>44441.0</v>
      </c>
      <c r="L10" s="6">
        <v>45069.0</v>
      </c>
      <c r="M10" s="7">
        <f t="shared" si="1"/>
        <v>1.725</v>
      </c>
      <c r="N10" s="8" t="s">
        <v>46</v>
      </c>
      <c r="O10" s="4" t="s">
        <v>47</v>
      </c>
      <c r="P10" s="4">
        <v>18.3046</v>
      </c>
      <c r="Q10" s="4">
        <v>33.3615</v>
      </c>
      <c r="R10" s="5">
        <v>12.032621384</v>
      </c>
      <c r="S10" s="5">
        <f t="shared" si="2"/>
        <v>1.521247899</v>
      </c>
      <c r="T10" s="4">
        <v>1325.309204</v>
      </c>
      <c r="U10" s="5">
        <v>1.5415164427999999</v>
      </c>
      <c r="V10" s="4">
        <v>33.8299</v>
      </c>
      <c r="W10" s="4">
        <v>32.206</v>
      </c>
      <c r="X10" s="5">
        <v>10.071510315</v>
      </c>
      <c r="Y10" s="4">
        <v>1431.542603</v>
      </c>
      <c r="Z10" s="5">
        <v>1.6101798221</v>
      </c>
      <c r="AA10" s="5">
        <v>-0.19286155700000002</v>
      </c>
      <c r="AB10" s="5">
        <v>-1.7682495120000006</v>
      </c>
      <c r="AC10" s="5">
        <v>0.676920891</v>
      </c>
      <c r="AD10" s="4" t="s">
        <v>48</v>
      </c>
      <c r="AE10" s="4" t="s">
        <v>48</v>
      </c>
      <c r="AH10" s="9">
        <v>45278.0</v>
      </c>
      <c r="AJ10" s="4">
        <v>7.0E-4</v>
      </c>
      <c r="AK10" s="4">
        <v>0.6081</v>
      </c>
    </row>
    <row r="11">
      <c r="A11" s="4" t="s">
        <v>52</v>
      </c>
      <c r="B11" s="4" t="s">
        <v>53</v>
      </c>
      <c r="C11" s="4" t="s">
        <v>54</v>
      </c>
      <c r="D11" s="4">
        <v>17.95355</v>
      </c>
      <c r="E11" s="4">
        <v>-67.05065</v>
      </c>
      <c r="F11" s="4">
        <v>15.0</v>
      </c>
      <c r="G11" s="4" t="s">
        <v>43</v>
      </c>
      <c r="H11" s="4" t="s">
        <v>44</v>
      </c>
      <c r="I11" s="4">
        <v>6753.0</v>
      </c>
      <c r="J11" s="4" t="s">
        <v>45</v>
      </c>
      <c r="K11" s="6">
        <v>44441.0</v>
      </c>
      <c r="L11" s="6">
        <v>45069.0</v>
      </c>
      <c r="M11" s="7">
        <f t="shared" si="1"/>
        <v>1.725</v>
      </c>
      <c r="N11" s="8" t="s">
        <v>46</v>
      </c>
      <c r="O11" s="4" t="s">
        <v>47</v>
      </c>
      <c r="P11" s="4">
        <v>15.2833</v>
      </c>
      <c r="Q11" s="4">
        <v>30.8969</v>
      </c>
      <c r="R11" s="5">
        <v>12.445020676</v>
      </c>
      <c r="S11" s="5">
        <f t="shared" si="2"/>
        <v>1.228065457</v>
      </c>
      <c r="T11" s="4">
        <v>913.552612</v>
      </c>
      <c r="U11" s="5">
        <v>1.2532868283999998</v>
      </c>
      <c r="V11" s="4">
        <v>29.8036</v>
      </c>
      <c r="W11" s="4">
        <v>27.2485</v>
      </c>
      <c r="X11" s="5">
        <v>8.376062393</v>
      </c>
      <c r="Y11" s="4">
        <v>1096.19458</v>
      </c>
      <c r="Z11" s="5">
        <v>1.375436206</v>
      </c>
      <c r="AA11" s="5">
        <v>-0.605681419</v>
      </c>
      <c r="AB11" s="5">
        <v>-3.463276864000001</v>
      </c>
      <c r="AC11" s="5">
        <v>0.150615692</v>
      </c>
      <c r="AD11" s="4" t="s">
        <v>48</v>
      </c>
      <c r="AE11" s="4" t="s">
        <v>48</v>
      </c>
      <c r="AH11" s="9">
        <v>45278.0</v>
      </c>
      <c r="AJ11" s="4">
        <v>7.0E-4</v>
      </c>
      <c r="AK11" s="4">
        <v>0.6081</v>
      </c>
    </row>
    <row r="12">
      <c r="A12" s="4" t="s">
        <v>52</v>
      </c>
      <c r="B12" s="4" t="s">
        <v>53</v>
      </c>
      <c r="C12" s="4" t="s">
        <v>54</v>
      </c>
      <c r="D12" s="4">
        <v>17.95355</v>
      </c>
      <c r="E12" s="4">
        <v>-67.05065</v>
      </c>
      <c r="F12" s="4">
        <v>15.0</v>
      </c>
      <c r="G12" s="4" t="s">
        <v>43</v>
      </c>
      <c r="H12" s="4" t="s">
        <v>44</v>
      </c>
      <c r="I12" s="4">
        <v>6754.0</v>
      </c>
      <c r="J12" s="4" t="s">
        <v>45</v>
      </c>
      <c r="K12" s="6">
        <v>44441.0</v>
      </c>
      <c r="L12" s="6">
        <v>45069.0</v>
      </c>
      <c r="M12" s="7">
        <f t="shared" si="1"/>
        <v>1.725</v>
      </c>
      <c r="N12" s="8" t="s">
        <v>46</v>
      </c>
      <c r="O12" s="4" t="s">
        <v>47</v>
      </c>
      <c r="P12" s="4">
        <v>16.0295</v>
      </c>
      <c r="Q12" s="4">
        <v>31.4803</v>
      </c>
      <c r="R12" s="5">
        <v>10.772841454</v>
      </c>
      <c r="S12" s="5">
        <f t="shared" si="2"/>
        <v>1.487954693</v>
      </c>
      <c r="T12" s="4">
        <v>1282.158691</v>
      </c>
      <c r="U12" s="5">
        <v>1.5113110837000001</v>
      </c>
      <c r="V12" s="4">
        <v>32.4135</v>
      </c>
      <c r="W12" s="4">
        <v>31.3581</v>
      </c>
      <c r="X12" s="5">
        <v>10.030440331</v>
      </c>
      <c r="Y12" s="4">
        <v>1344.528442</v>
      </c>
      <c r="Z12" s="5">
        <v>1.5492699094</v>
      </c>
      <c r="AA12" s="5">
        <v>-0.240231514</v>
      </c>
      <c r="AB12" s="5">
        <v>-0.502169609000001</v>
      </c>
      <c r="AC12" s="5">
        <v>0.25746631600000003</v>
      </c>
      <c r="AD12" s="4" t="s">
        <v>48</v>
      </c>
      <c r="AE12" s="4" t="s">
        <v>48</v>
      </c>
      <c r="AH12" s="9">
        <v>45278.0</v>
      </c>
      <c r="AJ12" s="4">
        <v>7.0E-4</v>
      </c>
      <c r="AK12" s="4">
        <v>0.6081</v>
      </c>
    </row>
    <row r="13">
      <c r="A13" s="4" t="s">
        <v>52</v>
      </c>
      <c r="B13" s="4" t="s">
        <v>53</v>
      </c>
      <c r="C13" s="4" t="s">
        <v>54</v>
      </c>
      <c r="D13" s="4">
        <v>17.95355</v>
      </c>
      <c r="E13" s="4">
        <v>-67.05065</v>
      </c>
      <c r="F13" s="4">
        <v>15.0</v>
      </c>
      <c r="G13" s="4" t="s">
        <v>43</v>
      </c>
      <c r="H13" s="4" t="s">
        <v>44</v>
      </c>
      <c r="I13" s="4">
        <v>6755.0</v>
      </c>
      <c r="J13" s="4" t="s">
        <v>45</v>
      </c>
      <c r="K13" s="6">
        <v>44441.0</v>
      </c>
      <c r="L13" s="6">
        <v>45069.0</v>
      </c>
      <c r="M13" s="7">
        <f t="shared" si="1"/>
        <v>1.725</v>
      </c>
      <c r="N13" s="8" t="s">
        <v>46</v>
      </c>
      <c r="O13" s="4" t="s">
        <v>47</v>
      </c>
      <c r="P13" s="4">
        <v>10.6361</v>
      </c>
      <c r="Q13" s="4">
        <v>26.2058</v>
      </c>
      <c r="R13" s="5">
        <v>10.521795273</v>
      </c>
      <c r="S13" s="5">
        <f t="shared" si="2"/>
        <v>1.010863614</v>
      </c>
      <c r="T13" s="4">
        <v>601.025391</v>
      </c>
      <c r="U13" s="5">
        <v>1.0345177737</v>
      </c>
      <c r="V13" s="4">
        <v>19.1084</v>
      </c>
      <c r="W13" s="4">
        <v>17.1522</v>
      </c>
      <c r="X13" s="5">
        <v>1.423630714</v>
      </c>
      <c r="Y13" s="4">
        <v>1068.786255</v>
      </c>
      <c r="Z13" s="5">
        <v>1.3562503785</v>
      </c>
      <c r="AA13" s="5">
        <v>-0.06662178</v>
      </c>
      <c r="AB13" s="5">
        <v>-9.031542779</v>
      </c>
      <c r="AC13" s="5">
        <v>0.017706871</v>
      </c>
      <c r="AD13" s="4" t="s">
        <v>48</v>
      </c>
      <c r="AE13" s="4" t="s">
        <v>48</v>
      </c>
      <c r="AH13" s="9">
        <v>45278.0</v>
      </c>
      <c r="AJ13" s="4">
        <v>7.0E-4</v>
      </c>
      <c r="AK13" s="4">
        <v>0.6081</v>
      </c>
    </row>
    <row r="14">
      <c r="A14" s="4" t="s">
        <v>52</v>
      </c>
      <c r="B14" s="4" t="s">
        <v>41</v>
      </c>
      <c r="C14" s="4" t="s">
        <v>56</v>
      </c>
      <c r="D14" s="4">
        <v>18.33696</v>
      </c>
      <c r="E14" s="4">
        <v>-65.56462</v>
      </c>
      <c r="F14" s="4">
        <v>19.8</v>
      </c>
      <c r="G14" s="4" t="s">
        <v>43</v>
      </c>
      <c r="H14" s="4" t="s">
        <v>44</v>
      </c>
      <c r="I14" s="4">
        <v>6756.0</v>
      </c>
      <c r="J14" s="4" t="s">
        <v>45</v>
      </c>
      <c r="K14" s="6">
        <v>44700.0</v>
      </c>
      <c r="L14" s="6">
        <v>45129.0</v>
      </c>
      <c r="M14" s="7">
        <f t="shared" si="1"/>
        <v>1.175</v>
      </c>
      <c r="N14" s="8" t="s">
        <v>46</v>
      </c>
      <c r="O14" s="4" t="s">
        <v>47</v>
      </c>
      <c r="P14" s="4">
        <v>12.9559</v>
      </c>
      <c r="Q14" s="4">
        <v>28.4768</v>
      </c>
      <c r="R14" s="5">
        <v>9.683195114</v>
      </c>
      <c r="S14" s="5">
        <f t="shared" si="2"/>
        <v>1.33797779</v>
      </c>
      <c r="T14" s="4">
        <v>1064.839844</v>
      </c>
      <c r="U14" s="5">
        <v>1.3591878908</v>
      </c>
      <c r="V14" s="4">
        <v>30.6136</v>
      </c>
      <c r="W14" s="4">
        <v>29.3379</v>
      </c>
      <c r="X14" s="10">
        <v>9.099040031</v>
      </c>
      <c r="Y14" s="4">
        <v>1199.3508</v>
      </c>
      <c r="Z14" s="5">
        <v>1.45514556</v>
      </c>
      <c r="AA14" s="5">
        <v>-0.1592588425</v>
      </c>
      <c r="AB14" s="11">
        <v>-0.42489624050000074</v>
      </c>
      <c r="AC14" s="10">
        <v>0.5700616837</v>
      </c>
      <c r="AD14" s="4" t="s">
        <v>48</v>
      </c>
      <c r="AE14" s="4" t="s">
        <v>48</v>
      </c>
      <c r="AH14" s="9">
        <v>45609.0</v>
      </c>
      <c r="AJ14" s="4">
        <v>7.0E-4</v>
      </c>
      <c r="AK14" s="4">
        <v>0.6156</v>
      </c>
    </row>
    <row r="15">
      <c r="A15" s="4" t="s">
        <v>52</v>
      </c>
      <c r="B15" s="4" t="s">
        <v>41</v>
      </c>
      <c r="C15" s="4" t="s">
        <v>56</v>
      </c>
      <c r="D15" s="4">
        <v>18.33696</v>
      </c>
      <c r="E15" s="4">
        <v>-65.56462</v>
      </c>
      <c r="F15" s="4">
        <v>19.8</v>
      </c>
      <c r="G15" s="4" t="s">
        <v>43</v>
      </c>
      <c r="H15" s="4" t="s">
        <v>44</v>
      </c>
      <c r="I15" s="4">
        <v>6757.0</v>
      </c>
      <c r="J15" s="4" t="s">
        <v>45</v>
      </c>
      <c r="K15" s="6">
        <v>44700.0</v>
      </c>
      <c r="L15" s="6">
        <v>45129.0</v>
      </c>
      <c r="M15" s="7">
        <f t="shared" si="1"/>
        <v>1.175</v>
      </c>
      <c r="N15" s="8" t="s">
        <v>46</v>
      </c>
      <c r="O15" s="4" t="s">
        <v>47</v>
      </c>
      <c r="P15" s="4">
        <v>15.1042</v>
      </c>
      <c r="Q15" s="4">
        <v>30.6086</v>
      </c>
      <c r="R15" s="5">
        <v>10.960561752</v>
      </c>
      <c r="S15" s="5">
        <f t="shared" si="2"/>
        <v>1.378049806</v>
      </c>
      <c r="T15" s="4">
        <v>1113.773193</v>
      </c>
      <c r="U15" s="5">
        <v>1.3934412351</v>
      </c>
      <c r="V15" s="4">
        <v>32.5759</v>
      </c>
      <c r="W15" s="4">
        <v>30.9951</v>
      </c>
      <c r="X15" s="10">
        <v>10.34361076</v>
      </c>
      <c r="Y15" s="4">
        <v>1213.2111</v>
      </c>
      <c r="Z15" s="5">
        <v>1.46484777</v>
      </c>
      <c r="AA15" s="5">
        <v>-0.1146869659</v>
      </c>
      <c r="AB15" s="11">
        <v>-0.5022640260999989</v>
      </c>
      <c r="AC15" s="10">
        <v>0.5444068909</v>
      </c>
      <c r="AD15" s="4" t="s">
        <v>48</v>
      </c>
      <c r="AE15" s="4" t="s">
        <v>48</v>
      </c>
      <c r="AH15" s="9">
        <v>45609.0</v>
      </c>
      <c r="AJ15" s="4">
        <v>7.0E-4</v>
      </c>
      <c r="AK15" s="4">
        <v>0.6156</v>
      </c>
    </row>
    <row r="16">
      <c r="A16" s="4" t="s">
        <v>52</v>
      </c>
      <c r="B16" s="4" t="s">
        <v>41</v>
      </c>
      <c r="C16" s="4" t="s">
        <v>56</v>
      </c>
      <c r="D16" s="4">
        <v>18.33696</v>
      </c>
      <c r="E16" s="4">
        <v>-65.56462</v>
      </c>
      <c r="F16" s="4">
        <v>19.8</v>
      </c>
      <c r="G16" s="4" t="s">
        <v>43</v>
      </c>
      <c r="H16" s="4" t="s">
        <v>44</v>
      </c>
      <c r="I16" s="4">
        <v>6758.0</v>
      </c>
      <c r="J16" s="4" t="s">
        <v>45</v>
      </c>
      <c r="K16" s="6">
        <v>44700.0</v>
      </c>
      <c r="L16" s="6">
        <v>45129.0</v>
      </c>
      <c r="M16" s="7">
        <f t="shared" si="1"/>
        <v>1.175</v>
      </c>
      <c r="N16" s="8" t="s">
        <v>46</v>
      </c>
      <c r="O16" s="4" t="s">
        <v>47</v>
      </c>
      <c r="P16" s="4">
        <v>15.7355</v>
      </c>
      <c r="Q16" s="4">
        <v>31.3705</v>
      </c>
      <c r="R16" s="5">
        <v>11.665695190000001</v>
      </c>
      <c r="S16" s="5">
        <f t="shared" si="2"/>
        <v>1.348869462</v>
      </c>
      <c r="T16" s="4">
        <v>1074.874878</v>
      </c>
      <c r="U16" s="5">
        <v>1.3662124146</v>
      </c>
      <c r="V16" s="4">
        <v>33.5427</v>
      </c>
      <c r="W16" s="4">
        <v>31.7547</v>
      </c>
      <c r="X16" s="10">
        <v>10.94370461</v>
      </c>
      <c r="Y16" s="4">
        <v>1201.0309</v>
      </c>
      <c r="Z16" s="5">
        <v>1.4563216300000001</v>
      </c>
      <c r="AA16" s="5">
        <v>-0.2245674133</v>
      </c>
      <c r="AB16" s="11">
        <v>-0.49742316670000086</v>
      </c>
      <c r="AC16" s="10">
        <v>0.4004859924</v>
      </c>
      <c r="AD16" s="4" t="s">
        <v>48</v>
      </c>
      <c r="AE16" s="4" t="s">
        <v>48</v>
      </c>
      <c r="AH16" s="9">
        <v>45609.0</v>
      </c>
      <c r="AJ16" s="4">
        <v>7.0E-4</v>
      </c>
      <c r="AK16" s="4">
        <v>0.6156</v>
      </c>
    </row>
    <row r="17">
      <c r="A17" s="4" t="s">
        <v>52</v>
      </c>
      <c r="B17" s="4" t="s">
        <v>41</v>
      </c>
      <c r="C17" s="4" t="s">
        <v>56</v>
      </c>
      <c r="D17" s="4">
        <v>18.33696</v>
      </c>
      <c r="E17" s="4">
        <v>-65.56462</v>
      </c>
      <c r="F17" s="4">
        <v>19.8</v>
      </c>
      <c r="G17" s="4" t="s">
        <v>43</v>
      </c>
      <c r="H17" s="4" t="s">
        <v>44</v>
      </c>
      <c r="I17" s="4">
        <v>6759.0</v>
      </c>
      <c r="J17" s="4" t="s">
        <v>45</v>
      </c>
      <c r="K17" s="6">
        <v>44700.0</v>
      </c>
      <c r="L17" s="6">
        <v>45129.0</v>
      </c>
      <c r="M17" s="7">
        <f t="shared" si="1"/>
        <v>1.175</v>
      </c>
      <c r="N17" s="8" t="s">
        <v>46</v>
      </c>
      <c r="O17" s="4" t="s">
        <v>47</v>
      </c>
      <c r="P17" s="4">
        <v>16.376</v>
      </c>
      <c r="Q17" s="4">
        <v>32.0052</v>
      </c>
      <c r="R17" s="5">
        <v>12.074558258</v>
      </c>
      <c r="S17" s="5">
        <f t="shared" si="2"/>
        <v>1.356240092</v>
      </c>
      <c r="T17" s="4">
        <v>1094.00415</v>
      </c>
      <c r="U17" s="5">
        <v>1.379602905</v>
      </c>
      <c r="V17" s="4">
        <v>33.4834</v>
      </c>
      <c r="W17" s="4">
        <v>31.7045</v>
      </c>
      <c r="X17" s="10">
        <v>10.67358685</v>
      </c>
      <c r="Y17" s="4">
        <v>1228.2593</v>
      </c>
      <c r="Z17" s="5">
        <v>1.47538151</v>
      </c>
      <c r="AA17" s="5">
        <v>-0.1117944717</v>
      </c>
      <c r="AB17" s="11">
        <v>-1.2891769363000005</v>
      </c>
      <c r="AC17" s="10">
        <v>0.438337326</v>
      </c>
      <c r="AD17" s="4" t="s">
        <v>48</v>
      </c>
      <c r="AE17" s="4" t="s">
        <v>48</v>
      </c>
      <c r="AH17" s="9">
        <v>45609.0</v>
      </c>
      <c r="AJ17" s="4">
        <v>7.0E-4</v>
      </c>
      <c r="AK17" s="4">
        <v>0.6156</v>
      </c>
    </row>
    <row r="18">
      <c r="A18" s="4" t="s">
        <v>52</v>
      </c>
      <c r="B18" s="4" t="s">
        <v>41</v>
      </c>
      <c r="C18" s="4" t="s">
        <v>56</v>
      </c>
      <c r="D18" s="4">
        <v>18.33696</v>
      </c>
      <c r="E18" s="4">
        <v>-65.56462</v>
      </c>
      <c r="F18" s="4">
        <v>19.8</v>
      </c>
      <c r="G18" s="4" t="s">
        <v>43</v>
      </c>
      <c r="H18" s="4" t="s">
        <v>44</v>
      </c>
      <c r="I18" s="4">
        <v>6760.0</v>
      </c>
      <c r="J18" s="4" t="s">
        <v>45</v>
      </c>
      <c r="K18" s="6">
        <v>44700.0</v>
      </c>
      <c r="L18" s="6">
        <v>45129.0</v>
      </c>
      <c r="M18" s="7">
        <f t="shared" si="1"/>
        <v>1.175</v>
      </c>
      <c r="N18" s="8" t="s">
        <v>46</v>
      </c>
      <c r="O18" s="4" t="s">
        <v>47</v>
      </c>
      <c r="P18" s="4">
        <v>14.2099</v>
      </c>
      <c r="Q18" s="4">
        <v>29.6052</v>
      </c>
      <c r="R18" s="5">
        <v>11.560621262000002</v>
      </c>
      <c r="S18" s="5">
        <f t="shared" si="2"/>
        <v>1.229164046</v>
      </c>
      <c r="T18" s="4">
        <v>911.076904</v>
      </c>
      <c r="U18" s="5">
        <v>1.2515538328</v>
      </c>
      <c r="V18" s="4">
        <v>31.125</v>
      </c>
      <c r="W18" s="4">
        <v>29.3546</v>
      </c>
      <c r="X18" s="10">
        <v>10.1757431</v>
      </c>
      <c r="Y18" s="4">
        <v>1045.1521</v>
      </c>
      <c r="Z18" s="5">
        <v>1.34690647</v>
      </c>
      <c r="AA18" s="5">
        <v>-0.3143463135</v>
      </c>
      <c r="AB18" s="11">
        <v>-1.0705318485000017</v>
      </c>
      <c r="AC18" s="10">
        <v>0.4228963852</v>
      </c>
      <c r="AD18" s="4" t="s">
        <v>48</v>
      </c>
      <c r="AE18" s="4" t="s">
        <v>48</v>
      </c>
      <c r="AH18" s="9">
        <v>45337.0</v>
      </c>
      <c r="AJ18" s="4">
        <v>7.0E-4</v>
      </c>
      <c r="AK18" s="4">
        <v>0.6153</v>
      </c>
    </row>
    <row r="19">
      <c r="A19" s="4" t="s">
        <v>52</v>
      </c>
      <c r="B19" s="4" t="s">
        <v>41</v>
      </c>
      <c r="C19" s="4" t="s">
        <v>56</v>
      </c>
      <c r="D19" s="4">
        <v>18.33696</v>
      </c>
      <c r="E19" s="4">
        <v>-65.56462</v>
      </c>
      <c r="F19" s="4">
        <v>19.8</v>
      </c>
      <c r="G19" s="4" t="s">
        <v>43</v>
      </c>
      <c r="H19" s="4" t="s">
        <v>44</v>
      </c>
      <c r="I19" s="4">
        <v>6761.0</v>
      </c>
      <c r="J19" s="4" t="s">
        <v>45</v>
      </c>
      <c r="K19" s="6">
        <v>44700.0</v>
      </c>
      <c r="L19" s="6">
        <v>45129.0</v>
      </c>
      <c r="M19" s="7">
        <f t="shared" si="1"/>
        <v>1.175</v>
      </c>
      <c r="N19" s="8" t="s">
        <v>46</v>
      </c>
      <c r="O19" s="4" t="s">
        <v>47</v>
      </c>
      <c r="P19" s="4">
        <v>15.6102</v>
      </c>
      <c r="Q19" s="4">
        <v>30.6904</v>
      </c>
      <c r="R19" s="5">
        <v>10.028217316000001</v>
      </c>
      <c r="S19" s="5">
        <f t="shared" si="2"/>
        <v>1.556627615</v>
      </c>
      <c r="T19" s="4">
        <v>1378.648315</v>
      </c>
      <c r="U19" s="5">
        <v>1.5788538205</v>
      </c>
      <c r="V19" s="4">
        <v>34.0922</v>
      </c>
      <c r="W19" s="4">
        <v>32.0195</v>
      </c>
      <c r="X19" s="10">
        <v>9.538252831</v>
      </c>
      <c r="Y19" s="4">
        <v>1469.8379</v>
      </c>
      <c r="Z19" s="5">
        <v>1.64418653</v>
      </c>
      <c r="AA19" s="5">
        <v>-0.09873104095</v>
      </c>
      <c r="AB19" s="11">
        <v>-0.3912334440500018</v>
      </c>
      <c r="AC19" s="10">
        <v>1.26109314</v>
      </c>
      <c r="AD19" s="4" t="s">
        <v>48</v>
      </c>
      <c r="AE19" s="4" t="s">
        <v>48</v>
      </c>
      <c r="AH19" s="9">
        <v>45337.0</v>
      </c>
      <c r="AJ19" s="4">
        <v>7.0E-4</v>
      </c>
      <c r="AK19" s="4">
        <v>0.6153</v>
      </c>
    </row>
    <row r="20">
      <c r="A20" s="4" t="s">
        <v>52</v>
      </c>
      <c r="B20" s="4" t="s">
        <v>41</v>
      </c>
      <c r="C20" s="4" t="s">
        <v>56</v>
      </c>
      <c r="D20" s="4">
        <v>18.33696</v>
      </c>
      <c r="E20" s="4">
        <v>-65.56462</v>
      </c>
      <c r="F20" s="4">
        <v>19.8</v>
      </c>
      <c r="G20" s="4" t="s">
        <v>43</v>
      </c>
      <c r="H20" s="4" t="s">
        <v>44</v>
      </c>
      <c r="I20" s="4">
        <v>6762.0</v>
      </c>
      <c r="J20" s="4" t="s">
        <v>45</v>
      </c>
      <c r="K20" s="6">
        <v>44700.0</v>
      </c>
      <c r="L20" s="6">
        <v>45129.0</v>
      </c>
      <c r="M20" s="7">
        <f t="shared" si="1"/>
        <v>1.175</v>
      </c>
      <c r="N20" s="8" t="s">
        <v>46</v>
      </c>
      <c r="O20" s="4" t="s">
        <v>47</v>
      </c>
      <c r="P20" s="4">
        <v>12.8288</v>
      </c>
      <c r="Q20" s="4">
        <v>28.2207</v>
      </c>
      <c r="R20" s="5">
        <v>10.871641159000001</v>
      </c>
      <c r="S20" s="5">
        <f t="shared" si="2"/>
        <v>1.180024231</v>
      </c>
      <c r="T20" s="4">
        <v>845.703918</v>
      </c>
      <c r="U20" s="5">
        <v>1.2057927426</v>
      </c>
      <c r="V20" s="4">
        <v>29.4808</v>
      </c>
      <c r="W20" s="4">
        <v>27.6201</v>
      </c>
      <c r="X20" s="10">
        <v>9.064304352</v>
      </c>
      <c r="Y20" s="4">
        <v>963.60651</v>
      </c>
      <c r="Z20" s="5">
        <v>1.2898245569999998</v>
      </c>
      <c r="AA20" s="5">
        <v>-0.1463327408</v>
      </c>
      <c r="AB20" s="11">
        <v>-1.6610040662000003</v>
      </c>
      <c r="AC20" s="10">
        <v>0.5824642181</v>
      </c>
      <c r="AD20" s="4" t="s">
        <v>48</v>
      </c>
      <c r="AE20" s="4" t="s">
        <v>48</v>
      </c>
      <c r="AH20" s="9">
        <v>45337.0</v>
      </c>
      <c r="AJ20" s="4">
        <v>7.0E-4</v>
      </c>
      <c r="AK20" s="4">
        <v>0.6153</v>
      </c>
    </row>
    <row r="21">
      <c r="A21" s="4" t="s">
        <v>52</v>
      </c>
      <c r="B21" s="4" t="s">
        <v>41</v>
      </c>
      <c r="C21" s="4" t="s">
        <v>56</v>
      </c>
      <c r="D21" s="4">
        <v>18.33696</v>
      </c>
      <c r="E21" s="4">
        <v>-65.56462</v>
      </c>
      <c r="F21" s="4">
        <v>19.8</v>
      </c>
      <c r="G21" s="4" t="s">
        <v>43</v>
      </c>
      <c r="H21" s="4" t="s">
        <v>44</v>
      </c>
      <c r="I21" s="4">
        <v>6763.0</v>
      </c>
      <c r="J21" s="4" t="s">
        <v>45</v>
      </c>
      <c r="K21" s="6">
        <v>44700.0</v>
      </c>
      <c r="L21" s="6">
        <v>45129.0</v>
      </c>
      <c r="M21" s="7">
        <f t="shared" si="1"/>
        <v>1.175</v>
      </c>
      <c r="N21" s="8" t="s">
        <v>46</v>
      </c>
      <c r="O21" s="4" t="s">
        <v>47</v>
      </c>
      <c r="P21" s="4">
        <v>20.1213</v>
      </c>
      <c r="Q21" s="4">
        <v>35.4371</v>
      </c>
      <c r="R21" s="5">
        <v>12.860896111</v>
      </c>
      <c r="S21" s="5">
        <f t="shared" si="2"/>
        <v>1.564533282</v>
      </c>
      <c r="T21" s="4">
        <v>1376.650513</v>
      </c>
      <c r="U21" s="5">
        <v>1.5774553591</v>
      </c>
      <c r="V21" s="4">
        <v>37.8916</v>
      </c>
      <c r="W21" s="4">
        <v>36.4328</v>
      </c>
      <c r="X21" s="10">
        <v>12.16184807</v>
      </c>
      <c r="Y21" s="4">
        <v>1476.0103</v>
      </c>
      <c r="Z21" s="5">
        <v>1.6485072099999998</v>
      </c>
      <c r="AA21" s="5">
        <v>-0.06207275391</v>
      </c>
      <c r="AB21" s="11">
        <v>-0.6369752870900012</v>
      </c>
      <c r="AC21" s="10">
        <v>0.8536205292</v>
      </c>
      <c r="AD21" s="4" t="s">
        <v>48</v>
      </c>
      <c r="AE21" s="4" t="s">
        <v>48</v>
      </c>
      <c r="AH21" s="9">
        <v>45337.0</v>
      </c>
      <c r="AJ21" s="4">
        <v>7.0E-4</v>
      </c>
      <c r="AK21" s="4">
        <v>0.6153</v>
      </c>
    </row>
    <row r="22">
      <c r="A22" s="4" t="s">
        <v>52</v>
      </c>
      <c r="B22" s="4" t="s">
        <v>41</v>
      </c>
      <c r="C22" s="4" t="s">
        <v>56</v>
      </c>
      <c r="D22" s="4">
        <v>18.33696</v>
      </c>
      <c r="E22" s="4">
        <v>-65.56462</v>
      </c>
      <c r="F22" s="4">
        <v>19.8</v>
      </c>
      <c r="G22" s="4" t="s">
        <v>43</v>
      </c>
      <c r="H22" s="4" t="s">
        <v>44</v>
      </c>
      <c r="I22" s="4">
        <v>6764.0</v>
      </c>
      <c r="J22" s="4" t="s">
        <v>45</v>
      </c>
      <c r="K22" s="6">
        <v>44700.0</v>
      </c>
      <c r="L22" s="6">
        <v>45129.0</v>
      </c>
      <c r="M22" s="7">
        <f t="shared" si="1"/>
        <v>1.175</v>
      </c>
      <c r="N22" s="8" t="s">
        <v>46</v>
      </c>
      <c r="O22" s="4" t="s">
        <v>47</v>
      </c>
      <c r="P22" s="4">
        <v>17.1958</v>
      </c>
      <c r="Q22" s="4">
        <v>32.5089</v>
      </c>
      <c r="R22" s="5">
        <v>10.844046593</v>
      </c>
      <c r="S22" s="5">
        <f t="shared" si="2"/>
        <v>1.585736455</v>
      </c>
      <c r="T22" s="4">
        <v>1407.060059</v>
      </c>
      <c r="U22" s="5">
        <v>1.5987420413</v>
      </c>
      <c r="V22" s="4">
        <v>35.1163</v>
      </c>
      <c r="W22" s="4">
        <v>33.1777</v>
      </c>
      <c r="X22" s="10">
        <v>10.14437199</v>
      </c>
      <c r="Y22" s="4">
        <v>1524.115</v>
      </c>
      <c r="Z22" s="5">
        <v>1.6821804999999999</v>
      </c>
      <c r="AA22" s="5">
        <v>-0.06396102905</v>
      </c>
      <c r="AB22" s="11">
        <v>-0.6357135739499995</v>
      </c>
      <c r="AC22" s="10">
        <v>0.5552129745</v>
      </c>
      <c r="AD22" s="4" t="s">
        <v>48</v>
      </c>
      <c r="AE22" s="4" t="s">
        <v>48</v>
      </c>
      <c r="AH22" s="9">
        <v>45337.0</v>
      </c>
      <c r="AJ22" s="4">
        <v>7.0E-4</v>
      </c>
      <c r="AK22" s="4">
        <v>0.6153</v>
      </c>
    </row>
    <row r="23">
      <c r="A23" s="4" t="s">
        <v>52</v>
      </c>
      <c r="B23" s="4" t="s">
        <v>41</v>
      </c>
      <c r="C23" s="4" t="s">
        <v>56</v>
      </c>
      <c r="D23" s="4">
        <v>18.33696</v>
      </c>
      <c r="E23" s="4">
        <v>-65.56462</v>
      </c>
      <c r="F23" s="4">
        <v>19.8</v>
      </c>
      <c r="G23" s="4" t="s">
        <v>43</v>
      </c>
      <c r="H23" s="4" t="s">
        <v>44</v>
      </c>
      <c r="I23" s="4">
        <v>6765.0</v>
      </c>
      <c r="J23" s="4" t="s">
        <v>45</v>
      </c>
      <c r="K23" s="6">
        <v>44700.0</v>
      </c>
      <c r="L23" s="6">
        <v>45129.0</v>
      </c>
      <c r="M23" s="7">
        <f t="shared" si="1"/>
        <v>1.175</v>
      </c>
      <c r="N23" s="8" t="s">
        <v>46</v>
      </c>
      <c r="O23" s="4" t="s">
        <v>47</v>
      </c>
      <c r="P23" s="4">
        <v>16.8457</v>
      </c>
      <c r="Q23" s="4">
        <v>32.4687</v>
      </c>
      <c r="R23" s="5">
        <v>11.831717491</v>
      </c>
      <c r="S23" s="5">
        <f t="shared" si="2"/>
        <v>1.423774698</v>
      </c>
      <c r="T23" s="4">
        <v>1187.580688</v>
      </c>
      <c r="U23" s="5">
        <v>1.4451064815999999</v>
      </c>
      <c r="V23" s="4">
        <v>33.1148</v>
      </c>
      <c r="W23" s="4">
        <v>32.3053</v>
      </c>
      <c r="X23" s="4">
        <v>10.91918278</v>
      </c>
      <c r="Y23" s="4">
        <v>1308.0365</v>
      </c>
      <c r="Z23" s="5">
        <v>1.5309255499999999</v>
      </c>
      <c r="AA23" s="4">
        <v>-0.1849308014</v>
      </c>
      <c r="AB23" s="5">
        <v>-0.7276039095999991</v>
      </c>
      <c r="AC23" s="4">
        <v>0.2628479004</v>
      </c>
      <c r="AD23" s="4" t="s">
        <v>48</v>
      </c>
      <c r="AE23" s="4" t="s">
        <v>48</v>
      </c>
      <c r="AH23" s="9">
        <v>45337.0</v>
      </c>
      <c r="AJ23" s="4">
        <v>7.0E-4</v>
      </c>
      <c r="AK23" s="4">
        <v>0.6153</v>
      </c>
    </row>
    <row r="24">
      <c r="A24" s="4" t="s">
        <v>52</v>
      </c>
      <c r="B24" s="4" t="s">
        <v>50</v>
      </c>
      <c r="C24" s="4" t="s">
        <v>57</v>
      </c>
      <c r="D24" s="4">
        <v>18.34435</v>
      </c>
      <c r="E24" s="4">
        <v>-67.269233</v>
      </c>
      <c r="F24" s="4">
        <v>20.2</v>
      </c>
      <c r="G24" s="4" t="s">
        <v>43</v>
      </c>
      <c r="H24" s="4" t="s">
        <v>44</v>
      </c>
      <c r="I24" s="4">
        <v>6766.0</v>
      </c>
      <c r="J24" s="4" t="s">
        <v>45</v>
      </c>
      <c r="K24" s="6">
        <v>44477.0</v>
      </c>
      <c r="L24" s="6">
        <v>45064.0</v>
      </c>
      <c r="M24" s="7">
        <f t="shared" si="1"/>
        <v>1.611111111</v>
      </c>
      <c r="N24" s="8" t="s">
        <v>46</v>
      </c>
      <c r="O24" s="4" t="s">
        <v>47</v>
      </c>
      <c r="P24" s="4">
        <v>13.7894</v>
      </c>
      <c r="Q24" s="4">
        <v>29.1018</v>
      </c>
      <c r="R24" s="5">
        <v>11.687049865999999</v>
      </c>
      <c r="S24" s="5">
        <f t="shared" si="2"/>
        <v>1.179887154</v>
      </c>
      <c r="T24" s="4">
        <v>844.384521</v>
      </c>
      <c r="U24" s="5">
        <v>1.2048691646999998</v>
      </c>
      <c r="V24" s="4">
        <v>31.8612</v>
      </c>
      <c r="W24" s="4">
        <v>30.0231</v>
      </c>
      <c r="X24" s="10">
        <v>11.15425587</v>
      </c>
      <c r="Y24" s="4">
        <v>958.18469</v>
      </c>
      <c r="Z24" s="5">
        <v>1.2788292829999999</v>
      </c>
      <c r="AA24" s="5">
        <v>-0.1917629242</v>
      </c>
      <c r="AB24" s="11">
        <v>-0.34103107179999803</v>
      </c>
      <c r="AC24" s="10">
        <v>0.5445957184</v>
      </c>
      <c r="AD24" s="4" t="s">
        <v>48</v>
      </c>
      <c r="AE24" s="4" t="s">
        <v>48</v>
      </c>
      <c r="AH24" s="9">
        <v>45278.0</v>
      </c>
      <c r="AJ24" s="4">
        <v>7.0E-4</v>
      </c>
      <c r="AK24" s="4">
        <v>0.6081</v>
      </c>
    </row>
    <row r="25">
      <c r="A25" s="4" t="s">
        <v>52</v>
      </c>
      <c r="B25" s="4" t="s">
        <v>50</v>
      </c>
      <c r="C25" s="4" t="s">
        <v>57</v>
      </c>
      <c r="D25" s="4">
        <v>18.34435</v>
      </c>
      <c r="E25" s="4">
        <v>-67.269233</v>
      </c>
      <c r="F25" s="4">
        <v>20.2</v>
      </c>
      <c r="G25" s="4" t="s">
        <v>43</v>
      </c>
      <c r="H25" s="4" t="s">
        <v>44</v>
      </c>
      <c r="I25" s="4">
        <v>6767.0</v>
      </c>
      <c r="J25" s="4" t="s">
        <v>45</v>
      </c>
      <c r="K25" s="6">
        <v>44477.0</v>
      </c>
      <c r="L25" s="6">
        <v>45064.0</v>
      </c>
      <c r="M25" s="7">
        <f t="shared" si="1"/>
        <v>1.611111111</v>
      </c>
      <c r="N25" s="8" t="s">
        <v>46</v>
      </c>
      <c r="O25" s="4" t="s">
        <v>47</v>
      </c>
      <c r="P25" s="4">
        <v>15.201</v>
      </c>
      <c r="Q25" s="4">
        <v>30.8693</v>
      </c>
      <c r="R25" s="5">
        <v>11.536906241999999</v>
      </c>
      <c r="S25" s="5">
        <f t="shared" si="2"/>
        <v>1.317597602</v>
      </c>
      <c r="T25" s="4">
        <v>1034.103394</v>
      </c>
      <c r="U25" s="5">
        <v>1.3376723758</v>
      </c>
      <c r="V25" s="4">
        <v>33.0038</v>
      </c>
      <c r="W25" s="4">
        <v>30.8544</v>
      </c>
      <c r="X25" s="10">
        <v>10.42568207</v>
      </c>
      <c r="Y25" s="4">
        <v>1147.0931</v>
      </c>
      <c r="Z25" s="5">
        <v>1.41106517</v>
      </c>
      <c r="AA25" s="5">
        <v>-0.4222354889</v>
      </c>
      <c r="AB25" s="11">
        <v>-0.6889886830999981</v>
      </c>
      <c r="AC25" s="10">
        <v>0.4458904266</v>
      </c>
      <c r="AD25" s="4" t="s">
        <v>48</v>
      </c>
      <c r="AE25" s="4" t="s">
        <v>48</v>
      </c>
      <c r="AH25" s="9">
        <v>45278.0</v>
      </c>
      <c r="AJ25" s="4">
        <v>7.0E-4</v>
      </c>
      <c r="AK25" s="4">
        <v>0.6081</v>
      </c>
    </row>
    <row r="26">
      <c r="A26" s="4" t="s">
        <v>52</v>
      </c>
      <c r="B26" s="4" t="s">
        <v>50</v>
      </c>
      <c r="C26" s="4" t="s">
        <v>57</v>
      </c>
      <c r="D26" s="4">
        <v>18.34435</v>
      </c>
      <c r="E26" s="4">
        <v>-67.269233</v>
      </c>
      <c r="F26" s="4">
        <v>20.2</v>
      </c>
      <c r="G26" s="4" t="s">
        <v>43</v>
      </c>
      <c r="H26" s="4" t="s">
        <v>44</v>
      </c>
      <c r="I26" s="4">
        <v>6768.0</v>
      </c>
      <c r="J26" s="4" t="s">
        <v>45</v>
      </c>
      <c r="K26" s="6">
        <v>44477.0</v>
      </c>
      <c r="L26" s="6">
        <v>45064.0</v>
      </c>
      <c r="M26" s="7">
        <f t="shared" si="1"/>
        <v>1.611111111</v>
      </c>
      <c r="N26" s="8" t="s">
        <v>46</v>
      </c>
      <c r="O26" s="4" t="s">
        <v>47</v>
      </c>
      <c r="P26" s="4">
        <v>16.4688</v>
      </c>
      <c r="Q26" s="4">
        <v>31.9892</v>
      </c>
      <c r="R26" s="5">
        <v>11.975578308000001</v>
      </c>
      <c r="S26" s="5">
        <f t="shared" si="2"/>
        <v>1.375198723</v>
      </c>
      <c r="T26" s="4">
        <v>1124.193237</v>
      </c>
      <c r="U26" s="5">
        <v>1.4007352658999999</v>
      </c>
      <c r="V26" s="4">
        <v>33.7172</v>
      </c>
      <c r="W26" s="4">
        <v>32.6124</v>
      </c>
      <c r="X26" s="10">
        <v>11.53477764</v>
      </c>
      <c r="Y26" s="4">
        <v>1198.6622</v>
      </c>
      <c r="Z26" s="5">
        <v>1.44716354</v>
      </c>
      <c r="AA26" s="5">
        <v>-0.04767894745</v>
      </c>
      <c r="AB26" s="11">
        <v>-0.39312172055000083</v>
      </c>
      <c r="AC26" s="10">
        <v>0.3680763245</v>
      </c>
      <c r="AD26" s="4" t="s">
        <v>48</v>
      </c>
      <c r="AE26" s="4" t="s">
        <v>48</v>
      </c>
      <c r="AH26" s="9">
        <v>45278.0</v>
      </c>
      <c r="AJ26" s="4">
        <v>7.0E-4</v>
      </c>
      <c r="AK26" s="4">
        <v>0.6081</v>
      </c>
    </row>
    <row r="27">
      <c r="A27" s="4" t="s">
        <v>52</v>
      </c>
      <c r="B27" s="4" t="s">
        <v>50</v>
      </c>
      <c r="C27" s="4" t="s">
        <v>57</v>
      </c>
      <c r="D27" s="4">
        <v>18.34435</v>
      </c>
      <c r="E27" s="4">
        <v>-67.269233</v>
      </c>
      <c r="F27" s="4">
        <v>20.2</v>
      </c>
      <c r="G27" s="4" t="s">
        <v>43</v>
      </c>
      <c r="H27" s="4" t="s">
        <v>44</v>
      </c>
      <c r="I27" s="4">
        <v>6769.0</v>
      </c>
      <c r="J27" s="4" t="s">
        <v>45</v>
      </c>
      <c r="K27" s="6">
        <v>44477.0</v>
      </c>
      <c r="L27" s="6">
        <v>45064.0</v>
      </c>
      <c r="M27" s="7">
        <f t="shared" si="1"/>
        <v>1.611111111</v>
      </c>
      <c r="N27" s="8" t="s">
        <v>46</v>
      </c>
      <c r="O27" s="4" t="s">
        <v>47</v>
      </c>
      <c r="P27" s="4">
        <v>15.7039</v>
      </c>
      <c r="Q27" s="4">
        <v>31.0615</v>
      </c>
      <c r="R27" s="5">
        <v>11.033818245</v>
      </c>
      <c r="S27" s="5">
        <f t="shared" si="2"/>
        <v>1.423251648</v>
      </c>
      <c r="T27" s="4">
        <v>1178.737549</v>
      </c>
      <c r="U27" s="5">
        <v>1.4389162842999998</v>
      </c>
      <c r="V27" s="4">
        <v>32.5737</v>
      </c>
      <c r="W27" s="4">
        <v>31.528</v>
      </c>
      <c r="X27" s="10">
        <v>10.29104805</v>
      </c>
      <c r="Y27" s="4">
        <v>1266.705</v>
      </c>
      <c r="Z27" s="5">
        <v>1.4947934999999999</v>
      </c>
      <c r="AA27" s="5">
        <v>-0.07474994659</v>
      </c>
      <c r="AB27" s="11">
        <v>-0.6680202484100004</v>
      </c>
      <c r="AC27" s="10">
        <v>0.8017873764</v>
      </c>
      <c r="AD27" s="4" t="s">
        <v>48</v>
      </c>
      <c r="AE27" s="4" t="s">
        <v>48</v>
      </c>
      <c r="AH27" s="9">
        <v>45278.0</v>
      </c>
      <c r="AJ27" s="4">
        <v>7.0E-4</v>
      </c>
      <c r="AK27" s="4">
        <v>0.6081</v>
      </c>
    </row>
    <row r="28">
      <c r="A28" s="4" t="s">
        <v>52</v>
      </c>
      <c r="B28" s="4" t="s">
        <v>50</v>
      </c>
      <c r="C28" s="4" t="s">
        <v>57</v>
      </c>
      <c r="D28" s="4">
        <v>18.34435</v>
      </c>
      <c r="E28" s="4">
        <v>-67.269233</v>
      </c>
      <c r="F28" s="4">
        <v>20.2</v>
      </c>
      <c r="G28" s="4" t="s">
        <v>43</v>
      </c>
      <c r="H28" s="4" t="s">
        <v>44</v>
      </c>
      <c r="I28" s="4">
        <v>6770.0</v>
      </c>
      <c r="J28" s="4" t="s">
        <v>58</v>
      </c>
      <c r="K28" s="6">
        <v>44477.0</v>
      </c>
      <c r="L28" s="6">
        <v>45064.0</v>
      </c>
      <c r="M28" s="7">
        <f t="shared" si="1"/>
        <v>1.611111111</v>
      </c>
      <c r="N28" s="8" t="s">
        <v>46</v>
      </c>
      <c r="O28" s="4" t="s">
        <v>47</v>
      </c>
      <c r="P28" s="4">
        <v>17.3019</v>
      </c>
      <c r="Q28" s="4">
        <v>33.047</v>
      </c>
      <c r="R28" s="5">
        <v>12.342564583</v>
      </c>
      <c r="S28" s="5">
        <f t="shared" si="2"/>
        <v>1.401807532</v>
      </c>
      <c r="T28" s="4">
        <v>1165.928589</v>
      </c>
      <c r="U28" s="5">
        <v>1.4299500123</v>
      </c>
      <c r="W28" s="4"/>
      <c r="X28" s="10"/>
      <c r="Y28" s="4"/>
      <c r="AC28" s="11"/>
      <c r="AH28" s="9"/>
      <c r="AJ28" s="4"/>
      <c r="AK28" s="4"/>
    </row>
    <row r="29">
      <c r="A29" s="4" t="s">
        <v>52</v>
      </c>
      <c r="B29" s="4" t="s">
        <v>50</v>
      </c>
      <c r="C29" s="4" t="s">
        <v>57</v>
      </c>
      <c r="D29" s="4">
        <v>18.34435</v>
      </c>
      <c r="E29" s="4">
        <v>-67.269233</v>
      </c>
      <c r="F29" s="4">
        <v>20.2</v>
      </c>
      <c r="G29" s="4" t="s">
        <v>43</v>
      </c>
      <c r="H29" s="4" t="s">
        <v>44</v>
      </c>
      <c r="I29" s="4">
        <v>6771.0</v>
      </c>
      <c r="J29" s="4" t="s">
        <v>45</v>
      </c>
      <c r="K29" s="6">
        <v>44477.0</v>
      </c>
      <c r="L29" s="6">
        <v>45064.0</v>
      </c>
      <c r="M29" s="7">
        <f t="shared" si="1"/>
        <v>1.611111111</v>
      </c>
      <c r="N29" s="8" t="s">
        <v>46</v>
      </c>
      <c r="O29" s="4" t="s">
        <v>47</v>
      </c>
      <c r="P29" s="4">
        <v>15.99</v>
      </c>
      <c r="Q29" s="4">
        <v>31.2331</v>
      </c>
      <c r="R29" s="5">
        <v>10.960922241</v>
      </c>
      <c r="S29" s="5">
        <f t="shared" si="2"/>
        <v>1.458818852</v>
      </c>
      <c r="T29" s="4">
        <v>1251.81189</v>
      </c>
      <c r="U29" s="5">
        <v>1.490068323</v>
      </c>
      <c r="V29" s="4">
        <v>32.9555</v>
      </c>
      <c r="W29" s="4">
        <v>32.0337</v>
      </c>
      <c r="X29" s="10">
        <v>10.41655827</v>
      </c>
      <c r="Y29" s="4">
        <v>1319.5526</v>
      </c>
      <c r="Z29" s="5">
        <v>1.53178682</v>
      </c>
      <c r="AA29" s="5">
        <v>-0.05825328827</v>
      </c>
      <c r="AB29" s="11">
        <v>-0.4861106827300006</v>
      </c>
      <c r="AC29" s="10">
        <v>0.552646637</v>
      </c>
      <c r="AD29" s="4" t="s">
        <v>48</v>
      </c>
      <c r="AE29" s="4" t="s">
        <v>48</v>
      </c>
      <c r="AH29" s="9">
        <v>45278.0</v>
      </c>
      <c r="AJ29" s="4">
        <v>7.0E-4</v>
      </c>
      <c r="AK29" s="4">
        <v>0.6081</v>
      </c>
    </row>
    <row r="30">
      <c r="A30" s="4" t="s">
        <v>52</v>
      </c>
      <c r="B30" s="4" t="s">
        <v>50</v>
      </c>
      <c r="C30" s="4" t="s">
        <v>57</v>
      </c>
      <c r="D30" s="4">
        <v>18.34435</v>
      </c>
      <c r="E30" s="4">
        <v>-67.269233</v>
      </c>
      <c r="F30" s="4">
        <v>20.2</v>
      </c>
      <c r="G30" s="4" t="s">
        <v>43</v>
      </c>
      <c r="H30" s="4" t="s">
        <v>44</v>
      </c>
      <c r="I30" s="4">
        <v>6772.0</v>
      </c>
      <c r="J30" s="4" t="s">
        <v>45</v>
      </c>
      <c r="K30" s="6">
        <v>44477.0</v>
      </c>
      <c r="L30" s="6">
        <v>45064.0</v>
      </c>
      <c r="M30" s="7">
        <f t="shared" si="1"/>
        <v>1.611111111</v>
      </c>
      <c r="N30" s="8" t="s">
        <v>46</v>
      </c>
      <c r="O30" s="4" t="s">
        <v>47</v>
      </c>
      <c r="P30" s="4">
        <v>14.9711</v>
      </c>
      <c r="Q30" s="4">
        <v>30.3477</v>
      </c>
      <c r="R30" s="5">
        <v>10.830734253000001</v>
      </c>
      <c r="S30" s="5">
        <f t="shared" si="2"/>
        <v>1.382279322</v>
      </c>
      <c r="T30" s="4">
        <v>1142.28125</v>
      </c>
      <c r="U30" s="5">
        <v>1.413396875</v>
      </c>
      <c r="V30" s="4">
        <v>33.1937</v>
      </c>
      <c r="W30" s="4">
        <v>31.2789</v>
      </c>
      <c r="X30" s="10">
        <v>9.910277367</v>
      </c>
      <c r="Y30" s="4">
        <v>1236.7366</v>
      </c>
      <c r="Z30" s="5">
        <v>1.4738156199999999</v>
      </c>
      <c r="AA30" s="5">
        <v>-0.2694396973</v>
      </c>
      <c r="AB30" s="11">
        <v>-0.6510171887000009</v>
      </c>
      <c r="AC30" s="10">
        <v>1.045735359</v>
      </c>
      <c r="AD30" s="4" t="s">
        <v>48</v>
      </c>
      <c r="AE30" s="4" t="s">
        <v>48</v>
      </c>
      <c r="AH30" s="9">
        <v>45278.0</v>
      </c>
      <c r="AJ30" s="4">
        <v>7.0E-4</v>
      </c>
      <c r="AK30" s="4">
        <v>0.6081</v>
      </c>
    </row>
    <row r="31">
      <c r="A31" s="4" t="s">
        <v>52</v>
      </c>
      <c r="B31" s="4" t="s">
        <v>50</v>
      </c>
      <c r="C31" s="4" t="s">
        <v>57</v>
      </c>
      <c r="D31" s="4">
        <v>18.34435</v>
      </c>
      <c r="E31" s="4">
        <v>-67.269233</v>
      </c>
      <c r="F31" s="4">
        <v>20.2</v>
      </c>
      <c r="G31" s="4" t="s">
        <v>43</v>
      </c>
      <c r="H31" s="4" t="s">
        <v>44</v>
      </c>
      <c r="I31" s="4">
        <v>6773.0</v>
      </c>
      <c r="J31" s="4" t="s">
        <v>45</v>
      </c>
      <c r="K31" s="6">
        <v>44477.0</v>
      </c>
      <c r="L31" s="6">
        <v>45064.0</v>
      </c>
      <c r="M31" s="7">
        <f t="shared" si="1"/>
        <v>1.611111111</v>
      </c>
      <c r="N31" s="8" t="s">
        <v>46</v>
      </c>
      <c r="O31" s="4" t="s">
        <v>47</v>
      </c>
      <c r="P31" s="4">
        <v>15.7281</v>
      </c>
      <c r="Q31" s="4">
        <v>31.0745</v>
      </c>
      <c r="R31" s="5">
        <v>10.710305214</v>
      </c>
      <c r="S31" s="5">
        <f t="shared" si="2"/>
        <v>1.468501568</v>
      </c>
      <c r="T31" s="4">
        <v>1258.110962</v>
      </c>
      <c r="U31" s="5">
        <v>1.4944776734</v>
      </c>
      <c r="V31" s="4">
        <v>33.745</v>
      </c>
      <c r="W31" s="4">
        <v>32.382</v>
      </c>
      <c r="X31" s="10">
        <v>10.15297222</v>
      </c>
      <c r="Y31" s="4">
        <v>1340.9155</v>
      </c>
      <c r="Z31" s="5">
        <v>1.54674085</v>
      </c>
      <c r="AA31" s="5">
        <v>-0.1106357574</v>
      </c>
      <c r="AB31" s="11">
        <v>-0.4466972365999986</v>
      </c>
      <c r="AC31" s="10">
        <v>0.988237381</v>
      </c>
      <c r="AD31" s="4" t="s">
        <v>48</v>
      </c>
      <c r="AE31" s="4" t="s">
        <v>48</v>
      </c>
      <c r="AH31" s="9">
        <v>45278.0</v>
      </c>
      <c r="AJ31" s="4">
        <v>7.0E-4</v>
      </c>
      <c r="AK31" s="4">
        <v>0.6081</v>
      </c>
    </row>
    <row r="32">
      <c r="A32" s="4" t="s">
        <v>52</v>
      </c>
      <c r="B32" s="4" t="s">
        <v>50</v>
      </c>
      <c r="C32" s="4" t="s">
        <v>57</v>
      </c>
      <c r="D32" s="4">
        <v>18.34435</v>
      </c>
      <c r="E32" s="4">
        <v>-67.269233</v>
      </c>
      <c r="F32" s="4">
        <v>20.2</v>
      </c>
      <c r="G32" s="4" t="s">
        <v>43</v>
      </c>
      <c r="H32" s="4" t="s">
        <v>44</v>
      </c>
      <c r="I32" s="4">
        <v>6774.0</v>
      </c>
      <c r="J32" s="4" t="s">
        <v>45</v>
      </c>
      <c r="K32" s="6">
        <v>44477.0</v>
      </c>
      <c r="L32" s="6">
        <v>45064.0</v>
      </c>
      <c r="M32" s="7">
        <f t="shared" si="1"/>
        <v>1.611111111</v>
      </c>
      <c r="N32" s="8" t="s">
        <v>46</v>
      </c>
      <c r="O32" s="4" t="s">
        <v>47</v>
      </c>
      <c r="P32" s="4">
        <v>16.5508</v>
      </c>
      <c r="Q32" s="4">
        <v>32.0978</v>
      </c>
      <c r="R32" s="5">
        <v>11.14257431</v>
      </c>
      <c r="S32" s="5">
        <f t="shared" si="2"/>
        <v>1.485365907</v>
      </c>
      <c r="T32" s="4">
        <v>1286.128784</v>
      </c>
      <c r="U32" s="5">
        <v>1.5140901488</v>
      </c>
      <c r="V32" s="4">
        <v>34.2312</v>
      </c>
      <c r="W32" s="4">
        <v>32.7355</v>
      </c>
      <c r="X32" s="10">
        <v>10.45320797</v>
      </c>
      <c r="Y32" s="4">
        <v>1335.6082</v>
      </c>
      <c r="Z32" s="5">
        <v>1.54302574</v>
      </c>
      <c r="AA32" s="5">
        <v>-0.1610183716</v>
      </c>
      <c r="AB32" s="11">
        <v>-0.5283479684000021</v>
      </c>
      <c r="AC32" s="10">
        <v>0.569237709</v>
      </c>
      <c r="AD32" s="4" t="s">
        <v>48</v>
      </c>
      <c r="AE32" s="4" t="s">
        <v>48</v>
      </c>
      <c r="AH32" s="9">
        <v>45278.0</v>
      </c>
      <c r="AJ32" s="4">
        <v>7.0E-4</v>
      </c>
      <c r="AK32" s="4">
        <v>0.6081</v>
      </c>
    </row>
    <row r="33">
      <c r="A33" s="4" t="s">
        <v>52</v>
      </c>
      <c r="B33" s="4" t="s">
        <v>50</v>
      </c>
      <c r="C33" s="4" t="s">
        <v>57</v>
      </c>
      <c r="D33" s="4">
        <v>18.34435</v>
      </c>
      <c r="E33" s="4">
        <v>-67.269233</v>
      </c>
      <c r="F33" s="4">
        <v>20.2</v>
      </c>
      <c r="G33" s="4" t="s">
        <v>43</v>
      </c>
      <c r="H33" s="4" t="s">
        <v>44</v>
      </c>
      <c r="I33" s="4">
        <v>6775.0</v>
      </c>
      <c r="J33" s="4" t="s">
        <v>45</v>
      </c>
      <c r="K33" s="6">
        <v>44477.0</v>
      </c>
      <c r="L33" s="6">
        <v>45064.0</v>
      </c>
      <c r="M33" s="7">
        <f t="shared" si="1"/>
        <v>1.611111111</v>
      </c>
      <c r="N33" s="8" t="s">
        <v>46</v>
      </c>
      <c r="O33" s="4" t="s">
        <v>47</v>
      </c>
      <c r="P33" s="4">
        <v>12.6321</v>
      </c>
      <c r="Q33" s="4">
        <v>28.1176</v>
      </c>
      <c r="R33" s="5">
        <v>12.100110054000002</v>
      </c>
      <c r="S33" s="5">
        <f t="shared" si="2"/>
        <v>1.043965711</v>
      </c>
      <c r="T33" s="4">
        <v>667.897522</v>
      </c>
      <c r="U33" s="5">
        <v>1.0813282654</v>
      </c>
      <c r="V33" s="4">
        <v>29.3022</v>
      </c>
      <c r="W33" s="4">
        <v>27.2842</v>
      </c>
      <c r="X33" s="10">
        <v>10.79052258</v>
      </c>
      <c r="Y33" s="4">
        <v>755.65149</v>
      </c>
      <c r="Z33" s="5">
        <v>1.1370560429999998</v>
      </c>
      <c r="AA33" s="5">
        <v>-0.1777124405</v>
      </c>
      <c r="AB33" s="11">
        <v>-1.1318750335000018</v>
      </c>
      <c r="AC33" s="10">
        <v>0.3995676041</v>
      </c>
      <c r="AD33" s="4" t="s">
        <v>48</v>
      </c>
      <c r="AE33" s="4" t="s">
        <v>48</v>
      </c>
      <c r="AH33" s="9">
        <v>45278.0</v>
      </c>
      <c r="AJ33" s="4">
        <v>7.0E-4</v>
      </c>
      <c r="AK33" s="4">
        <v>0.6081</v>
      </c>
    </row>
    <row r="34">
      <c r="A34" s="4" t="s">
        <v>52</v>
      </c>
      <c r="B34" s="4" t="s">
        <v>53</v>
      </c>
      <c r="C34" s="4" t="s">
        <v>59</v>
      </c>
      <c r="D34" s="4">
        <v>17.91047</v>
      </c>
      <c r="E34" s="4">
        <v>-66.23161</v>
      </c>
      <c r="F34" s="4">
        <v>19.8</v>
      </c>
      <c r="G34" s="4" t="s">
        <v>43</v>
      </c>
      <c r="H34" s="4" t="s">
        <v>44</v>
      </c>
      <c r="I34" s="4">
        <v>6776.0</v>
      </c>
      <c r="J34" s="4" t="s">
        <v>45</v>
      </c>
      <c r="K34" s="6">
        <v>44522.0</v>
      </c>
      <c r="L34" s="6">
        <v>45065.0</v>
      </c>
      <c r="M34" s="7">
        <f t="shared" si="1"/>
        <v>1.491666667</v>
      </c>
      <c r="N34" s="8" t="s">
        <v>46</v>
      </c>
      <c r="O34" s="4" t="s">
        <v>47</v>
      </c>
      <c r="P34" s="4">
        <v>14.043</v>
      </c>
      <c r="Q34" s="4">
        <v>29.2981</v>
      </c>
      <c r="R34" s="5">
        <v>11.638152122</v>
      </c>
      <c r="S34" s="5">
        <f t="shared" si="2"/>
        <v>1.206634855</v>
      </c>
      <c r="T34" s="4">
        <v>857.84668</v>
      </c>
      <c r="U34" s="5">
        <v>1.214292676</v>
      </c>
      <c r="V34" s="4">
        <v>31.3003</v>
      </c>
      <c r="W34" s="4">
        <v>29.868</v>
      </c>
      <c r="X34" s="10">
        <v>11.17368793</v>
      </c>
      <c r="Y34" s="4">
        <v>972.55707</v>
      </c>
      <c r="Z34" s="5">
        <v>1.296389949</v>
      </c>
      <c r="AA34" s="5">
        <v>-0.2461795807</v>
      </c>
      <c r="AB34" s="11">
        <v>-0.21828461129999965</v>
      </c>
      <c r="AC34" s="10">
        <v>0.3544034958</v>
      </c>
      <c r="AD34" s="4" t="s">
        <v>48</v>
      </c>
      <c r="AE34" s="4" t="s">
        <v>48</v>
      </c>
      <c r="AH34" s="9">
        <v>45609.0</v>
      </c>
      <c r="AJ34" s="4">
        <v>7.0E-4</v>
      </c>
      <c r="AK34" s="4">
        <v>0.6156</v>
      </c>
    </row>
    <row r="35">
      <c r="A35" s="4" t="s">
        <v>52</v>
      </c>
      <c r="B35" s="4" t="s">
        <v>53</v>
      </c>
      <c r="C35" s="4" t="s">
        <v>59</v>
      </c>
      <c r="D35" s="4">
        <v>17.91047</v>
      </c>
      <c r="E35" s="4">
        <v>-66.23161</v>
      </c>
      <c r="F35" s="4">
        <v>19.8</v>
      </c>
      <c r="G35" s="4" t="s">
        <v>43</v>
      </c>
      <c r="H35" s="4" t="s">
        <v>44</v>
      </c>
      <c r="I35" s="4">
        <v>6777.0</v>
      </c>
      <c r="J35" s="4" t="s">
        <v>45</v>
      </c>
      <c r="K35" s="6">
        <v>44522.0</v>
      </c>
      <c r="L35" s="6">
        <v>45065.0</v>
      </c>
      <c r="M35" s="7">
        <f t="shared" si="1"/>
        <v>1.491666667</v>
      </c>
      <c r="N35" s="8" t="s">
        <v>46</v>
      </c>
      <c r="O35" s="4" t="s">
        <v>47</v>
      </c>
      <c r="P35" s="4">
        <v>12.418</v>
      </c>
      <c r="Q35" s="4">
        <v>24.4157</v>
      </c>
      <c r="R35" s="5">
        <v>11.712627411</v>
      </c>
      <c r="S35" s="5">
        <f t="shared" si="2"/>
        <v>1.060223259</v>
      </c>
      <c r="T35" s="4">
        <v>666.53717</v>
      </c>
      <c r="U35" s="5">
        <v>1.080376019</v>
      </c>
      <c r="V35" s="4">
        <v>25.4334</v>
      </c>
      <c r="W35" s="4">
        <v>24.4991</v>
      </c>
      <c r="X35" s="10">
        <v>9.291970253</v>
      </c>
      <c r="Y35" s="4">
        <v>549.99182</v>
      </c>
      <c r="Z35" s="5">
        <v>1.000594274</v>
      </c>
      <c r="AA35" s="5">
        <v>-0.3211097717</v>
      </c>
      <c r="AB35" s="11">
        <v>-2.0995473862999994</v>
      </c>
      <c r="AC35" s="10">
        <v>0.1823301315</v>
      </c>
      <c r="AD35" s="4" t="s">
        <v>48</v>
      </c>
      <c r="AE35" s="4" t="s">
        <v>48</v>
      </c>
      <c r="AH35" s="9">
        <v>45609.0</v>
      </c>
      <c r="AJ35" s="4">
        <v>7.0E-4</v>
      </c>
      <c r="AK35" s="4">
        <v>0.6156</v>
      </c>
    </row>
    <row r="36">
      <c r="A36" s="4" t="s">
        <v>52</v>
      </c>
      <c r="B36" s="4" t="s">
        <v>53</v>
      </c>
      <c r="C36" s="4" t="s">
        <v>59</v>
      </c>
      <c r="D36" s="4">
        <v>17.91047</v>
      </c>
      <c r="E36" s="4">
        <v>-66.23161</v>
      </c>
      <c r="F36" s="4">
        <v>19.8</v>
      </c>
      <c r="G36" s="4" t="s">
        <v>43</v>
      </c>
      <c r="H36" s="4" t="s">
        <v>44</v>
      </c>
      <c r="I36" s="4">
        <v>6778.0</v>
      </c>
      <c r="J36" s="4" t="s">
        <v>45</v>
      </c>
      <c r="K36" s="6">
        <v>44522.0</v>
      </c>
      <c r="L36" s="6">
        <v>45065.0</v>
      </c>
      <c r="M36" s="7">
        <f t="shared" si="1"/>
        <v>1.491666667</v>
      </c>
      <c r="N36" s="8" t="s">
        <v>46</v>
      </c>
      <c r="O36" s="4" t="s">
        <v>47</v>
      </c>
      <c r="P36" s="4">
        <v>10.3735</v>
      </c>
      <c r="Q36" s="4">
        <v>25.7828</v>
      </c>
      <c r="R36" s="5">
        <v>10.466417313000001</v>
      </c>
      <c r="S36" s="5">
        <f t="shared" si="2"/>
        <v>0.9911223382</v>
      </c>
      <c r="T36" s="4">
        <v>567.083801</v>
      </c>
      <c r="U36" s="5">
        <v>1.0107586607</v>
      </c>
      <c r="V36" s="4">
        <v>28.061</v>
      </c>
      <c r="W36" s="4">
        <v>26.2741</v>
      </c>
      <c r="X36" s="10">
        <v>9.830763817</v>
      </c>
      <c r="Y36" s="4">
        <v>703.91248</v>
      </c>
      <c r="Z36" s="5">
        <v>1.1083387359999999</v>
      </c>
      <c r="AA36" s="5">
        <v>-0.2395534515</v>
      </c>
      <c r="AB36" s="11">
        <v>-0.3961000445000007</v>
      </c>
      <c r="AC36" s="10">
        <v>0.3368682861</v>
      </c>
      <c r="AD36" s="4" t="s">
        <v>48</v>
      </c>
      <c r="AE36" s="4" t="s">
        <v>48</v>
      </c>
      <c r="AH36" s="9">
        <v>45609.0</v>
      </c>
      <c r="AJ36" s="4">
        <v>7.0E-4</v>
      </c>
      <c r="AK36" s="4">
        <v>0.6156</v>
      </c>
    </row>
    <row r="37">
      <c r="A37" s="4" t="s">
        <v>52</v>
      </c>
      <c r="B37" s="4" t="s">
        <v>53</v>
      </c>
      <c r="C37" s="4" t="s">
        <v>59</v>
      </c>
      <c r="D37" s="4">
        <v>17.91047</v>
      </c>
      <c r="E37" s="4">
        <v>-66.23161</v>
      </c>
      <c r="F37" s="4">
        <v>19.8</v>
      </c>
      <c r="G37" s="4" t="s">
        <v>43</v>
      </c>
      <c r="H37" s="4" t="s">
        <v>44</v>
      </c>
      <c r="I37" s="4">
        <v>6779.0</v>
      </c>
      <c r="J37" s="4" t="s">
        <v>45</v>
      </c>
      <c r="K37" s="6">
        <v>44522.0</v>
      </c>
      <c r="L37" s="6">
        <v>45065.0</v>
      </c>
      <c r="M37" s="7">
        <f t="shared" si="1"/>
        <v>1.491666667</v>
      </c>
      <c r="N37" s="8" t="s">
        <v>46</v>
      </c>
      <c r="O37" s="4" t="s">
        <v>47</v>
      </c>
      <c r="P37" s="4">
        <v>12.6418</v>
      </c>
      <c r="Q37" s="4">
        <v>28.057</v>
      </c>
      <c r="R37" s="5">
        <v>10.461293221</v>
      </c>
      <c r="S37" s="5">
        <f t="shared" si="2"/>
        <v>1.208435681</v>
      </c>
      <c r="T37" s="4">
        <v>884.240784</v>
      </c>
      <c r="U37" s="5">
        <v>1.2327685488</v>
      </c>
      <c r="V37" s="4">
        <v>29.0654</v>
      </c>
      <c r="W37" s="4">
        <v>28.2195</v>
      </c>
      <c r="X37" s="10">
        <v>9.718076706</v>
      </c>
      <c r="Y37" s="4">
        <v>1001.9962</v>
      </c>
      <c r="Z37" s="5">
        <v>1.31699734</v>
      </c>
      <c r="AA37" s="5">
        <v>-0.0793504715</v>
      </c>
      <c r="AB37" s="11">
        <v>-0.6638660435000006</v>
      </c>
      <c r="AC37" s="10">
        <v>0.2711906433</v>
      </c>
      <c r="AD37" s="4" t="s">
        <v>48</v>
      </c>
      <c r="AE37" s="4" t="s">
        <v>48</v>
      </c>
      <c r="AH37" s="9">
        <v>45609.0</v>
      </c>
      <c r="AJ37" s="4">
        <v>7.0E-4</v>
      </c>
      <c r="AK37" s="4">
        <v>0.6156</v>
      </c>
    </row>
    <row r="38">
      <c r="A38" s="4" t="s">
        <v>52</v>
      </c>
      <c r="B38" s="4" t="s">
        <v>53</v>
      </c>
      <c r="C38" s="4" t="s">
        <v>59</v>
      </c>
      <c r="D38" s="4">
        <v>17.91047</v>
      </c>
      <c r="E38" s="4">
        <v>-66.23161</v>
      </c>
      <c r="F38" s="4">
        <v>19.8</v>
      </c>
      <c r="G38" s="4" t="s">
        <v>43</v>
      </c>
      <c r="H38" s="4" t="s">
        <v>44</v>
      </c>
      <c r="I38" s="4">
        <v>6780.0</v>
      </c>
      <c r="J38" s="4" t="s">
        <v>45</v>
      </c>
      <c r="K38" s="6">
        <v>44522.0</v>
      </c>
      <c r="L38" s="6">
        <v>45065.0</v>
      </c>
      <c r="M38" s="7">
        <f t="shared" si="1"/>
        <v>1.491666667</v>
      </c>
      <c r="N38" s="8" t="s">
        <v>46</v>
      </c>
      <c r="O38" s="4" t="s">
        <v>47</v>
      </c>
      <c r="P38" s="4">
        <v>18.9262</v>
      </c>
      <c r="Q38" s="4">
        <v>34.6577</v>
      </c>
      <c r="R38" s="5">
        <v>12.317287445</v>
      </c>
      <c r="S38" s="5">
        <f t="shared" si="2"/>
        <v>1.536555844</v>
      </c>
      <c r="T38" s="4">
        <v>1345.15979</v>
      </c>
      <c r="U38" s="5">
        <v>1.5554118529999998</v>
      </c>
      <c r="V38" s="4">
        <v>36.6604</v>
      </c>
      <c r="W38" s="4">
        <v>35.2427</v>
      </c>
      <c r="X38" s="10">
        <v>11.92049217</v>
      </c>
      <c r="Y38" s="4">
        <v>1438.6707</v>
      </c>
      <c r="Z38" s="5">
        <v>1.6226694899999998</v>
      </c>
      <c r="AA38" s="5">
        <v>-0.09903144836</v>
      </c>
      <c r="AB38" s="11">
        <v>-0.2977638266400007</v>
      </c>
      <c r="AC38" s="10">
        <v>0.4237289429</v>
      </c>
      <c r="AD38" s="4" t="s">
        <v>48</v>
      </c>
      <c r="AE38" s="4" t="s">
        <v>48</v>
      </c>
      <c r="AH38" s="9">
        <v>45609.0</v>
      </c>
      <c r="AJ38" s="4">
        <v>7.0E-4</v>
      </c>
      <c r="AK38" s="4">
        <v>0.6156</v>
      </c>
    </row>
    <row r="39">
      <c r="A39" s="4" t="s">
        <v>52</v>
      </c>
      <c r="B39" s="4" t="s">
        <v>53</v>
      </c>
      <c r="C39" s="4" t="s">
        <v>59</v>
      </c>
      <c r="D39" s="4">
        <v>17.91047</v>
      </c>
      <c r="E39" s="4">
        <v>-66.23161</v>
      </c>
      <c r="F39" s="4">
        <v>19.8</v>
      </c>
      <c r="G39" s="4" t="s">
        <v>43</v>
      </c>
      <c r="H39" s="4" t="s">
        <v>44</v>
      </c>
      <c r="I39" s="4">
        <v>6781.0</v>
      </c>
      <c r="J39" s="4" t="s">
        <v>45</v>
      </c>
      <c r="K39" s="6">
        <v>44522.0</v>
      </c>
      <c r="L39" s="6">
        <v>45065.0</v>
      </c>
      <c r="M39" s="7">
        <f t="shared" si="1"/>
        <v>1.491666667</v>
      </c>
      <c r="N39" s="8" t="s">
        <v>46</v>
      </c>
      <c r="O39" s="4" t="s">
        <v>47</v>
      </c>
      <c r="P39" s="4">
        <v>15.5521</v>
      </c>
      <c r="Q39" s="4">
        <v>31.0973</v>
      </c>
      <c r="R39" s="5">
        <v>11.783866882</v>
      </c>
      <c r="S39" s="5">
        <f t="shared" si="2"/>
        <v>1.319778996</v>
      </c>
      <c r="T39" s="4">
        <v>1037.498657</v>
      </c>
      <c r="U39" s="5">
        <v>1.3400490599000001</v>
      </c>
      <c r="V39" s="4">
        <v>32.4483</v>
      </c>
      <c r="W39" s="4">
        <v>31.7932</v>
      </c>
      <c r="X39" s="10">
        <v>11.45863724</v>
      </c>
      <c r="Y39" s="4">
        <v>1091.0701</v>
      </c>
      <c r="Z39" s="5">
        <v>1.37184907</v>
      </c>
      <c r="AA39" s="5">
        <v>-0.03040122986</v>
      </c>
      <c r="AB39" s="11">
        <v>-0.29482841213999933</v>
      </c>
      <c r="AC39" s="10">
        <v>0.2740831375</v>
      </c>
      <c r="AD39" s="4" t="s">
        <v>48</v>
      </c>
      <c r="AE39" s="4" t="s">
        <v>48</v>
      </c>
      <c r="AH39" s="9">
        <v>45278.0</v>
      </c>
      <c r="AJ39" s="4">
        <v>7.0E-4</v>
      </c>
      <c r="AK39" s="4">
        <v>0.6081</v>
      </c>
    </row>
    <row r="40">
      <c r="A40" s="4" t="s">
        <v>52</v>
      </c>
      <c r="B40" s="4" t="s">
        <v>53</v>
      </c>
      <c r="C40" s="4" t="s">
        <v>59</v>
      </c>
      <c r="D40" s="4">
        <v>17.91047</v>
      </c>
      <c r="E40" s="4">
        <v>-66.23161</v>
      </c>
      <c r="F40" s="4">
        <v>19.8</v>
      </c>
      <c r="G40" s="4" t="s">
        <v>43</v>
      </c>
      <c r="H40" s="4" t="s">
        <v>44</v>
      </c>
      <c r="I40" s="4">
        <v>6782.0</v>
      </c>
      <c r="J40" s="4" t="s">
        <v>45</v>
      </c>
      <c r="K40" s="6">
        <v>44522.0</v>
      </c>
      <c r="L40" s="6">
        <v>45065.0</v>
      </c>
      <c r="M40" s="7">
        <f t="shared" si="1"/>
        <v>1.491666667</v>
      </c>
      <c r="N40" s="8" t="s">
        <v>46</v>
      </c>
      <c r="O40" s="4" t="s">
        <v>47</v>
      </c>
      <c r="P40" s="4">
        <v>16.6571</v>
      </c>
      <c r="Q40" s="4">
        <v>31.9322</v>
      </c>
      <c r="R40" s="5">
        <v>10.884653091</v>
      </c>
      <c r="S40" s="5">
        <f t="shared" si="2"/>
        <v>1.530328974</v>
      </c>
      <c r="T40" s="4">
        <v>1338.322632</v>
      </c>
      <c r="U40" s="5">
        <v>1.5506258424000001</v>
      </c>
      <c r="V40" s="4">
        <v>33.7292</v>
      </c>
      <c r="W40" s="4">
        <v>32.3707</v>
      </c>
      <c r="X40" s="10">
        <v>10.31738949</v>
      </c>
      <c r="Y40" s="4">
        <v>1374.8585</v>
      </c>
      <c r="Z40" s="5">
        <v>1.57050095</v>
      </c>
      <c r="AA40" s="5">
        <v>-0.06887054443</v>
      </c>
      <c r="AB40" s="11">
        <v>-0.4983930565700003</v>
      </c>
      <c r="AC40" s="10">
        <v>0.190621376</v>
      </c>
      <c r="AD40" s="4" t="s">
        <v>48</v>
      </c>
      <c r="AE40" s="4" t="s">
        <v>48</v>
      </c>
      <c r="AH40" s="9">
        <v>45278.0</v>
      </c>
      <c r="AJ40" s="4">
        <v>7.0E-4</v>
      </c>
      <c r="AK40" s="4">
        <v>0.6081</v>
      </c>
    </row>
    <row r="41">
      <c r="A41" s="4" t="s">
        <v>52</v>
      </c>
      <c r="B41" s="4" t="s">
        <v>53</v>
      </c>
      <c r="C41" s="4" t="s">
        <v>59</v>
      </c>
      <c r="D41" s="4">
        <v>17.91047</v>
      </c>
      <c r="E41" s="4">
        <v>-66.23161</v>
      </c>
      <c r="F41" s="4">
        <v>19.8</v>
      </c>
      <c r="G41" s="4" t="s">
        <v>43</v>
      </c>
      <c r="H41" s="4" t="s">
        <v>44</v>
      </c>
      <c r="I41" s="4">
        <v>6783.0</v>
      </c>
      <c r="J41" s="4" t="s">
        <v>45</v>
      </c>
      <c r="K41" s="6">
        <v>44522.0</v>
      </c>
      <c r="L41" s="6">
        <v>45065.0</v>
      </c>
      <c r="M41" s="7">
        <f t="shared" si="1"/>
        <v>1.491666667</v>
      </c>
      <c r="N41" s="8" t="s">
        <v>46</v>
      </c>
      <c r="O41" s="4" t="s">
        <v>47</v>
      </c>
      <c r="P41" s="4">
        <v>10.0269</v>
      </c>
      <c r="Q41" s="4">
        <v>25.3482</v>
      </c>
      <c r="R41" s="5">
        <v>10.390912056</v>
      </c>
      <c r="S41" s="5">
        <f t="shared" si="2"/>
        <v>0.9649682286</v>
      </c>
      <c r="T41" s="4">
        <v>537.759155</v>
      </c>
      <c r="U41" s="5">
        <v>0.9902314084999999</v>
      </c>
      <c r="V41" s="4">
        <v>27.0253</v>
      </c>
      <c r="W41" s="4">
        <v>25.2333</v>
      </c>
      <c r="X41" s="10">
        <v>9.772304535</v>
      </c>
      <c r="Y41" s="4">
        <v>593.09943</v>
      </c>
      <c r="Z41" s="5">
        <v>1.023269601</v>
      </c>
      <c r="AA41" s="5">
        <v>-0.07722187042</v>
      </c>
      <c r="AB41" s="11">
        <v>-0.5413856505799988</v>
      </c>
      <c r="AC41" s="10">
        <v>0.3202085495</v>
      </c>
      <c r="AD41" s="4" t="s">
        <v>48</v>
      </c>
      <c r="AE41" s="4" t="s">
        <v>48</v>
      </c>
      <c r="AH41" s="9">
        <v>45278.0</v>
      </c>
      <c r="AJ41" s="4">
        <v>7.0E-4</v>
      </c>
      <c r="AK41" s="4">
        <v>0.6081</v>
      </c>
    </row>
    <row r="42">
      <c r="A42" s="4" t="s">
        <v>52</v>
      </c>
      <c r="B42" s="4" t="s">
        <v>53</v>
      </c>
      <c r="C42" s="4" t="s">
        <v>59</v>
      </c>
      <c r="D42" s="4">
        <v>17.91047</v>
      </c>
      <c r="E42" s="4">
        <v>-66.23161</v>
      </c>
      <c r="F42" s="4">
        <v>19.8</v>
      </c>
      <c r="G42" s="4" t="s">
        <v>43</v>
      </c>
      <c r="H42" s="4" t="s">
        <v>44</v>
      </c>
      <c r="I42" s="4">
        <v>6784.0</v>
      </c>
      <c r="J42" s="4" t="s">
        <v>45</v>
      </c>
      <c r="K42" s="6">
        <v>44522.0</v>
      </c>
      <c r="L42" s="6">
        <v>45065.0</v>
      </c>
      <c r="M42" s="7">
        <f t="shared" si="1"/>
        <v>1.491666667</v>
      </c>
      <c r="N42" s="8" t="s">
        <v>46</v>
      </c>
      <c r="O42" s="4" t="s">
        <v>47</v>
      </c>
      <c r="P42" s="4">
        <v>14.5809</v>
      </c>
      <c r="Q42" s="4">
        <v>30.0102</v>
      </c>
      <c r="R42" s="5">
        <v>12.694272995</v>
      </c>
      <c r="S42" s="5">
        <f t="shared" si="2"/>
        <v>1.148620327</v>
      </c>
      <c r="T42" s="4">
        <v>795.481628</v>
      </c>
      <c r="U42" s="5">
        <v>1.1706371396000002</v>
      </c>
      <c r="V42" s="4">
        <v>32.5288</v>
      </c>
      <c r="W42" s="4">
        <v>30.9142</v>
      </c>
      <c r="X42" s="10">
        <v>12.19184589</v>
      </c>
      <c r="Y42" s="4">
        <v>868.48584</v>
      </c>
      <c r="Z42" s="5">
        <v>1.216040088</v>
      </c>
      <c r="AA42" s="5">
        <v>-0.08438014984</v>
      </c>
      <c r="AB42" s="11">
        <v>-0.41804695516000123</v>
      </c>
      <c r="AC42" s="10">
        <v>0.7186174393</v>
      </c>
      <c r="AD42" s="4" t="s">
        <v>48</v>
      </c>
      <c r="AE42" s="4" t="s">
        <v>48</v>
      </c>
      <c r="AH42" s="9">
        <v>45278.0</v>
      </c>
      <c r="AJ42" s="4">
        <v>7.0E-4</v>
      </c>
      <c r="AK42" s="4">
        <v>0.6081</v>
      </c>
    </row>
    <row r="43">
      <c r="A43" s="4" t="s">
        <v>52</v>
      </c>
      <c r="B43" s="4" t="s">
        <v>53</v>
      </c>
      <c r="C43" s="4" t="s">
        <v>59</v>
      </c>
      <c r="D43" s="4">
        <v>17.91047</v>
      </c>
      <c r="E43" s="4">
        <v>-66.23161</v>
      </c>
      <c r="F43" s="4">
        <v>19.8</v>
      </c>
      <c r="G43" s="4" t="s">
        <v>43</v>
      </c>
      <c r="H43" s="4" t="s">
        <v>44</v>
      </c>
      <c r="I43" s="4">
        <v>6785.0</v>
      </c>
      <c r="J43" s="4" t="s">
        <v>45</v>
      </c>
      <c r="K43" s="6">
        <v>44522.0</v>
      </c>
      <c r="L43" s="6">
        <v>45065.0</v>
      </c>
      <c r="M43" s="7">
        <f t="shared" si="1"/>
        <v>1.491666667</v>
      </c>
      <c r="N43" s="8" t="s">
        <v>46</v>
      </c>
      <c r="O43" s="4" t="s">
        <v>47</v>
      </c>
      <c r="P43" s="4">
        <v>16.826</v>
      </c>
      <c r="Q43" s="4">
        <v>32.0471</v>
      </c>
      <c r="R43" s="5">
        <v>11.248197556</v>
      </c>
      <c r="S43" s="5">
        <f t="shared" si="2"/>
        <v>1.495884111</v>
      </c>
      <c r="T43" s="4">
        <v>1284.097412</v>
      </c>
      <c r="U43" s="5">
        <v>1.5126681884000002</v>
      </c>
      <c r="V43" s="4">
        <v>33.2888</v>
      </c>
      <c r="W43" s="4">
        <v>32.4142</v>
      </c>
      <c r="X43" s="10">
        <v>10.65467834</v>
      </c>
      <c r="Y43" s="4">
        <v>1357.2942</v>
      </c>
      <c r="Z43" s="5">
        <v>1.5582059400000001</v>
      </c>
      <c r="AA43" s="5">
        <v>-0.08484363556</v>
      </c>
      <c r="AB43" s="11">
        <v>-0.5086755804399985</v>
      </c>
      <c r="AC43" s="10">
        <v>0.1829051971</v>
      </c>
      <c r="AD43" s="4" t="s">
        <v>48</v>
      </c>
      <c r="AE43" s="4" t="s">
        <v>48</v>
      </c>
      <c r="AH43" s="9">
        <v>45278.0</v>
      </c>
      <c r="AJ43" s="4">
        <v>7.0E-4</v>
      </c>
      <c r="AK43" s="4">
        <v>0.6081</v>
      </c>
    </row>
    <row r="44">
      <c r="A44" s="4" t="s">
        <v>40</v>
      </c>
      <c r="B44" s="4" t="s">
        <v>41</v>
      </c>
      <c r="C44" s="4" t="s">
        <v>42</v>
      </c>
      <c r="D44" s="4">
        <v>18.34744</v>
      </c>
      <c r="E44" s="4">
        <v>-64.66539</v>
      </c>
      <c r="F44" s="4">
        <v>15.6</v>
      </c>
      <c r="G44" s="4" t="s">
        <v>43</v>
      </c>
      <c r="H44" s="4" t="s">
        <v>44</v>
      </c>
      <c r="I44" s="5">
        <v>6901.0</v>
      </c>
      <c r="J44" s="4" t="s">
        <v>45</v>
      </c>
      <c r="K44" s="6">
        <v>44642.0</v>
      </c>
      <c r="L44" s="6">
        <v>45127.0</v>
      </c>
      <c r="M44" s="7">
        <f t="shared" si="1"/>
        <v>1.327777778</v>
      </c>
      <c r="N44" s="8" t="s">
        <v>46</v>
      </c>
      <c r="O44" s="4" t="s">
        <v>47</v>
      </c>
      <c r="P44" s="4">
        <v>19.3842</v>
      </c>
      <c r="Q44" s="4">
        <v>34.6595</v>
      </c>
      <c r="R44" s="5">
        <v>12.64025116</v>
      </c>
      <c r="S44" s="5">
        <f t="shared" si="2"/>
        <v>1.533529655</v>
      </c>
      <c r="T44" s="4">
        <v>1337.444946</v>
      </c>
      <c r="U44" s="5">
        <v>1.5565114622</v>
      </c>
      <c r="V44" s="5">
        <v>35.9557</v>
      </c>
      <c r="W44" s="4">
        <v>34.7091</v>
      </c>
      <c r="X44" s="5">
        <v>11.874521255</v>
      </c>
      <c r="Y44" s="4">
        <v>1407.331177</v>
      </c>
      <c r="Z44" s="5">
        <v>1.5958318239</v>
      </c>
      <c r="AA44" s="5">
        <v>-0.051541328000000004</v>
      </c>
      <c r="AB44" s="5">
        <v>-0.7141885769999998</v>
      </c>
      <c r="AC44" s="5">
        <v>0.184149742</v>
      </c>
      <c r="AD44" s="4" t="s">
        <v>48</v>
      </c>
      <c r="AE44" s="4" t="s">
        <v>48</v>
      </c>
      <c r="AH44" s="9">
        <v>45274.0</v>
      </c>
      <c r="AJ44" s="4">
        <v>7.0E-4</v>
      </c>
      <c r="AK44" s="4">
        <v>0.6107</v>
      </c>
    </row>
    <row r="45">
      <c r="A45" s="4" t="s">
        <v>40</v>
      </c>
      <c r="B45" s="4" t="s">
        <v>41</v>
      </c>
      <c r="C45" s="4" t="s">
        <v>42</v>
      </c>
      <c r="D45" s="4">
        <v>18.34744</v>
      </c>
      <c r="E45" s="4">
        <v>-64.66539</v>
      </c>
      <c r="F45" s="4">
        <v>15.6</v>
      </c>
      <c r="G45" s="4" t="s">
        <v>43</v>
      </c>
      <c r="H45" s="4" t="s">
        <v>44</v>
      </c>
      <c r="I45" s="4">
        <v>6902.0</v>
      </c>
      <c r="J45" s="4" t="s">
        <v>60</v>
      </c>
      <c r="K45" s="6">
        <v>44642.0</v>
      </c>
      <c r="L45" s="6">
        <v>45127.0</v>
      </c>
      <c r="M45" s="7">
        <f t="shared" si="1"/>
        <v>1.327777778</v>
      </c>
      <c r="N45" s="8" t="s">
        <v>46</v>
      </c>
      <c r="O45" s="4" t="s">
        <v>47</v>
      </c>
      <c r="P45" s="4">
        <v>17.1945</v>
      </c>
      <c r="Q45" s="4">
        <v>32.4205</v>
      </c>
      <c r="R45" s="5">
        <v>11.606823921</v>
      </c>
      <c r="S45" s="5">
        <f t="shared" si="2"/>
        <v>1.481413013</v>
      </c>
      <c r="T45" s="4">
        <v>1272.795776</v>
      </c>
      <c r="U45" s="5">
        <v>1.5112570431999999</v>
      </c>
      <c r="W45" s="4"/>
      <c r="Y45" s="4"/>
      <c r="AH45" s="9"/>
      <c r="AJ45" s="4"/>
      <c r="AK45" s="4"/>
    </row>
    <row r="46">
      <c r="A46" s="4" t="s">
        <v>40</v>
      </c>
      <c r="B46" s="4" t="s">
        <v>41</v>
      </c>
      <c r="C46" s="4" t="s">
        <v>42</v>
      </c>
      <c r="D46" s="4">
        <v>18.34744</v>
      </c>
      <c r="E46" s="4">
        <v>-64.66539</v>
      </c>
      <c r="F46" s="4">
        <v>15.6</v>
      </c>
      <c r="G46" s="4" t="s">
        <v>43</v>
      </c>
      <c r="H46" s="4" t="s">
        <v>44</v>
      </c>
      <c r="I46" s="5">
        <v>6903.0</v>
      </c>
      <c r="J46" s="4" t="s">
        <v>45</v>
      </c>
      <c r="K46" s="6">
        <v>44642.0</v>
      </c>
      <c r="L46" s="6">
        <v>45127.0</v>
      </c>
      <c r="M46" s="7">
        <f t="shared" si="1"/>
        <v>1.327777778</v>
      </c>
      <c r="N46" s="8" t="s">
        <v>46</v>
      </c>
      <c r="O46" s="4" t="s">
        <v>47</v>
      </c>
      <c r="P46" s="4">
        <v>17.8185</v>
      </c>
      <c r="Q46" s="4">
        <v>32.6675</v>
      </c>
      <c r="R46" s="5">
        <v>11.833013535000001</v>
      </c>
      <c r="S46" s="5">
        <f t="shared" si="2"/>
        <v>1.505829428</v>
      </c>
      <c r="T46" s="4">
        <v>1304.182861</v>
      </c>
      <c r="U46" s="5">
        <v>1.5332280027</v>
      </c>
      <c r="V46" s="5">
        <v>34.1502</v>
      </c>
      <c r="W46" s="4">
        <v>33.0745</v>
      </c>
      <c r="X46" s="5">
        <v>11.012291908</v>
      </c>
      <c r="Y46" s="4">
        <v>1387.147827</v>
      </c>
      <c r="Z46" s="5">
        <v>1.5817034789000002</v>
      </c>
      <c r="AA46" s="5">
        <v>-0.103932381</v>
      </c>
      <c r="AB46" s="5">
        <v>-0.7167892460000012</v>
      </c>
      <c r="AC46" s="5">
        <v>0.546441078</v>
      </c>
      <c r="AD46" s="4" t="s">
        <v>48</v>
      </c>
      <c r="AE46" s="4" t="s">
        <v>48</v>
      </c>
      <c r="AH46" s="9">
        <v>45274.0</v>
      </c>
      <c r="AJ46" s="4">
        <v>7.0E-4</v>
      </c>
      <c r="AK46" s="4">
        <v>0.6107</v>
      </c>
    </row>
    <row r="47">
      <c r="A47" s="4" t="s">
        <v>40</v>
      </c>
      <c r="B47" s="4" t="s">
        <v>41</v>
      </c>
      <c r="C47" s="4" t="s">
        <v>42</v>
      </c>
      <c r="D47" s="4">
        <v>18.34744</v>
      </c>
      <c r="E47" s="4">
        <v>-64.66539</v>
      </c>
      <c r="F47" s="4">
        <v>15.6</v>
      </c>
      <c r="G47" s="4" t="s">
        <v>43</v>
      </c>
      <c r="H47" s="4" t="s">
        <v>44</v>
      </c>
      <c r="I47" s="5">
        <v>6904.0</v>
      </c>
      <c r="J47" s="4" t="s">
        <v>45</v>
      </c>
      <c r="K47" s="6">
        <v>44642.0</v>
      </c>
      <c r="L47" s="6">
        <v>45127.0</v>
      </c>
      <c r="M47" s="7">
        <f t="shared" si="1"/>
        <v>1.327777778</v>
      </c>
      <c r="N47" s="8" t="s">
        <v>46</v>
      </c>
      <c r="O47" s="4" t="s">
        <v>47</v>
      </c>
      <c r="P47" s="4">
        <v>17.7948</v>
      </c>
      <c r="Q47" s="4">
        <v>33.069</v>
      </c>
      <c r="R47" s="5">
        <v>12.496699333</v>
      </c>
      <c r="S47" s="5">
        <f t="shared" si="2"/>
        <v>1.423960001</v>
      </c>
      <c r="T47" s="4">
        <v>1205.27832</v>
      </c>
      <c r="U47" s="5">
        <v>1.4639948239999998</v>
      </c>
      <c r="V47" s="5">
        <v>33.9985</v>
      </c>
      <c r="W47" s="4">
        <v>32.6358</v>
      </c>
      <c r="X47" s="5">
        <v>11.314553260999999</v>
      </c>
      <c r="Y47" s="4">
        <v>1276.969238</v>
      </c>
      <c r="Z47" s="5">
        <v>1.5045784666</v>
      </c>
      <c r="AA47" s="5">
        <v>-0.08507537800000001</v>
      </c>
      <c r="AB47" s="5">
        <v>-1.097070694000001</v>
      </c>
      <c r="AC47" s="5">
        <v>0.17815876</v>
      </c>
      <c r="AD47" s="4" t="s">
        <v>48</v>
      </c>
      <c r="AE47" s="4" t="s">
        <v>48</v>
      </c>
      <c r="AH47" s="9">
        <v>45274.0</v>
      </c>
      <c r="AJ47" s="4">
        <v>7.0E-4</v>
      </c>
      <c r="AK47" s="4">
        <v>0.6107</v>
      </c>
    </row>
    <row r="48">
      <c r="A48" s="4" t="s">
        <v>40</v>
      </c>
      <c r="B48" s="4" t="s">
        <v>41</v>
      </c>
      <c r="C48" s="4" t="s">
        <v>42</v>
      </c>
      <c r="D48" s="4">
        <v>18.34744</v>
      </c>
      <c r="E48" s="4">
        <v>-64.66539</v>
      </c>
      <c r="F48" s="4">
        <v>15.6</v>
      </c>
      <c r="G48" s="4" t="s">
        <v>43</v>
      </c>
      <c r="H48" s="4" t="s">
        <v>44</v>
      </c>
      <c r="I48" s="5">
        <v>6905.0</v>
      </c>
      <c r="J48" s="4" t="s">
        <v>45</v>
      </c>
      <c r="K48" s="6">
        <v>44642.0</v>
      </c>
      <c r="L48" s="6">
        <v>45127.0</v>
      </c>
      <c r="M48" s="7">
        <f t="shared" si="1"/>
        <v>1.327777778</v>
      </c>
      <c r="N48" s="8" t="s">
        <v>46</v>
      </c>
      <c r="O48" s="4" t="s">
        <v>47</v>
      </c>
      <c r="P48" s="4">
        <v>15.4623</v>
      </c>
      <c r="Q48" s="4">
        <v>30.5615</v>
      </c>
      <c r="R48" s="5">
        <v>9.652476311000001</v>
      </c>
      <c r="S48" s="5">
        <f t="shared" si="2"/>
        <v>1.601899813</v>
      </c>
      <c r="T48" s="4">
        <v>1427.6073</v>
      </c>
      <c r="U48" s="5">
        <v>1.6196251099999999</v>
      </c>
      <c r="V48" s="5">
        <v>31.6703</v>
      </c>
      <c r="W48" s="4">
        <v>30.7947</v>
      </c>
      <c r="X48" s="5">
        <v>8.96657753</v>
      </c>
      <c r="Y48" s="4">
        <v>1497.807373</v>
      </c>
      <c r="Z48" s="5">
        <v>1.6591651611</v>
      </c>
      <c r="AA48" s="5">
        <v>-0.090319633</v>
      </c>
      <c r="AB48" s="5">
        <v>-0.5955791480000006</v>
      </c>
      <c r="AC48" s="5">
        <v>0.37114048000000005</v>
      </c>
      <c r="AD48" s="4" t="s">
        <v>48</v>
      </c>
      <c r="AE48" s="4" t="s">
        <v>48</v>
      </c>
      <c r="AH48" s="9">
        <v>45274.0</v>
      </c>
      <c r="AJ48" s="4">
        <v>7.0E-4</v>
      </c>
      <c r="AK48" s="4">
        <v>0.6107</v>
      </c>
    </row>
    <row r="49">
      <c r="A49" s="4" t="s">
        <v>40</v>
      </c>
      <c r="B49" s="4" t="s">
        <v>41</v>
      </c>
      <c r="C49" s="4" t="s">
        <v>42</v>
      </c>
      <c r="D49" s="4">
        <v>18.34744</v>
      </c>
      <c r="E49" s="4">
        <v>-64.66539</v>
      </c>
      <c r="F49" s="4">
        <v>15.6</v>
      </c>
      <c r="G49" s="4" t="s">
        <v>43</v>
      </c>
      <c r="H49" s="4" t="s">
        <v>44</v>
      </c>
      <c r="I49" s="5">
        <v>6906.0</v>
      </c>
      <c r="J49" s="4" t="s">
        <v>45</v>
      </c>
      <c r="K49" s="6">
        <v>44642.0</v>
      </c>
      <c r="L49" s="6">
        <v>45127.0</v>
      </c>
      <c r="M49" s="7">
        <f t="shared" si="1"/>
        <v>1.327777778</v>
      </c>
      <c r="N49" s="8" t="s">
        <v>46</v>
      </c>
      <c r="O49" s="4" t="s">
        <v>47</v>
      </c>
      <c r="P49" s="4">
        <v>13.2988</v>
      </c>
      <c r="Q49" s="4">
        <v>28.6449</v>
      </c>
      <c r="R49" s="5">
        <v>11.056529045</v>
      </c>
      <c r="S49" s="5">
        <f t="shared" si="2"/>
        <v>1.202800621</v>
      </c>
      <c r="T49" s="4">
        <v>864.145691</v>
      </c>
      <c r="U49" s="5">
        <v>1.2187019837</v>
      </c>
      <c r="V49" s="5">
        <v>29.0965</v>
      </c>
      <c r="W49" s="4">
        <v>27.9526</v>
      </c>
      <c r="X49" s="5">
        <v>9.135603905</v>
      </c>
      <c r="Y49" s="4">
        <v>1036.602905</v>
      </c>
      <c r="Z49" s="5">
        <v>1.3363220335000001</v>
      </c>
      <c r="AA49" s="5">
        <v>-0.37114048000000005</v>
      </c>
      <c r="AB49" s="5">
        <v>-1.5497846600000003</v>
      </c>
      <c r="AC49" s="5">
        <v>0.35847187</v>
      </c>
      <c r="AD49" s="4" t="s">
        <v>48</v>
      </c>
      <c r="AE49" s="4" t="s">
        <v>48</v>
      </c>
      <c r="AH49" s="9">
        <v>45274.0</v>
      </c>
      <c r="AJ49" s="4">
        <v>7.0E-4</v>
      </c>
      <c r="AK49" s="4">
        <v>0.6107</v>
      </c>
    </row>
    <row r="50">
      <c r="A50" s="4" t="s">
        <v>40</v>
      </c>
      <c r="B50" s="4" t="s">
        <v>41</v>
      </c>
      <c r="C50" s="4" t="s">
        <v>42</v>
      </c>
      <c r="D50" s="4">
        <v>18.34744</v>
      </c>
      <c r="E50" s="4">
        <v>-64.66539</v>
      </c>
      <c r="F50" s="4">
        <v>15.6</v>
      </c>
      <c r="G50" s="4" t="s">
        <v>43</v>
      </c>
      <c r="H50" s="4" t="s">
        <v>44</v>
      </c>
      <c r="I50" s="5">
        <v>6907.0</v>
      </c>
      <c r="J50" s="4" t="s">
        <v>45</v>
      </c>
      <c r="K50" s="6">
        <v>44642.0</v>
      </c>
      <c r="L50" s="6">
        <v>45127.0</v>
      </c>
      <c r="M50" s="7">
        <f t="shared" si="1"/>
        <v>1.327777778</v>
      </c>
      <c r="N50" s="8" t="s">
        <v>46</v>
      </c>
      <c r="O50" s="4" t="s">
        <v>47</v>
      </c>
      <c r="P50" s="4">
        <v>18.3376</v>
      </c>
      <c r="Q50" s="4">
        <v>33.5426</v>
      </c>
      <c r="R50" s="5">
        <v>12.285186767999999</v>
      </c>
      <c r="S50" s="5">
        <f t="shared" si="2"/>
        <v>1.49265944</v>
      </c>
      <c r="T50" s="4">
        <v>1277.700684</v>
      </c>
      <c r="U50" s="5">
        <v>1.5081904788</v>
      </c>
      <c r="V50" s="5">
        <v>34.4133</v>
      </c>
      <c r="W50" s="12">
        <v>33.652</v>
      </c>
      <c r="X50" s="5">
        <v>11.76878643</v>
      </c>
      <c r="Y50" s="4">
        <v>1323.2371</v>
      </c>
      <c r="Z50" s="5">
        <v>1.53696597</v>
      </c>
      <c r="AA50" s="5">
        <v>-0.04075241089</v>
      </c>
      <c r="AB50" s="5">
        <v>-0.47564792710999804</v>
      </c>
      <c r="AC50" s="5">
        <v>0.1664428711</v>
      </c>
      <c r="AD50" s="4" t="s">
        <v>48</v>
      </c>
      <c r="AE50" s="4" t="s">
        <v>48</v>
      </c>
      <c r="AH50" s="9">
        <v>45274.0</v>
      </c>
      <c r="AJ50" s="4">
        <v>7.0E-4</v>
      </c>
      <c r="AK50" s="4">
        <v>0.6107</v>
      </c>
    </row>
    <row r="51">
      <c r="A51" s="4" t="s">
        <v>40</v>
      </c>
      <c r="B51" s="4" t="s">
        <v>41</v>
      </c>
      <c r="C51" s="4" t="s">
        <v>42</v>
      </c>
      <c r="D51" s="4">
        <v>18.34744</v>
      </c>
      <c r="E51" s="4">
        <v>-64.66539</v>
      </c>
      <c r="F51" s="4">
        <v>15.6</v>
      </c>
      <c r="G51" s="4" t="s">
        <v>43</v>
      </c>
      <c r="H51" s="4" t="s">
        <v>44</v>
      </c>
      <c r="I51" s="5">
        <v>6908.0</v>
      </c>
      <c r="J51" s="4" t="s">
        <v>45</v>
      </c>
      <c r="K51" s="6">
        <v>44642.0</v>
      </c>
      <c r="L51" s="6">
        <v>45127.0</v>
      </c>
      <c r="M51" s="7">
        <f t="shared" si="1"/>
        <v>1.327777778</v>
      </c>
      <c r="N51" s="8" t="s">
        <v>46</v>
      </c>
      <c r="O51" s="4" t="s">
        <v>47</v>
      </c>
      <c r="P51" s="4">
        <v>19.2592</v>
      </c>
      <c r="Q51" s="4">
        <v>34.4666</v>
      </c>
      <c r="R51" s="5">
        <v>12.036672592</v>
      </c>
      <c r="S51" s="5">
        <f t="shared" si="2"/>
        <v>1.600043521</v>
      </c>
      <c r="T51" s="4">
        <v>1419.622314</v>
      </c>
      <c r="U51" s="5">
        <v>1.6075356198</v>
      </c>
      <c r="V51" s="5">
        <v>35.1553</v>
      </c>
      <c r="W51" s="4">
        <v>34.3422</v>
      </c>
      <c r="X51" s="5">
        <v>11.4881115</v>
      </c>
      <c r="Y51" s="4">
        <v>1473.8739</v>
      </c>
      <c r="Z51" s="5">
        <v>1.64241173</v>
      </c>
      <c r="AA51" s="5">
        <v>-0.0903711319</v>
      </c>
      <c r="AB51" s="5">
        <v>-0.45818996010000035</v>
      </c>
      <c r="AC51" s="5">
        <v>0.1465988159</v>
      </c>
      <c r="AD51" s="4" t="s">
        <v>48</v>
      </c>
      <c r="AE51" s="4" t="s">
        <v>48</v>
      </c>
      <c r="AH51" s="9">
        <v>45274.0</v>
      </c>
      <c r="AJ51" s="4">
        <v>7.0E-4</v>
      </c>
      <c r="AK51" s="4">
        <v>0.6107</v>
      </c>
    </row>
    <row r="52">
      <c r="A52" s="4" t="s">
        <v>40</v>
      </c>
      <c r="B52" s="4" t="s">
        <v>41</v>
      </c>
      <c r="C52" s="4" t="s">
        <v>42</v>
      </c>
      <c r="D52" s="4">
        <v>18.34744</v>
      </c>
      <c r="E52" s="4">
        <v>-64.66539</v>
      </c>
      <c r="F52" s="4">
        <v>15.6</v>
      </c>
      <c r="G52" s="4" t="s">
        <v>43</v>
      </c>
      <c r="H52" s="4" t="s">
        <v>44</v>
      </c>
      <c r="I52" s="5">
        <v>6909.0</v>
      </c>
      <c r="J52" s="4" t="s">
        <v>45</v>
      </c>
      <c r="K52" s="6">
        <v>44642.0</v>
      </c>
      <c r="L52" s="6">
        <v>45127.0</v>
      </c>
      <c r="M52" s="7">
        <f t="shared" si="1"/>
        <v>1.327777778</v>
      </c>
      <c r="N52" s="8" t="s">
        <v>46</v>
      </c>
      <c r="O52" s="4" t="s">
        <v>47</v>
      </c>
      <c r="P52" s="4">
        <v>15.8671</v>
      </c>
      <c r="Q52" s="4">
        <v>30.918</v>
      </c>
      <c r="R52" s="5">
        <v>10.915964126999999</v>
      </c>
      <c r="S52" s="5">
        <f t="shared" si="2"/>
        <v>1.453568353</v>
      </c>
      <c r="T52" s="4">
        <v>1190.89856</v>
      </c>
      <c r="U52" s="5">
        <v>1.447428992</v>
      </c>
      <c r="V52" s="5">
        <v>32.0371</v>
      </c>
      <c r="W52" s="4">
        <v>30.8173</v>
      </c>
      <c r="X52" s="5">
        <v>10.067682269999999</v>
      </c>
      <c r="Y52" s="4">
        <v>1285.3636</v>
      </c>
      <c r="Z52" s="5">
        <v>1.51045452</v>
      </c>
      <c r="AA52" s="5">
        <v>-0.1171073914</v>
      </c>
      <c r="AB52" s="5">
        <v>-0.7311744656000005</v>
      </c>
      <c r="AC52" s="5">
        <v>0.2038822174</v>
      </c>
      <c r="AD52" s="4" t="s">
        <v>48</v>
      </c>
      <c r="AE52" s="4" t="s">
        <v>48</v>
      </c>
      <c r="AH52" s="9">
        <v>45274.0</v>
      </c>
      <c r="AJ52" s="4">
        <v>7.0E-4</v>
      </c>
      <c r="AK52" s="4">
        <v>0.6107</v>
      </c>
    </row>
    <row r="53">
      <c r="A53" s="4" t="s">
        <v>40</v>
      </c>
      <c r="B53" s="4" t="s">
        <v>41</v>
      </c>
      <c r="C53" s="4" t="s">
        <v>42</v>
      </c>
      <c r="D53" s="4">
        <v>18.34744</v>
      </c>
      <c r="E53" s="4">
        <v>-64.66539</v>
      </c>
      <c r="F53" s="4">
        <v>15.6</v>
      </c>
      <c r="G53" s="4" t="s">
        <v>43</v>
      </c>
      <c r="H53" s="4" t="s">
        <v>44</v>
      </c>
      <c r="I53" s="5">
        <v>6910.0</v>
      </c>
      <c r="J53" s="4" t="s">
        <v>45</v>
      </c>
      <c r="K53" s="6">
        <v>44642.0</v>
      </c>
      <c r="L53" s="6">
        <v>45127.0</v>
      </c>
      <c r="M53" s="7">
        <f t="shared" si="1"/>
        <v>1.327777778</v>
      </c>
      <c r="N53" s="8" t="s">
        <v>46</v>
      </c>
      <c r="O53" s="4" t="s">
        <v>47</v>
      </c>
      <c r="P53" s="4">
        <v>15.8834</v>
      </c>
      <c r="Q53" s="4">
        <v>31.2696</v>
      </c>
      <c r="R53" s="5">
        <v>11.764657974</v>
      </c>
      <c r="S53" s="5">
        <f t="shared" si="2"/>
        <v>1.350094498</v>
      </c>
      <c r="T53" s="4">
        <v>1074.064575</v>
      </c>
      <c r="U53" s="5">
        <v>1.3656452025</v>
      </c>
      <c r="V53" s="5">
        <v>30.4898</v>
      </c>
      <c r="W53" s="4">
        <v>29.6667</v>
      </c>
      <c r="X53" s="5">
        <v>9.529772758</v>
      </c>
      <c r="Y53" s="4">
        <v>1205.494</v>
      </c>
      <c r="Z53" s="5">
        <v>1.4545458</v>
      </c>
      <c r="AA53" s="5">
        <v>-0.2756195068</v>
      </c>
      <c r="AB53" s="5">
        <v>-1.9592657092000003</v>
      </c>
      <c r="AC53" s="5">
        <v>0.2658004761</v>
      </c>
      <c r="AD53" s="4" t="s">
        <v>48</v>
      </c>
      <c r="AE53" s="4" t="s">
        <v>48</v>
      </c>
      <c r="AH53" s="9">
        <v>45274.0</v>
      </c>
      <c r="AJ53" s="4">
        <v>7.0E-4</v>
      </c>
      <c r="AK53" s="4">
        <v>0.6107</v>
      </c>
    </row>
    <row r="54">
      <c r="A54" s="4" t="s">
        <v>52</v>
      </c>
      <c r="B54" s="4" t="s">
        <v>41</v>
      </c>
      <c r="C54" s="4" t="s">
        <v>61</v>
      </c>
      <c r="D54" s="4">
        <v>18.33066</v>
      </c>
      <c r="E54" s="4">
        <v>-65.33373</v>
      </c>
      <c r="F54" s="4">
        <v>18.6</v>
      </c>
      <c r="G54" s="4" t="s">
        <v>43</v>
      </c>
      <c r="H54" s="4" t="s">
        <v>44</v>
      </c>
      <c r="I54" s="4">
        <v>6911.0</v>
      </c>
      <c r="J54" s="4" t="s">
        <v>45</v>
      </c>
      <c r="K54" s="6">
        <v>44688.0</v>
      </c>
      <c r="L54" s="6">
        <v>45128.0</v>
      </c>
      <c r="M54" s="7">
        <f t="shared" si="1"/>
        <v>1.205555556</v>
      </c>
      <c r="N54" s="8" t="s">
        <v>46</v>
      </c>
      <c r="O54" s="4" t="s">
        <v>47</v>
      </c>
      <c r="P54" s="4">
        <v>17.0747</v>
      </c>
      <c r="Q54" s="4">
        <v>32.4078</v>
      </c>
      <c r="R54" s="5">
        <v>11.350087166</v>
      </c>
      <c r="S54" s="5">
        <f t="shared" si="2"/>
        <v>1.504367301</v>
      </c>
      <c r="T54" s="4">
        <v>1308.152344</v>
      </c>
      <c r="U54" s="5">
        <v>1.5295066408000002</v>
      </c>
      <c r="V54" s="4">
        <v>33.2946</v>
      </c>
      <c r="W54" s="4">
        <v>32.0636</v>
      </c>
      <c r="X54" s="10">
        <v>10.08316612</v>
      </c>
      <c r="Y54" s="4">
        <v>1381.8375</v>
      </c>
      <c r="Z54" s="5">
        <v>1.5825862499999999</v>
      </c>
      <c r="AA54" s="5">
        <v>-0.1064901352</v>
      </c>
      <c r="AB54" s="11">
        <v>-1.1604309108000006</v>
      </c>
      <c r="AC54" s="10">
        <v>0.3523006439</v>
      </c>
      <c r="AD54" s="4" t="s">
        <v>48</v>
      </c>
      <c r="AE54" s="4" t="s">
        <v>48</v>
      </c>
      <c r="AH54" s="9">
        <v>45337.0</v>
      </c>
      <c r="AJ54" s="4">
        <v>7.0E-4</v>
      </c>
      <c r="AK54" s="4">
        <v>0.6153</v>
      </c>
    </row>
    <row r="55">
      <c r="A55" s="4" t="s">
        <v>52</v>
      </c>
      <c r="B55" s="4" t="s">
        <v>41</v>
      </c>
      <c r="C55" s="4" t="s">
        <v>61</v>
      </c>
      <c r="D55" s="4">
        <v>18.33066</v>
      </c>
      <c r="E55" s="4">
        <v>-65.33373</v>
      </c>
      <c r="F55" s="4">
        <v>18.6</v>
      </c>
      <c r="G55" s="4" t="s">
        <v>43</v>
      </c>
      <c r="H55" s="4" t="s">
        <v>44</v>
      </c>
      <c r="I55" s="4">
        <v>6912.0</v>
      </c>
      <c r="J55" s="4" t="s">
        <v>45</v>
      </c>
      <c r="K55" s="6">
        <v>44688.0</v>
      </c>
      <c r="L55" s="6">
        <v>45128.0</v>
      </c>
      <c r="M55" s="7">
        <f t="shared" si="1"/>
        <v>1.205555556</v>
      </c>
      <c r="N55" s="8" t="s">
        <v>46</v>
      </c>
      <c r="O55" s="4" t="s">
        <v>47</v>
      </c>
      <c r="P55" s="4">
        <v>18.5372</v>
      </c>
      <c r="Q55" s="4">
        <v>33.8218</v>
      </c>
      <c r="R55" s="5">
        <v>11.504384995</v>
      </c>
      <c r="S55" s="5">
        <f t="shared" si="2"/>
        <v>1.611316034</v>
      </c>
      <c r="T55" s="4">
        <v>1427.452759</v>
      </c>
      <c r="U55" s="5">
        <v>1.6130169313</v>
      </c>
      <c r="V55" s="4">
        <v>33.3133</v>
      </c>
      <c r="W55" s="4">
        <v>32.4822</v>
      </c>
      <c r="X55" s="10">
        <v>9.787101746</v>
      </c>
      <c r="Y55" s="4">
        <v>1512.8085</v>
      </c>
      <c r="Z55" s="5">
        <v>1.6742659500000001</v>
      </c>
      <c r="AA55" s="5">
        <v>-0.108206749</v>
      </c>
      <c r="AB55" s="11">
        <v>-1.6090765000000005</v>
      </c>
      <c r="AC55" s="10">
        <v>0.2897644043</v>
      </c>
      <c r="AD55" s="4" t="s">
        <v>48</v>
      </c>
      <c r="AE55" s="4" t="s">
        <v>48</v>
      </c>
      <c r="AH55" s="9">
        <v>45337.0</v>
      </c>
      <c r="AJ55" s="4">
        <v>7.0E-4</v>
      </c>
      <c r="AK55" s="4">
        <v>0.6153</v>
      </c>
    </row>
    <row r="56">
      <c r="A56" s="4" t="s">
        <v>52</v>
      </c>
      <c r="B56" s="4" t="s">
        <v>41</v>
      </c>
      <c r="C56" s="4" t="s">
        <v>61</v>
      </c>
      <c r="D56" s="4">
        <v>18.33066</v>
      </c>
      <c r="E56" s="4">
        <v>-65.33373</v>
      </c>
      <c r="F56" s="4">
        <v>18.6</v>
      </c>
      <c r="G56" s="4" t="s">
        <v>43</v>
      </c>
      <c r="H56" s="4" t="s">
        <v>44</v>
      </c>
      <c r="I56" s="4">
        <v>6913.0</v>
      </c>
      <c r="J56" s="4" t="s">
        <v>45</v>
      </c>
      <c r="K56" s="6">
        <v>44688.0</v>
      </c>
      <c r="L56" s="6">
        <v>45128.0</v>
      </c>
      <c r="M56" s="7">
        <f t="shared" si="1"/>
        <v>1.205555556</v>
      </c>
      <c r="N56" s="8" t="s">
        <v>46</v>
      </c>
      <c r="O56" s="4" t="s">
        <v>47</v>
      </c>
      <c r="P56" s="4">
        <v>15.9799</v>
      </c>
      <c r="Q56" s="4">
        <v>31.1899</v>
      </c>
      <c r="R56" s="5">
        <v>11.503509521</v>
      </c>
      <c r="S56" s="5">
        <f t="shared" si="2"/>
        <v>1.389132592</v>
      </c>
      <c r="T56" s="4">
        <v>1121.696899</v>
      </c>
      <c r="U56" s="5">
        <v>1.3989878293</v>
      </c>
      <c r="V56" s="4">
        <v>31.6498</v>
      </c>
      <c r="W56" s="4">
        <v>30.8527</v>
      </c>
      <c r="X56" s="10">
        <v>10.32208443</v>
      </c>
      <c r="Y56" s="4">
        <v>1182.8315</v>
      </c>
      <c r="Z56" s="5">
        <v>1.44328205</v>
      </c>
      <c r="AA56" s="5">
        <v>-0.2495183945</v>
      </c>
      <c r="AB56" s="11">
        <v>-0.9319066964999987</v>
      </c>
      <c r="AC56" s="10">
        <v>0.2703409195</v>
      </c>
      <c r="AD56" s="4" t="s">
        <v>48</v>
      </c>
      <c r="AE56" s="4" t="s">
        <v>48</v>
      </c>
      <c r="AH56" s="9">
        <v>45337.0</v>
      </c>
      <c r="AJ56" s="4">
        <v>7.0E-4</v>
      </c>
      <c r="AK56" s="4">
        <v>0.6153</v>
      </c>
    </row>
    <row r="57">
      <c r="A57" s="4" t="s">
        <v>52</v>
      </c>
      <c r="B57" s="4" t="s">
        <v>41</v>
      </c>
      <c r="C57" s="4" t="s">
        <v>61</v>
      </c>
      <c r="D57" s="4">
        <v>18.33066</v>
      </c>
      <c r="E57" s="4">
        <v>-65.33373</v>
      </c>
      <c r="F57" s="4">
        <v>18.6</v>
      </c>
      <c r="G57" s="4" t="s">
        <v>43</v>
      </c>
      <c r="H57" s="4" t="s">
        <v>44</v>
      </c>
      <c r="I57" s="4">
        <v>6914.0</v>
      </c>
      <c r="J57" s="4" t="s">
        <v>45</v>
      </c>
      <c r="K57" s="6">
        <v>44688.0</v>
      </c>
      <c r="L57" s="6">
        <v>45128.0</v>
      </c>
      <c r="M57" s="7">
        <f t="shared" si="1"/>
        <v>1.205555556</v>
      </c>
      <c r="N57" s="8" t="s">
        <v>46</v>
      </c>
      <c r="O57" s="4" t="s">
        <v>47</v>
      </c>
      <c r="P57" s="4">
        <v>14.6723</v>
      </c>
      <c r="Q57" s="4">
        <v>29.7502</v>
      </c>
      <c r="R57" s="5">
        <v>11.134360313</v>
      </c>
      <c r="S57" s="5">
        <f t="shared" si="2"/>
        <v>1.317749703</v>
      </c>
      <c r="T57" s="4">
        <v>1049.160522</v>
      </c>
      <c r="U57" s="5">
        <v>1.3482123653999998</v>
      </c>
      <c r="V57" s="4">
        <v>30.4273</v>
      </c>
      <c r="W57" s="4">
        <v>29.3145</v>
      </c>
      <c r="X57" s="10">
        <v>9.628005981</v>
      </c>
      <c r="Y57" s="4">
        <v>1126.6476</v>
      </c>
      <c r="Z57" s="5">
        <v>1.4039533199999998</v>
      </c>
      <c r="AA57" s="5">
        <v>-0.3688144684</v>
      </c>
      <c r="AB57" s="11">
        <v>-1.1375398636000007</v>
      </c>
      <c r="AC57" s="10">
        <v>0.2300004959</v>
      </c>
      <c r="AD57" s="4" t="s">
        <v>48</v>
      </c>
      <c r="AE57" s="4" t="s">
        <v>48</v>
      </c>
      <c r="AH57" s="9">
        <v>45337.0</v>
      </c>
      <c r="AJ57" s="4">
        <v>7.0E-4</v>
      </c>
      <c r="AK57" s="4">
        <v>0.6153</v>
      </c>
    </row>
    <row r="58">
      <c r="A58" s="4" t="s">
        <v>52</v>
      </c>
      <c r="B58" s="4" t="s">
        <v>41</v>
      </c>
      <c r="C58" s="4" t="s">
        <v>61</v>
      </c>
      <c r="D58" s="4">
        <v>18.33066</v>
      </c>
      <c r="E58" s="4">
        <v>-65.33373</v>
      </c>
      <c r="F58" s="4">
        <v>18.6</v>
      </c>
      <c r="G58" s="4" t="s">
        <v>43</v>
      </c>
      <c r="H58" s="4" t="s">
        <v>44</v>
      </c>
      <c r="I58" s="4">
        <v>6915.0</v>
      </c>
      <c r="J58" s="4" t="s">
        <v>45</v>
      </c>
      <c r="K58" s="6">
        <v>44688.0</v>
      </c>
      <c r="L58" s="6">
        <v>45128.0</v>
      </c>
      <c r="M58" s="7">
        <f t="shared" si="1"/>
        <v>1.205555556</v>
      </c>
      <c r="N58" s="8" t="s">
        <v>46</v>
      </c>
      <c r="O58" s="4" t="s">
        <v>47</v>
      </c>
      <c r="P58" s="4">
        <v>15.391</v>
      </c>
      <c r="Q58" s="4">
        <v>30.673</v>
      </c>
      <c r="R58" s="5">
        <v>10.595154762</v>
      </c>
      <c r="S58" s="5">
        <f t="shared" si="2"/>
        <v>1.452645133</v>
      </c>
      <c r="T58" s="4">
        <v>1217.630371</v>
      </c>
      <c r="U58" s="5">
        <v>1.4661412597</v>
      </c>
      <c r="V58" s="4">
        <v>31.3312</v>
      </c>
      <c r="W58" s="4">
        <v>30.4232</v>
      </c>
      <c r="X58" s="10">
        <v>9.565512657</v>
      </c>
      <c r="Y58" s="4">
        <v>1284.745</v>
      </c>
      <c r="Z58" s="5">
        <v>1.5146214999999998</v>
      </c>
      <c r="AA58" s="5">
        <v>-0.2468061447</v>
      </c>
      <c r="AB58" s="11">
        <v>-0.7828359602999999</v>
      </c>
      <c r="AC58" s="10">
        <v>0.307059288</v>
      </c>
      <c r="AD58" s="4" t="s">
        <v>48</v>
      </c>
      <c r="AE58" s="4" t="s">
        <v>48</v>
      </c>
      <c r="AH58" s="9">
        <v>45337.0</v>
      </c>
      <c r="AJ58" s="4">
        <v>7.0E-4</v>
      </c>
      <c r="AK58" s="4">
        <v>0.6153</v>
      </c>
    </row>
    <row r="59">
      <c r="A59" s="4" t="s">
        <v>52</v>
      </c>
      <c r="B59" s="4" t="s">
        <v>41</v>
      </c>
      <c r="C59" s="4" t="s">
        <v>61</v>
      </c>
      <c r="D59" s="4">
        <v>18.33066</v>
      </c>
      <c r="E59" s="4">
        <v>-65.33373</v>
      </c>
      <c r="F59" s="4">
        <v>18.6</v>
      </c>
      <c r="G59" s="4" t="s">
        <v>43</v>
      </c>
      <c r="H59" s="4" t="s">
        <v>44</v>
      </c>
      <c r="I59" s="4">
        <v>6916.0</v>
      </c>
      <c r="J59" s="4" t="s">
        <v>45</v>
      </c>
      <c r="K59" s="6">
        <v>44688.0</v>
      </c>
      <c r="L59" s="6">
        <v>45128.0</v>
      </c>
      <c r="M59" s="7">
        <f t="shared" si="1"/>
        <v>1.205555556</v>
      </c>
      <c r="N59" s="8" t="s">
        <v>46</v>
      </c>
      <c r="O59" s="4" t="s">
        <v>47</v>
      </c>
      <c r="P59" s="4">
        <v>16.0599</v>
      </c>
      <c r="Q59" s="4">
        <v>31.2715</v>
      </c>
      <c r="R59" s="5">
        <v>11.771764755</v>
      </c>
      <c r="S59" s="5">
        <f t="shared" si="2"/>
        <v>1.364272931</v>
      </c>
      <c r="T59" s="4">
        <v>1088.875854</v>
      </c>
      <c r="U59" s="5">
        <v>1.3760130978</v>
      </c>
      <c r="V59" s="4">
        <v>31.8198</v>
      </c>
      <c r="W59" s="4">
        <v>30.5736</v>
      </c>
      <c r="X59" s="10">
        <v>10.04712582</v>
      </c>
      <c r="Y59" s="4">
        <v>1184.2188</v>
      </c>
      <c r="Z59" s="5">
        <v>1.4442531600000001</v>
      </c>
      <c r="AA59" s="5">
        <v>-0.7825527191</v>
      </c>
      <c r="AB59" s="11">
        <v>-0.9420862158999999</v>
      </c>
      <c r="AC59" s="10">
        <v>0.4199266434</v>
      </c>
      <c r="AD59" s="4" t="s">
        <v>48</v>
      </c>
      <c r="AE59" s="4" t="s">
        <v>48</v>
      </c>
      <c r="AH59" s="9">
        <v>45337.0</v>
      </c>
      <c r="AJ59" s="4">
        <v>7.0E-4</v>
      </c>
      <c r="AK59" s="4">
        <v>0.6153</v>
      </c>
    </row>
    <row r="60">
      <c r="A60" s="4" t="s">
        <v>52</v>
      </c>
      <c r="B60" s="4" t="s">
        <v>41</v>
      </c>
      <c r="C60" s="4" t="s">
        <v>61</v>
      </c>
      <c r="D60" s="4">
        <v>18.33066</v>
      </c>
      <c r="E60" s="4">
        <v>-65.33373</v>
      </c>
      <c r="F60" s="4">
        <v>18.6</v>
      </c>
      <c r="G60" s="4" t="s">
        <v>43</v>
      </c>
      <c r="H60" s="4" t="s">
        <v>44</v>
      </c>
      <c r="I60" s="4">
        <v>6917.0</v>
      </c>
      <c r="J60" s="4" t="s">
        <v>45</v>
      </c>
      <c r="K60" s="6">
        <v>44688.0</v>
      </c>
      <c r="L60" s="6">
        <v>45128.0</v>
      </c>
      <c r="M60" s="7">
        <f t="shared" si="1"/>
        <v>1.205555556</v>
      </c>
      <c r="N60" s="8" t="s">
        <v>46</v>
      </c>
      <c r="O60" s="4" t="s">
        <v>47</v>
      </c>
      <c r="P60" s="4">
        <v>14.7368</v>
      </c>
      <c r="Q60" s="4">
        <v>29.8971</v>
      </c>
      <c r="R60" s="5">
        <v>12.033093452</v>
      </c>
      <c r="S60" s="5">
        <f t="shared" si="2"/>
        <v>1.224689234</v>
      </c>
      <c r="T60" s="4">
        <v>899.296692</v>
      </c>
      <c r="U60" s="5">
        <v>1.2433076844</v>
      </c>
      <c r="V60" s="4">
        <v>33.0669</v>
      </c>
      <c r="W60" s="4">
        <v>30.2497</v>
      </c>
      <c r="X60" s="10">
        <v>10.81553364</v>
      </c>
      <c r="Y60" s="4">
        <v>977.28839</v>
      </c>
      <c r="Z60" s="5">
        <v>1.2994018729999999</v>
      </c>
      <c r="AA60" s="5">
        <v>-0.3730545044</v>
      </c>
      <c r="AB60" s="11">
        <v>-0.8445053075999986</v>
      </c>
      <c r="AC60" s="10">
        <v>0.5972442627</v>
      </c>
      <c r="AD60" s="4" t="s">
        <v>48</v>
      </c>
      <c r="AE60" s="4" t="s">
        <v>48</v>
      </c>
      <c r="AH60" s="9">
        <v>45337.0</v>
      </c>
      <c r="AJ60" s="4">
        <v>7.0E-4</v>
      </c>
      <c r="AK60" s="4">
        <v>0.6153</v>
      </c>
    </row>
    <row r="61">
      <c r="A61" s="4" t="s">
        <v>52</v>
      </c>
      <c r="B61" s="4" t="s">
        <v>41</v>
      </c>
      <c r="C61" s="4" t="s">
        <v>61</v>
      </c>
      <c r="D61" s="4">
        <v>18.33066</v>
      </c>
      <c r="E61" s="4">
        <v>-65.33373</v>
      </c>
      <c r="F61" s="4">
        <v>18.6</v>
      </c>
      <c r="G61" s="4" t="s">
        <v>43</v>
      </c>
      <c r="H61" s="4" t="s">
        <v>44</v>
      </c>
      <c r="I61" s="4">
        <v>6918.0</v>
      </c>
      <c r="J61" s="4" t="s">
        <v>45</v>
      </c>
      <c r="K61" s="6">
        <v>44688.0</v>
      </c>
      <c r="L61" s="6">
        <v>45128.0</v>
      </c>
      <c r="M61" s="7">
        <f t="shared" si="1"/>
        <v>1.205555556</v>
      </c>
      <c r="N61" s="8" t="s">
        <v>46</v>
      </c>
      <c r="O61" s="4" t="s">
        <v>47</v>
      </c>
      <c r="P61" s="4">
        <v>17.4888</v>
      </c>
      <c r="Q61" s="4">
        <v>32.6278</v>
      </c>
      <c r="R61" s="5">
        <v>12.127721786</v>
      </c>
      <c r="S61" s="5">
        <f t="shared" si="2"/>
        <v>1.44205155</v>
      </c>
      <c r="T61" s="4">
        <v>1193.546265</v>
      </c>
      <c r="U61" s="5">
        <v>1.4492823855</v>
      </c>
      <c r="V61" s="4">
        <v>34.3428</v>
      </c>
      <c r="W61" s="4">
        <v>32.5204</v>
      </c>
      <c r="X61" s="10">
        <v>11.21506691</v>
      </c>
      <c r="Y61" s="4">
        <v>1253.647</v>
      </c>
      <c r="Z61" s="5">
        <v>1.4928529</v>
      </c>
      <c r="AA61" s="5">
        <v>-0.1370544434</v>
      </c>
      <c r="AB61" s="11">
        <v>-0.775600432600001</v>
      </c>
      <c r="AC61" s="10">
        <v>0.2381372452</v>
      </c>
      <c r="AD61" s="4" t="s">
        <v>48</v>
      </c>
      <c r="AE61" s="4" t="s">
        <v>48</v>
      </c>
      <c r="AH61" s="9">
        <v>45337.0</v>
      </c>
      <c r="AJ61" s="4">
        <v>7.0E-4</v>
      </c>
      <c r="AK61" s="4">
        <v>0.6153</v>
      </c>
    </row>
    <row r="62">
      <c r="A62" s="4" t="s">
        <v>52</v>
      </c>
      <c r="B62" s="4" t="s">
        <v>41</v>
      </c>
      <c r="C62" s="4" t="s">
        <v>61</v>
      </c>
      <c r="D62" s="4">
        <v>18.33066</v>
      </c>
      <c r="E62" s="4">
        <v>-65.33373</v>
      </c>
      <c r="F62" s="4">
        <v>18.6</v>
      </c>
      <c r="G62" s="4" t="s">
        <v>43</v>
      </c>
      <c r="H62" s="4" t="s">
        <v>44</v>
      </c>
      <c r="I62" s="4">
        <v>6919.0</v>
      </c>
      <c r="J62" s="4" t="s">
        <v>45</v>
      </c>
      <c r="K62" s="6">
        <v>44688.0</v>
      </c>
      <c r="L62" s="6">
        <v>45128.0</v>
      </c>
      <c r="M62" s="7">
        <f t="shared" si="1"/>
        <v>1.205555556</v>
      </c>
      <c r="N62" s="8" t="s">
        <v>46</v>
      </c>
      <c r="O62" s="4" t="s">
        <v>47</v>
      </c>
      <c r="P62" s="4">
        <v>17.7359</v>
      </c>
      <c r="Q62" s="4">
        <v>32.9403</v>
      </c>
      <c r="R62" s="5">
        <v>11.348816872</v>
      </c>
      <c r="S62" s="5">
        <f t="shared" si="2"/>
        <v>1.562797268</v>
      </c>
      <c r="T62" s="4">
        <v>1344.954712</v>
      </c>
      <c r="U62" s="5">
        <v>1.5552682984000001</v>
      </c>
      <c r="V62" s="4">
        <v>27.6515</v>
      </c>
      <c r="W62" s="4">
        <v>26.7404</v>
      </c>
      <c r="X62" s="10">
        <v>6.653500557</v>
      </c>
      <c r="Y62" s="4">
        <v>1484.1752</v>
      </c>
      <c r="Z62" s="5">
        <v>1.65422264</v>
      </c>
      <c r="AA62" s="5">
        <v>-0.09002780914</v>
      </c>
      <c r="AB62" s="11">
        <v>-4.60528850586</v>
      </c>
      <c r="AC62" s="10">
        <v>0.1852741241</v>
      </c>
      <c r="AD62" s="4" t="s">
        <v>48</v>
      </c>
      <c r="AE62" s="4" t="s">
        <v>48</v>
      </c>
      <c r="AH62" s="9">
        <v>45337.0</v>
      </c>
      <c r="AJ62" s="4">
        <v>7.0E-4</v>
      </c>
      <c r="AK62" s="4">
        <v>0.6153</v>
      </c>
    </row>
    <row r="63">
      <c r="A63" s="4" t="s">
        <v>52</v>
      </c>
      <c r="B63" s="4" t="s">
        <v>41</v>
      </c>
      <c r="C63" s="4" t="s">
        <v>61</v>
      </c>
      <c r="D63" s="4">
        <v>18.33066</v>
      </c>
      <c r="E63" s="4">
        <v>-65.33373</v>
      </c>
      <c r="F63" s="4">
        <v>18.6</v>
      </c>
      <c r="G63" s="4" t="s">
        <v>43</v>
      </c>
      <c r="H63" s="4" t="s">
        <v>44</v>
      </c>
      <c r="I63" s="4">
        <v>6920.0</v>
      </c>
      <c r="J63" s="4" t="s">
        <v>45</v>
      </c>
      <c r="K63" s="6">
        <v>44688.0</v>
      </c>
      <c r="L63" s="6">
        <v>45128.0</v>
      </c>
      <c r="M63" s="7">
        <f t="shared" si="1"/>
        <v>1.205555556</v>
      </c>
      <c r="N63" s="8" t="s">
        <v>46</v>
      </c>
      <c r="O63" s="4" t="s">
        <v>47</v>
      </c>
      <c r="P63" s="4">
        <v>14.5394</v>
      </c>
      <c r="Q63" s="4">
        <v>29.8565</v>
      </c>
      <c r="R63" s="5">
        <v>11.742625237</v>
      </c>
      <c r="S63" s="5">
        <f t="shared" si="2"/>
        <v>1.238172871</v>
      </c>
      <c r="T63" s="4">
        <v>928.904907</v>
      </c>
      <c r="U63" s="5">
        <v>1.2640334349</v>
      </c>
      <c r="V63" s="4">
        <v>31.1378</v>
      </c>
      <c r="W63" s="4">
        <v>29.8753</v>
      </c>
      <c r="X63" s="10">
        <v>10.79127789</v>
      </c>
      <c r="Y63" s="4">
        <v>993.80725</v>
      </c>
      <c r="Z63" s="5">
        <v>1.310965075</v>
      </c>
      <c r="AA63" s="5">
        <v>-0.07959079742</v>
      </c>
      <c r="AB63" s="11">
        <v>-0.8717565495800006</v>
      </c>
      <c r="AC63" s="10">
        <v>0.1574048996</v>
      </c>
      <c r="AD63" s="4" t="s">
        <v>48</v>
      </c>
      <c r="AE63" s="4" t="s">
        <v>48</v>
      </c>
      <c r="AH63" s="9">
        <v>45337.0</v>
      </c>
      <c r="AJ63" s="4">
        <v>7.0E-4</v>
      </c>
      <c r="AK63" s="4">
        <v>0.6153</v>
      </c>
    </row>
    <row r="64">
      <c r="A64" s="4" t="s">
        <v>52</v>
      </c>
      <c r="B64" s="4" t="s">
        <v>62</v>
      </c>
      <c r="C64" s="4" t="s">
        <v>63</v>
      </c>
      <c r="D64" s="4">
        <v>18.48227</v>
      </c>
      <c r="E64" s="4">
        <v>-66.72124</v>
      </c>
      <c r="F64" s="4">
        <v>19.9</v>
      </c>
      <c r="G64" s="4" t="s">
        <v>43</v>
      </c>
      <c r="H64" s="4" t="s">
        <v>44</v>
      </c>
      <c r="I64" s="4">
        <v>6921.0</v>
      </c>
      <c r="J64" s="4" t="s">
        <v>45</v>
      </c>
      <c r="K64" s="6">
        <v>44701.0</v>
      </c>
      <c r="L64" s="13">
        <v>45066.0</v>
      </c>
      <c r="M64" s="7">
        <f t="shared" si="1"/>
        <v>1</v>
      </c>
      <c r="N64" s="8" t="s">
        <v>46</v>
      </c>
      <c r="O64" s="4" t="s">
        <v>47</v>
      </c>
      <c r="P64" s="4">
        <v>15.1949</v>
      </c>
      <c r="Q64" s="4">
        <v>30.3853</v>
      </c>
      <c r="R64" s="5">
        <v>11.899746895</v>
      </c>
      <c r="S64" s="5">
        <f t="shared" si="2"/>
        <v>1.276909512</v>
      </c>
      <c r="T64" s="4">
        <v>983.989136</v>
      </c>
      <c r="U64" s="5">
        <v>1.3025923952</v>
      </c>
      <c r="V64" s="4">
        <v>34.8517</v>
      </c>
      <c r="W64" s="4">
        <v>31.9764</v>
      </c>
      <c r="X64" s="10">
        <v>11.0655241</v>
      </c>
      <c r="Y64" s="4">
        <v>1116.6664</v>
      </c>
      <c r="Z64" s="5">
        <v>1.38976648</v>
      </c>
      <c r="AA64" s="5">
        <v>-0.3469362259</v>
      </c>
      <c r="AB64" s="11">
        <v>-0.4872865691000001</v>
      </c>
      <c r="AC64" s="10">
        <v>1.072248459</v>
      </c>
      <c r="AD64" s="4" t="s">
        <v>48</v>
      </c>
      <c r="AE64" s="4" t="s">
        <v>48</v>
      </c>
      <c r="AH64" s="9">
        <v>45278.0</v>
      </c>
      <c r="AJ64" s="4">
        <v>7.0E-4</v>
      </c>
      <c r="AK64" s="4">
        <v>0.6081</v>
      </c>
    </row>
    <row r="65">
      <c r="A65" s="4" t="s">
        <v>52</v>
      </c>
      <c r="B65" s="4" t="s">
        <v>62</v>
      </c>
      <c r="C65" s="4" t="s">
        <v>63</v>
      </c>
      <c r="D65" s="4">
        <v>18.48227</v>
      </c>
      <c r="E65" s="4">
        <v>-66.72124</v>
      </c>
      <c r="F65" s="4">
        <v>19.9</v>
      </c>
      <c r="G65" s="4" t="s">
        <v>43</v>
      </c>
      <c r="H65" s="4" t="s">
        <v>44</v>
      </c>
      <c r="I65" s="4">
        <v>6922.0</v>
      </c>
      <c r="J65" s="4" t="s">
        <v>45</v>
      </c>
      <c r="K65" s="6">
        <v>44701.0</v>
      </c>
      <c r="L65" s="13">
        <v>45066.0</v>
      </c>
      <c r="M65" s="7">
        <f t="shared" si="1"/>
        <v>1</v>
      </c>
      <c r="N65" s="8" t="s">
        <v>46</v>
      </c>
      <c r="O65" s="4" t="s">
        <v>47</v>
      </c>
      <c r="P65" s="4">
        <v>15.6937</v>
      </c>
      <c r="Q65" s="4">
        <v>30.7914</v>
      </c>
      <c r="R65" s="5">
        <v>11.366446495</v>
      </c>
      <c r="S65" s="5">
        <f t="shared" si="2"/>
        <v>1.380704164</v>
      </c>
      <c r="T65" s="4">
        <v>1119.761719</v>
      </c>
      <c r="U65" s="5">
        <v>1.3976332033</v>
      </c>
      <c r="V65" s="4">
        <v>33.4297</v>
      </c>
      <c r="W65" s="4">
        <v>31.9022</v>
      </c>
      <c r="X65" s="10">
        <v>11.05794525</v>
      </c>
      <c r="Y65" s="4">
        <v>1219.5256</v>
      </c>
      <c r="Z65" s="5">
        <v>1.4617679199999998</v>
      </c>
      <c r="AA65" s="5">
        <v>-0.01419639587</v>
      </c>
      <c r="AB65" s="11">
        <v>-0.29430484913000043</v>
      </c>
      <c r="AC65" s="10">
        <v>0.5044355392</v>
      </c>
      <c r="AD65" s="4" t="s">
        <v>48</v>
      </c>
      <c r="AE65" s="4" t="s">
        <v>48</v>
      </c>
      <c r="AH65" s="9">
        <v>45278.0</v>
      </c>
      <c r="AJ65" s="4">
        <v>7.0E-4</v>
      </c>
      <c r="AK65" s="4">
        <v>0.6081</v>
      </c>
    </row>
    <row r="66">
      <c r="A66" s="4" t="s">
        <v>52</v>
      </c>
      <c r="B66" s="4" t="s">
        <v>62</v>
      </c>
      <c r="C66" s="4" t="s">
        <v>63</v>
      </c>
      <c r="D66" s="4">
        <v>18.48227</v>
      </c>
      <c r="E66" s="4">
        <v>-66.72124</v>
      </c>
      <c r="F66" s="4">
        <v>19.9</v>
      </c>
      <c r="G66" s="4" t="s">
        <v>43</v>
      </c>
      <c r="H66" s="4" t="s">
        <v>44</v>
      </c>
      <c r="I66" s="4">
        <v>6923.0</v>
      </c>
      <c r="J66" s="4" t="s">
        <v>45</v>
      </c>
      <c r="K66" s="6">
        <v>44701.0</v>
      </c>
      <c r="L66" s="13">
        <v>45066.0</v>
      </c>
      <c r="M66" s="7">
        <f t="shared" si="1"/>
        <v>1</v>
      </c>
      <c r="N66" s="8" t="s">
        <v>46</v>
      </c>
      <c r="O66" s="4" t="s">
        <v>47</v>
      </c>
      <c r="P66" s="4">
        <v>16.7198</v>
      </c>
      <c r="Q66" s="4">
        <v>32.1122</v>
      </c>
      <c r="R66" s="5">
        <v>12.782421112</v>
      </c>
      <c r="S66" s="5">
        <f t="shared" si="2"/>
        <v>1.30803076</v>
      </c>
      <c r="T66" s="4">
        <v>1016.106079</v>
      </c>
      <c r="U66" s="5">
        <v>1.3250742553000001</v>
      </c>
      <c r="V66" s="4">
        <v>34.4019</v>
      </c>
      <c r="W66" s="4">
        <v>32.2477</v>
      </c>
      <c r="X66" s="10">
        <v>11.65755844</v>
      </c>
      <c r="Y66" s="4">
        <v>1161.245</v>
      </c>
      <c r="Z66" s="5">
        <v>1.4209714999999998</v>
      </c>
      <c r="AA66" s="5">
        <v>-0.1037864685</v>
      </c>
      <c r="AB66" s="11">
        <v>-1.0210762034999998</v>
      </c>
      <c r="AC66" s="10">
        <v>0.5454626083</v>
      </c>
      <c r="AD66" s="4" t="s">
        <v>48</v>
      </c>
      <c r="AE66" s="4" t="s">
        <v>48</v>
      </c>
      <c r="AH66" s="9">
        <v>45278.0</v>
      </c>
      <c r="AJ66" s="4">
        <v>7.0E-4</v>
      </c>
      <c r="AK66" s="4">
        <v>0.6081</v>
      </c>
    </row>
    <row r="67">
      <c r="A67" s="4" t="s">
        <v>52</v>
      </c>
      <c r="B67" s="4" t="s">
        <v>62</v>
      </c>
      <c r="C67" s="4" t="s">
        <v>63</v>
      </c>
      <c r="D67" s="4">
        <v>18.48227</v>
      </c>
      <c r="E67" s="4">
        <v>-66.72124</v>
      </c>
      <c r="F67" s="4">
        <v>19.9</v>
      </c>
      <c r="G67" s="4" t="s">
        <v>43</v>
      </c>
      <c r="H67" s="4" t="s">
        <v>44</v>
      </c>
      <c r="I67" s="4">
        <v>6924.0</v>
      </c>
      <c r="J67" s="4" t="s">
        <v>45</v>
      </c>
      <c r="K67" s="6">
        <v>44701.0</v>
      </c>
      <c r="L67" s="13">
        <v>45066.0</v>
      </c>
      <c r="M67" s="7">
        <f t="shared" si="1"/>
        <v>1</v>
      </c>
      <c r="N67" s="8" t="s">
        <v>46</v>
      </c>
      <c r="O67" s="4" t="s">
        <v>47</v>
      </c>
      <c r="P67" s="4">
        <v>15.059</v>
      </c>
      <c r="Q67" s="4">
        <v>30.5658</v>
      </c>
      <c r="R67" s="5">
        <v>12.202969551</v>
      </c>
      <c r="S67" s="5">
        <f t="shared" si="2"/>
        <v>1.234043889</v>
      </c>
      <c r="T67" s="4">
        <v>935.126099</v>
      </c>
      <c r="U67" s="5">
        <v>1.2683882693</v>
      </c>
      <c r="V67" s="4">
        <v>33.8527</v>
      </c>
      <c r="W67" s="4">
        <v>32.249</v>
      </c>
      <c r="X67" s="10">
        <v>11.53434849</v>
      </c>
      <c r="Y67" s="4">
        <v>1054.9197</v>
      </c>
      <c r="Z67" s="5">
        <v>1.34654379</v>
      </c>
      <c r="AA67" s="5">
        <v>-0.04998779297</v>
      </c>
      <c r="AB67" s="11">
        <v>-0.6186332680300008</v>
      </c>
      <c r="AC67" s="10">
        <v>0.9724960327</v>
      </c>
      <c r="AD67" s="4" t="s">
        <v>48</v>
      </c>
      <c r="AE67" s="4" t="s">
        <v>48</v>
      </c>
      <c r="AH67" s="9">
        <v>45278.0</v>
      </c>
      <c r="AJ67" s="4">
        <v>7.0E-4</v>
      </c>
      <c r="AK67" s="4">
        <v>0.6081</v>
      </c>
    </row>
    <row r="68">
      <c r="A68" s="4" t="s">
        <v>52</v>
      </c>
      <c r="B68" s="4" t="s">
        <v>62</v>
      </c>
      <c r="C68" s="4" t="s">
        <v>63</v>
      </c>
      <c r="D68" s="4">
        <v>18.48227</v>
      </c>
      <c r="E68" s="4">
        <v>-66.72124</v>
      </c>
      <c r="F68" s="4">
        <v>19.9</v>
      </c>
      <c r="G68" s="4" t="s">
        <v>43</v>
      </c>
      <c r="H68" s="4" t="s">
        <v>44</v>
      </c>
      <c r="I68" s="4">
        <v>6925.0</v>
      </c>
      <c r="J68" s="4" t="s">
        <v>45</v>
      </c>
      <c r="K68" s="6">
        <v>44701.0</v>
      </c>
      <c r="L68" s="13">
        <v>45066.0</v>
      </c>
      <c r="M68" s="7">
        <f t="shared" si="1"/>
        <v>1</v>
      </c>
      <c r="N68" s="8" t="s">
        <v>46</v>
      </c>
      <c r="O68" s="4" t="s">
        <v>47</v>
      </c>
      <c r="P68" s="4">
        <v>14.4087</v>
      </c>
      <c r="Q68" s="4">
        <v>29.7111</v>
      </c>
      <c r="R68" s="5">
        <v>11.798724174000002</v>
      </c>
      <c r="S68" s="5">
        <f t="shared" si="2"/>
        <v>1.221208309</v>
      </c>
      <c r="T68" s="4">
        <v>897.879089</v>
      </c>
      <c r="U68" s="5">
        <v>1.2423153623</v>
      </c>
      <c r="V68" s="4">
        <v>34.725</v>
      </c>
      <c r="W68" s="4">
        <v>32.7325</v>
      </c>
      <c r="X68" s="10">
        <v>10.96871567</v>
      </c>
      <c r="Y68" s="4">
        <v>1027.5681</v>
      </c>
      <c r="Z68" s="5">
        <v>1.3273976699999999</v>
      </c>
      <c r="AA68" s="5">
        <v>-0.416888237</v>
      </c>
      <c r="AB68" s="11">
        <v>-0.4131202670000018</v>
      </c>
      <c r="AC68" s="10">
        <v>2.54238224</v>
      </c>
      <c r="AD68" s="4" t="s">
        <v>48</v>
      </c>
      <c r="AE68" s="4" t="s">
        <v>48</v>
      </c>
      <c r="AH68" s="9">
        <v>45278.0</v>
      </c>
      <c r="AJ68" s="4">
        <v>7.0E-4</v>
      </c>
      <c r="AK68" s="4">
        <v>0.6081</v>
      </c>
    </row>
    <row r="69">
      <c r="A69" s="4" t="s">
        <v>52</v>
      </c>
      <c r="B69" s="4" t="s">
        <v>62</v>
      </c>
      <c r="C69" s="4" t="s">
        <v>63</v>
      </c>
      <c r="D69" s="4">
        <v>18.48227</v>
      </c>
      <c r="E69" s="4">
        <v>-66.72124</v>
      </c>
      <c r="F69" s="4">
        <v>19.9</v>
      </c>
      <c r="G69" s="4" t="s">
        <v>43</v>
      </c>
      <c r="H69" s="4" t="s">
        <v>44</v>
      </c>
      <c r="I69" s="4">
        <v>6926.0</v>
      </c>
      <c r="J69" s="4" t="s">
        <v>45</v>
      </c>
      <c r="K69" s="6">
        <v>44701.0</v>
      </c>
      <c r="L69" s="13">
        <v>45066.0</v>
      </c>
      <c r="M69" s="7">
        <f t="shared" si="1"/>
        <v>1</v>
      </c>
      <c r="N69" s="8" t="s">
        <v>46</v>
      </c>
      <c r="O69" s="4" t="s">
        <v>47</v>
      </c>
      <c r="P69" s="4">
        <v>15.8596</v>
      </c>
      <c r="Q69" s="4">
        <v>31.1685</v>
      </c>
      <c r="R69" s="5">
        <v>11.323187828</v>
      </c>
      <c r="S69" s="5">
        <f t="shared" si="2"/>
        <v>1.400630303</v>
      </c>
      <c r="T69" s="4">
        <v>1135.18396</v>
      </c>
      <c r="U69" s="5">
        <v>1.4149287720000001</v>
      </c>
      <c r="V69" s="4">
        <v>33.8215</v>
      </c>
      <c r="W69" s="4">
        <v>32.0171</v>
      </c>
      <c r="X69" s="10">
        <v>9.982297897</v>
      </c>
      <c r="Y69" s="4">
        <v>1337.6005</v>
      </c>
      <c r="Z69" s="5">
        <v>1.54442035</v>
      </c>
      <c r="AA69" s="5">
        <v>-0.6684579849</v>
      </c>
      <c r="AB69" s="11">
        <v>-0.6724319460999997</v>
      </c>
      <c r="AC69" s="10">
        <v>0.7343502045</v>
      </c>
      <c r="AD69" s="4" t="s">
        <v>48</v>
      </c>
      <c r="AE69" s="4" t="s">
        <v>48</v>
      </c>
      <c r="AH69" s="9">
        <v>45278.0</v>
      </c>
      <c r="AJ69" s="4">
        <v>7.0E-4</v>
      </c>
      <c r="AK69" s="4">
        <v>0.6081</v>
      </c>
    </row>
    <row r="70">
      <c r="A70" s="4" t="s">
        <v>52</v>
      </c>
      <c r="B70" s="4" t="s">
        <v>62</v>
      </c>
      <c r="C70" s="4" t="s">
        <v>63</v>
      </c>
      <c r="D70" s="4">
        <v>18.48227</v>
      </c>
      <c r="E70" s="4">
        <v>-66.72124</v>
      </c>
      <c r="F70" s="4">
        <v>19.9</v>
      </c>
      <c r="G70" s="4" t="s">
        <v>43</v>
      </c>
      <c r="H70" s="4" t="s">
        <v>44</v>
      </c>
      <c r="I70" s="4">
        <v>6927.0</v>
      </c>
      <c r="J70" s="4" t="s">
        <v>45</v>
      </c>
      <c r="K70" s="6">
        <v>44701.0</v>
      </c>
      <c r="L70" s="13">
        <v>45066.0</v>
      </c>
      <c r="M70" s="7">
        <f t="shared" si="1"/>
        <v>1</v>
      </c>
      <c r="N70" s="8" t="s">
        <v>46</v>
      </c>
      <c r="O70" s="4" t="s">
        <v>47</v>
      </c>
      <c r="P70" s="4">
        <v>18.0242</v>
      </c>
      <c r="Q70" s="4">
        <v>33.0867</v>
      </c>
      <c r="R70" s="5">
        <v>10.982714653</v>
      </c>
      <c r="S70" s="5">
        <f t="shared" si="2"/>
        <v>1.64114252</v>
      </c>
      <c r="T70" s="4">
        <v>1476.890015</v>
      </c>
      <c r="U70" s="5">
        <v>1.6541230104999998</v>
      </c>
      <c r="V70" s="4">
        <v>36.7819</v>
      </c>
      <c r="W70" s="4">
        <v>34.1484</v>
      </c>
      <c r="X70" s="10">
        <v>10.34646893</v>
      </c>
      <c r="Y70" s="4">
        <v>1587.939</v>
      </c>
      <c r="Z70" s="5">
        <v>1.7196573000000002</v>
      </c>
      <c r="AA70" s="5">
        <v>-0.1029024124</v>
      </c>
      <c r="AB70" s="11">
        <v>-0.5333433105999994</v>
      </c>
      <c r="AC70" s="10">
        <v>0.7975130081</v>
      </c>
      <c r="AD70" s="4" t="s">
        <v>48</v>
      </c>
      <c r="AE70" s="4" t="s">
        <v>48</v>
      </c>
      <c r="AH70" s="9">
        <v>45278.0</v>
      </c>
      <c r="AJ70" s="4">
        <v>7.0E-4</v>
      </c>
      <c r="AK70" s="4">
        <v>0.6081</v>
      </c>
    </row>
    <row r="71">
      <c r="A71" s="4" t="s">
        <v>52</v>
      </c>
      <c r="B71" s="4" t="s">
        <v>62</v>
      </c>
      <c r="C71" s="4" t="s">
        <v>63</v>
      </c>
      <c r="D71" s="4">
        <v>18.48227</v>
      </c>
      <c r="E71" s="4">
        <v>-66.72124</v>
      </c>
      <c r="F71" s="4">
        <v>19.9</v>
      </c>
      <c r="G71" s="4" t="s">
        <v>43</v>
      </c>
      <c r="H71" s="4" t="s">
        <v>44</v>
      </c>
      <c r="I71" s="4">
        <v>6928.0</v>
      </c>
      <c r="J71" s="4" t="s">
        <v>45</v>
      </c>
      <c r="K71" s="6">
        <v>44701.0</v>
      </c>
      <c r="L71" s="13">
        <v>45066.0</v>
      </c>
      <c r="M71" s="7">
        <f t="shared" si="1"/>
        <v>1</v>
      </c>
      <c r="N71" s="8" t="s">
        <v>46</v>
      </c>
      <c r="O71" s="4" t="s">
        <v>47</v>
      </c>
      <c r="P71" s="4">
        <v>18.4248</v>
      </c>
      <c r="Q71" s="4">
        <v>33.6063</v>
      </c>
      <c r="R71" s="5">
        <v>11.115022659000001</v>
      </c>
      <c r="S71" s="5">
        <f t="shared" si="2"/>
        <v>1.657648443</v>
      </c>
      <c r="T71" s="4">
        <v>1499.466553</v>
      </c>
      <c r="U71" s="5">
        <v>1.6699265871</v>
      </c>
      <c r="V71" s="4">
        <v>36.9163</v>
      </c>
      <c r="W71" s="4">
        <v>34.4425</v>
      </c>
      <c r="X71" s="10">
        <v>10.51558113</v>
      </c>
      <c r="Y71" s="4">
        <v>1602.3168</v>
      </c>
      <c r="Z71" s="5">
        <v>1.7297217599999999</v>
      </c>
      <c r="AA71" s="5">
        <v>-0.05784130096</v>
      </c>
      <c r="AB71" s="11">
        <v>-0.5416002280400019</v>
      </c>
      <c r="AC71" s="10">
        <v>0.5080575943</v>
      </c>
      <c r="AD71" s="4" t="s">
        <v>48</v>
      </c>
      <c r="AE71" s="4" t="s">
        <v>48</v>
      </c>
      <c r="AH71" s="9">
        <v>45278.0</v>
      </c>
      <c r="AJ71" s="4">
        <v>7.0E-4</v>
      </c>
      <c r="AK71" s="4">
        <v>0.6081</v>
      </c>
    </row>
    <row r="72">
      <c r="A72" s="4" t="s">
        <v>52</v>
      </c>
      <c r="B72" s="4" t="s">
        <v>62</v>
      </c>
      <c r="C72" s="4" t="s">
        <v>63</v>
      </c>
      <c r="D72" s="4">
        <v>18.48227</v>
      </c>
      <c r="E72" s="4">
        <v>-66.72124</v>
      </c>
      <c r="F72" s="4">
        <v>19.9</v>
      </c>
      <c r="G72" s="4" t="s">
        <v>43</v>
      </c>
      <c r="H72" s="4" t="s">
        <v>44</v>
      </c>
      <c r="I72" s="4">
        <v>6929.0</v>
      </c>
      <c r="J72" s="4" t="s">
        <v>45</v>
      </c>
      <c r="K72" s="6">
        <v>44701.0</v>
      </c>
      <c r="L72" s="13">
        <v>45066.0</v>
      </c>
      <c r="M72" s="7">
        <f t="shared" si="1"/>
        <v>1</v>
      </c>
      <c r="N72" s="8" t="s">
        <v>46</v>
      </c>
      <c r="O72" s="4" t="s">
        <v>47</v>
      </c>
      <c r="P72" s="4">
        <v>16.8121</v>
      </c>
      <c r="Q72" s="4">
        <v>32.027</v>
      </c>
      <c r="R72" s="5">
        <v>11.360266685000001</v>
      </c>
      <c r="S72" s="5">
        <f t="shared" si="2"/>
        <v>1.479903638</v>
      </c>
      <c r="T72" s="4">
        <v>1255.140259</v>
      </c>
      <c r="U72" s="5">
        <v>1.4988981813</v>
      </c>
      <c r="V72" s="4">
        <v>36.5102</v>
      </c>
      <c r="W72" s="4">
        <v>33.3462</v>
      </c>
      <c r="X72" s="10">
        <v>10.61111069</v>
      </c>
      <c r="Y72" s="4">
        <v>1364.6863</v>
      </c>
      <c r="Z72" s="5">
        <v>1.5633804100000002</v>
      </c>
      <c r="AA72" s="5">
        <v>-0.0772562027</v>
      </c>
      <c r="AB72" s="11">
        <v>-0.6718997923000014</v>
      </c>
      <c r="AC72" s="10">
        <v>1.11213398</v>
      </c>
      <c r="AD72" s="4" t="s">
        <v>48</v>
      </c>
      <c r="AE72" s="4" t="s">
        <v>48</v>
      </c>
      <c r="AH72" s="9">
        <v>45278.0</v>
      </c>
      <c r="AJ72" s="4">
        <v>7.0E-4</v>
      </c>
      <c r="AK72" s="4">
        <v>0.6081</v>
      </c>
    </row>
    <row r="73">
      <c r="A73" s="4" t="s">
        <v>52</v>
      </c>
      <c r="B73" s="4" t="s">
        <v>62</v>
      </c>
      <c r="C73" s="4" t="s">
        <v>63</v>
      </c>
      <c r="D73" s="4">
        <v>18.48227</v>
      </c>
      <c r="E73" s="4">
        <v>-66.72124</v>
      </c>
      <c r="F73" s="4">
        <v>19.9</v>
      </c>
      <c r="G73" s="4" t="s">
        <v>43</v>
      </c>
      <c r="H73" s="4" t="s">
        <v>44</v>
      </c>
      <c r="I73" s="4">
        <v>6930.0</v>
      </c>
      <c r="J73" s="4" t="s">
        <v>45</v>
      </c>
      <c r="K73" s="6">
        <v>44701.0</v>
      </c>
      <c r="L73" s="13">
        <v>45066.0</v>
      </c>
      <c r="M73" s="7">
        <f t="shared" si="1"/>
        <v>1</v>
      </c>
      <c r="N73" s="8" t="s">
        <v>46</v>
      </c>
      <c r="O73" s="4" t="s">
        <v>47</v>
      </c>
      <c r="P73" s="4">
        <v>15.5042</v>
      </c>
      <c r="Q73" s="4">
        <v>30.9096</v>
      </c>
      <c r="R73" s="5">
        <v>10.714562416000001</v>
      </c>
      <c r="S73" s="5">
        <f t="shared" si="2"/>
        <v>1.447021297</v>
      </c>
      <c r="T73" s="4">
        <v>1214.214111</v>
      </c>
      <c r="U73" s="5">
        <v>1.4702498777</v>
      </c>
      <c r="V73" s="4">
        <v>34.9721</v>
      </c>
      <c r="W73" s="4">
        <v>31.9505</v>
      </c>
      <c r="X73" s="10">
        <v>9.958342552</v>
      </c>
      <c r="Y73" s="4">
        <v>1358.9198</v>
      </c>
      <c r="Z73" s="5">
        <v>1.5593438599999998</v>
      </c>
      <c r="AA73" s="5">
        <v>-0.1565294266</v>
      </c>
      <c r="AB73" s="11">
        <v>-0.5996904374000014</v>
      </c>
      <c r="AC73" s="10">
        <v>0.7631120682</v>
      </c>
      <c r="AD73" s="4" t="s">
        <v>48</v>
      </c>
      <c r="AE73" s="4" t="s">
        <v>48</v>
      </c>
      <c r="AH73" s="9">
        <v>45278.0</v>
      </c>
      <c r="AJ73" s="4">
        <v>7.0E-4</v>
      </c>
      <c r="AK73" s="4">
        <v>0.6081</v>
      </c>
    </row>
    <row r="74">
      <c r="A74" s="4" t="s">
        <v>64</v>
      </c>
      <c r="B74" s="4" t="s">
        <v>62</v>
      </c>
      <c r="C74" s="4" t="s">
        <v>65</v>
      </c>
      <c r="D74" s="4">
        <v>18.38262</v>
      </c>
      <c r="E74" s="4">
        <v>-64.97816</v>
      </c>
      <c r="F74" s="4">
        <v>15.5</v>
      </c>
      <c r="G74" s="4" t="s">
        <v>43</v>
      </c>
      <c r="H74" s="4" t="s">
        <v>44</v>
      </c>
      <c r="I74" s="5">
        <v>6931.0</v>
      </c>
      <c r="J74" s="4" t="s">
        <v>45</v>
      </c>
      <c r="K74" s="6">
        <v>44610.0</v>
      </c>
      <c r="L74" s="6">
        <v>45134.0</v>
      </c>
      <c r="M74" s="7">
        <f t="shared" si="1"/>
        <v>1.441666667</v>
      </c>
      <c r="N74" s="8" t="s">
        <v>46</v>
      </c>
      <c r="O74" s="4" t="s">
        <v>47</v>
      </c>
      <c r="P74" s="4">
        <v>16.3215</v>
      </c>
      <c r="Q74" s="4">
        <v>31.7638</v>
      </c>
      <c r="R74" s="5">
        <v>11.960257530000002</v>
      </c>
      <c r="S74" s="5">
        <f t="shared" si="2"/>
        <v>1.364644529</v>
      </c>
      <c r="T74" s="4">
        <v>1107.099976</v>
      </c>
      <c r="U74" s="5">
        <v>1.3952699832</v>
      </c>
      <c r="V74" s="5">
        <v>34.1466</v>
      </c>
      <c r="W74" s="4">
        <v>32.6203</v>
      </c>
      <c r="X74" s="5">
        <v>11.22259426</v>
      </c>
      <c r="Y74" s="4">
        <v>1206.0703</v>
      </c>
      <c r="Z74" s="5">
        <v>1.45494921</v>
      </c>
      <c r="AA74" s="5">
        <v>-0.15564537050000002</v>
      </c>
      <c r="AB74" s="5">
        <v>-0.582017899500002</v>
      </c>
      <c r="AC74" s="5">
        <v>0.3710718155</v>
      </c>
      <c r="AD74" s="4" t="s">
        <v>48</v>
      </c>
      <c r="AE74" s="4" t="s">
        <v>48</v>
      </c>
      <c r="AH74" s="9">
        <v>45274.0</v>
      </c>
      <c r="AJ74" s="4">
        <v>7.0E-4</v>
      </c>
      <c r="AK74" s="4">
        <v>0.6107</v>
      </c>
    </row>
    <row r="75">
      <c r="A75" s="4" t="s">
        <v>64</v>
      </c>
      <c r="B75" s="4" t="s">
        <v>62</v>
      </c>
      <c r="C75" s="4" t="s">
        <v>65</v>
      </c>
      <c r="D75" s="4">
        <v>18.38262</v>
      </c>
      <c r="E75" s="4">
        <v>-64.97816</v>
      </c>
      <c r="F75" s="4">
        <v>15.5</v>
      </c>
      <c r="G75" s="4" t="s">
        <v>43</v>
      </c>
      <c r="H75" s="4" t="s">
        <v>44</v>
      </c>
      <c r="I75" s="5">
        <v>6932.0</v>
      </c>
      <c r="J75" s="4" t="s">
        <v>45</v>
      </c>
      <c r="K75" s="6">
        <v>44610.0</v>
      </c>
      <c r="L75" s="6">
        <v>45134.0</v>
      </c>
      <c r="M75" s="7">
        <f t="shared" si="1"/>
        <v>1.441666667</v>
      </c>
      <c r="N75" s="8" t="s">
        <v>46</v>
      </c>
      <c r="O75" s="4" t="s">
        <v>47</v>
      </c>
      <c r="P75" s="4">
        <v>18.4086</v>
      </c>
      <c r="Q75" s="4">
        <v>34.1422</v>
      </c>
      <c r="R75" s="5">
        <v>11.615492821</v>
      </c>
      <c r="S75" s="5">
        <f t="shared" si="2"/>
        <v>1.584831594</v>
      </c>
      <c r="T75" s="4">
        <v>1410.301025</v>
      </c>
      <c r="U75" s="5">
        <v>1.6075107174999999</v>
      </c>
      <c r="V75" s="5">
        <v>36.3809</v>
      </c>
      <c r="W75" s="4">
        <v>35.1288</v>
      </c>
      <c r="X75" s="5">
        <v>10.978526120000001</v>
      </c>
      <c r="Y75" s="4">
        <v>1519.4292</v>
      </c>
      <c r="Z75" s="5">
        <v>1.6743004400000001</v>
      </c>
      <c r="AA75" s="5">
        <v>-0.06338596344</v>
      </c>
      <c r="AB75" s="5">
        <v>-0.5735807375599986</v>
      </c>
      <c r="AC75" s="5">
        <v>0.6195001602</v>
      </c>
      <c r="AD75" s="4" t="s">
        <v>48</v>
      </c>
      <c r="AE75" s="4" t="s">
        <v>48</v>
      </c>
      <c r="AH75" s="9">
        <v>45274.0</v>
      </c>
      <c r="AJ75" s="4">
        <v>7.0E-4</v>
      </c>
      <c r="AK75" s="4">
        <v>0.6107</v>
      </c>
    </row>
    <row r="76">
      <c r="A76" s="4" t="s">
        <v>64</v>
      </c>
      <c r="B76" s="4" t="s">
        <v>62</v>
      </c>
      <c r="C76" s="4" t="s">
        <v>65</v>
      </c>
      <c r="D76" s="4">
        <v>18.38262</v>
      </c>
      <c r="E76" s="4">
        <v>-64.97816</v>
      </c>
      <c r="F76" s="4">
        <v>15.5</v>
      </c>
      <c r="G76" s="4" t="s">
        <v>43</v>
      </c>
      <c r="H76" s="4" t="s">
        <v>44</v>
      </c>
      <c r="I76" s="5">
        <v>6933.0</v>
      </c>
      <c r="J76" s="4" t="s">
        <v>45</v>
      </c>
      <c r="K76" s="6">
        <v>44610.0</v>
      </c>
      <c r="L76" s="6">
        <v>45134.0</v>
      </c>
      <c r="M76" s="7">
        <f t="shared" si="1"/>
        <v>1.441666667</v>
      </c>
      <c r="N76" s="8" t="s">
        <v>46</v>
      </c>
      <c r="O76" s="4" t="s">
        <v>47</v>
      </c>
      <c r="P76" s="4">
        <v>15.9673</v>
      </c>
      <c r="Q76" s="4">
        <v>30.9559</v>
      </c>
      <c r="R76" s="5">
        <v>11.162993431</v>
      </c>
      <c r="S76" s="5">
        <f t="shared" si="2"/>
        <v>1.43037798</v>
      </c>
      <c r="T76" s="4">
        <v>1200.534058</v>
      </c>
      <c r="U76" s="5">
        <v>1.4606738406</v>
      </c>
      <c r="V76" s="5">
        <v>32.4057</v>
      </c>
      <c r="W76" s="4">
        <v>31.0041</v>
      </c>
      <c r="X76" s="5">
        <v>10.25910187</v>
      </c>
      <c r="Y76" s="4">
        <v>1295.3193</v>
      </c>
      <c r="Z76" s="5">
        <v>1.51742351</v>
      </c>
      <c r="AA76" s="5">
        <v>-0.038263320919999996</v>
      </c>
      <c r="AB76" s="5">
        <v>-0.8656282400799995</v>
      </c>
      <c r="AC76" s="5">
        <v>0.29637336729999997</v>
      </c>
      <c r="AD76" s="4" t="s">
        <v>48</v>
      </c>
      <c r="AE76" s="4" t="s">
        <v>48</v>
      </c>
      <c r="AH76" s="9">
        <v>45274.0</v>
      </c>
      <c r="AJ76" s="4">
        <v>7.0E-4</v>
      </c>
      <c r="AK76" s="4">
        <v>0.6107</v>
      </c>
    </row>
    <row r="77">
      <c r="A77" s="4" t="s">
        <v>64</v>
      </c>
      <c r="B77" s="4" t="s">
        <v>62</v>
      </c>
      <c r="C77" s="4" t="s">
        <v>65</v>
      </c>
      <c r="D77" s="4">
        <v>18.38262</v>
      </c>
      <c r="E77" s="4">
        <v>-64.97816</v>
      </c>
      <c r="F77" s="4">
        <v>15.5</v>
      </c>
      <c r="G77" s="4" t="s">
        <v>43</v>
      </c>
      <c r="H77" s="4" t="s">
        <v>44</v>
      </c>
      <c r="I77" s="5">
        <v>6934.0</v>
      </c>
      <c r="J77" s="4" t="s">
        <v>45</v>
      </c>
      <c r="K77" s="6">
        <v>44610.0</v>
      </c>
      <c r="L77" s="6">
        <v>45134.0</v>
      </c>
      <c r="M77" s="7">
        <f t="shared" si="1"/>
        <v>1.441666667</v>
      </c>
      <c r="N77" s="8" t="s">
        <v>46</v>
      </c>
      <c r="O77" s="4" t="s">
        <v>47</v>
      </c>
      <c r="P77" s="4">
        <v>18.8739</v>
      </c>
      <c r="Q77" s="4">
        <v>34.3125</v>
      </c>
      <c r="R77" s="5">
        <v>12.611008644</v>
      </c>
      <c r="S77" s="5">
        <f t="shared" si="2"/>
        <v>1.496620971</v>
      </c>
      <c r="T77" s="4">
        <v>1291.718994</v>
      </c>
      <c r="U77" s="5">
        <v>1.5245032958</v>
      </c>
      <c r="V77" s="5">
        <v>36.1755</v>
      </c>
      <c r="W77" s="4">
        <v>34.9413</v>
      </c>
      <c r="X77" s="5">
        <v>11.91623497</v>
      </c>
      <c r="Y77" s="4">
        <v>1386.65</v>
      </c>
      <c r="Z77" s="5">
        <v>1.581355</v>
      </c>
      <c r="AA77" s="5">
        <v>-0.09878253936999999</v>
      </c>
      <c r="AB77" s="5">
        <v>-0.5959911346300011</v>
      </c>
      <c r="AC77" s="5">
        <v>0.46027565</v>
      </c>
      <c r="AD77" s="4" t="s">
        <v>48</v>
      </c>
      <c r="AE77" s="4" t="s">
        <v>48</v>
      </c>
      <c r="AH77" s="9">
        <v>45274.0</v>
      </c>
      <c r="AJ77" s="4">
        <v>7.0E-4</v>
      </c>
      <c r="AK77" s="4">
        <v>0.6107</v>
      </c>
    </row>
    <row r="78">
      <c r="A78" s="4" t="s">
        <v>64</v>
      </c>
      <c r="B78" s="4" t="s">
        <v>62</v>
      </c>
      <c r="C78" s="4" t="s">
        <v>65</v>
      </c>
      <c r="D78" s="4">
        <v>18.38262</v>
      </c>
      <c r="E78" s="4">
        <v>-64.97816</v>
      </c>
      <c r="F78" s="4">
        <v>15.5</v>
      </c>
      <c r="G78" s="4" t="s">
        <v>43</v>
      </c>
      <c r="H78" s="4" t="s">
        <v>44</v>
      </c>
      <c r="I78" s="5">
        <v>6935.0</v>
      </c>
      <c r="J78" s="4" t="s">
        <v>45</v>
      </c>
      <c r="K78" s="6">
        <v>44610.0</v>
      </c>
      <c r="L78" s="6">
        <v>45134.0</v>
      </c>
      <c r="M78" s="7">
        <f t="shared" si="1"/>
        <v>1.441666667</v>
      </c>
      <c r="N78" s="8" t="s">
        <v>46</v>
      </c>
      <c r="O78" s="4" t="s">
        <v>47</v>
      </c>
      <c r="P78" s="4">
        <v>15.7251</v>
      </c>
      <c r="Q78" s="4">
        <v>30.891</v>
      </c>
      <c r="R78" s="5">
        <v>10.529296875</v>
      </c>
      <c r="S78" s="5">
        <f t="shared" si="2"/>
        <v>1.493461547</v>
      </c>
      <c r="T78" s="4">
        <v>1295.939941</v>
      </c>
      <c r="U78" s="5">
        <v>1.5274579587</v>
      </c>
      <c r="V78" s="5">
        <v>32.8993</v>
      </c>
      <c r="W78" s="4">
        <v>31.4359</v>
      </c>
      <c r="X78" s="5">
        <v>9.973628998</v>
      </c>
      <c r="Y78" s="4">
        <v>1372.0696</v>
      </c>
      <c r="Z78" s="5">
        <v>1.57114872</v>
      </c>
      <c r="AA78" s="5">
        <v>-0.029311180109999998</v>
      </c>
      <c r="AB78" s="5">
        <v>-0.5263566968899998</v>
      </c>
      <c r="AC78" s="5">
        <v>0.2252626419</v>
      </c>
      <c r="AD78" s="4" t="s">
        <v>48</v>
      </c>
      <c r="AE78" s="4" t="s">
        <v>48</v>
      </c>
      <c r="AH78" s="9">
        <v>45274.0</v>
      </c>
      <c r="AJ78" s="4">
        <v>7.0E-4</v>
      </c>
      <c r="AK78" s="4">
        <v>0.6107</v>
      </c>
    </row>
    <row r="79">
      <c r="A79" s="4" t="s">
        <v>64</v>
      </c>
      <c r="B79" s="4" t="s">
        <v>53</v>
      </c>
      <c r="C79" s="4" t="s">
        <v>66</v>
      </c>
      <c r="D79" s="4">
        <v>18.34435</v>
      </c>
      <c r="E79" s="4">
        <v>-64.98433</v>
      </c>
      <c r="F79" s="4">
        <v>10.0</v>
      </c>
      <c r="G79" s="4" t="s">
        <v>43</v>
      </c>
      <c r="H79" s="4" t="s">
        <v>44</v>
      </c>
      <c r="I79" s="5">
        <v>6936.0</v>
      </c>
      <c r="J79" s="4" t="s">
        <v>45</v>
      </c>
      <c r="K79" s="6">
        <v>44537.0</v>
      </c>
      <c r="L79" s="6">
        <v>45133.0</v>
      </c>
      <c r="M79" s="7">
        <f t="shared" si="1"/>
        <v>1.636111111</v>
      </c>
      <c r="N79" s="8" t="s">
        <v>46</v>
      </c>
      <c r="O79" s="4" t="s">
        <v>47</v>
      </c>
      <c r="P79" s="4">
        <v>13.6473</v>
      </c>
      <c r="Q79" s="4">
        <v>29.199</v>
      </c>
      <c r="R79" s="5">
        <v>9.408185005</v>
      </c>
      <c r="S79" s="5">
        <f t="shared" si="2"/>
        <v>1.450577342</v>
      </c>
      <c r="T79" s="4">
        <v>1220.908813</v>
      </c>
      <c r="U79" s="5">
        <v>1.4749361690999998</v>
      </c>
      <c r="V79" s="5">
        <v>31.1839</v>
      </c>
      <c r="W79" s="4">
        <v>29.6055</v>
      </c>
      <c r="X79" s="5">
        <v>8.953368187</v>
      </c>
      <c r="Y79" s="4">
        <v>1288.4387</v>
      </c>
      <c r="Z79" s="5">
        <v>1.51260709</v>
      </c>
      <c r="AA79" s="5">
        <v>-0.0253200531</v>
      </c>
      <c r="AB79" s="5">
        <v>-0.42949676489999966</v>
      </c>
      <c r="AC79" s="5">
        <v>0.2042770386</v>
      </c>
      <c r="AD79" s="4" t="s">
        <v>48</v>
      </c>
      <c r="AE79" s="4" t="s">
        <v>48</v>
      </c>
      <c r="AH79" s="9">
        <v>45274.0</v>
      </c>
      <c r="AJ79" s="4">
        <v>7.0E-4</v>
      </c>
      <c r="AK79" s="4">
        <v>0.6107</v>
      </c>
    </row>
    <row r="80">
      <c r="A80" s="4" t="s">
        <v>64</v>
      </c>
      <c r="B80" s="4" t="s">
        <v>53</v>
      </c>
      <c r="C80" s="4" t="s">
        <v>66</v>
      </c>
      <c r="D80" s="4">
        <v>18.34435</v>
      </c>
      <c r="E80" s="4">
        <v>-64.98433</v>
      </c>
      <c r="F80" s="4">
        <v>10.0</v>
      </c>
      <c r="G80" s="4" t="s">
        <v>43</v>
      </c>
      <c r="H80" s="4" t="s">
        <v>44</v>
      </c>
      <c r="I80" s="5">
        <v>6937.0</v>
      </c>
      <c r="J80" s="4" t="s">
        <v>45</v>
      </c>
      <c r="K80" s="6">
        <v>44537.0</v>
      </c>
      <c r="L80" s="6">
        <v>45133.0</v>
      </c>
      <c r="M80" s="7">
        <f t="shared" si="1"/>
        <v>1.636111111</v>
      </c>
      <c r="N80" s="8" t="s">
        <v>46</v>
      </c>
      <c r="O80" s="4" t="s">
        <v>47</v>
      </c>
      <c r="P80" s="4">
        <v>15.7655</v>
      </c>
      <c r="Q80" s="4">
        <v>31.1804</v>
      </c>
      <c r="R80" s="5">
        <v>11.570457458000002</v>
      </c>
      <c r="S80" s="5">
        <f t="shared" si="2"/>
        <v>1.362564968</v>
      </c>
      <c r="T80" s="4">
        <v>1092.420898</v>
      </c>
      <c r="U80" s="5">
        <v>1.3849946285999999</v>
      </c>
      <c r="V80" s="5">
        <v>32.4887</v>
      </c>
      <c r="W80" s="4">
        <v>31.1416</v>
      </c>
      <c r="X80" s="5">
        <v>10.58684635</v>
      </c>
      <c r="Y80" s="4">
        <v>1164.791</v>
      </c>
      <c r="Z80" s="5">
        <v>1.4260537</v>
      </c>
      <c r="AA80" s="5">
        <v>-0.1007823944</v>
      </c>
      <c r="AB80" s="5">
        <v>-0.8828287136000021</v>
      </c>
      <c r="AC80" s="5">
        <v>0.30199527740000004</v>
      </c>
      <c r="AD80" s="4" t="s">
        <v>48</v>
      </c>
      <c r="AE80" s="4" t="s">
        <v>48</v>
      </c>
      <c r="AH80" s="9">
        <v>45274.0</v>
      </c>
      <c r="AJ80" s="4">
        <v>7.0E-4</v>
      </c>
      <c r="AK80" s="4">
        <v>0.6107</v>
      </c>
    </row>
    <row r="81">
      <c r="A81" s="4" t="s">
        <v>64</v>
      </c>
      <c r="B81" s="4" t="s">
        <v>53</v>
      </c>
      <c r="C81" s="4" t="s">
        <v>66</v>
      </c>
      <c r="D81" s="4">
        <v>18.34435</v>
      </c>
      <c r="E81" s="4">
        <v>-64.98433</v>
      </c>
      <c r="F81" s="4">
        <v>10.0</v>
      </c>
      <c r="G81" s="4" t="s">
        <v>43</v>
      </c>
      <c r="H81" s="4" t="s">
        <v>44</v>
      </c>
      <c r="I81" s="5">
        <v>6938.0</v>
      </c>
      <c r="J81" s="4" t="s">
        <v>45</v>
      </c>
      <c r="K81" s="6">
        <v>44537.0</v>
      </c>
      <c r="L81" s="6">
        <v>45133.0</v>
      </c>
      <c r="M81" s="7">
        <f t="shared" si="1"/>
        <v>1.636111111</v>
      </c>
      <c r="N81" s="8" t="s">
        <v>46</v>
      </c>
      <c r="O81" s="4" t="s">
        <v>47</v>
      </c>
      <c r="P81" s="4">
        <v>15.6697</v>
      </c>
      <c r="Q81" s="4">
        <v>30.8889</v>
      </c>
      <c r="R81" s="5">
        <v>9.757352829</v>
      </c>
      <c r="S81" s="5">
        <f t="shared" si="2"/>
        <v>1.605937622</v>
      </c>
      <c r="T81" s="4">
        <v>1447.646973</v>
      </c>
      <c r="U81" s="5">
        <v>1.6336528810999997</v>
      </c>
      <c r="V81" s="5">
        <v>32.2818</v>
      </c>
      <c r="W81" s="12">
        <v>31.19</v>
      </c>
      <c r="X81" s="5">
        <v>9.152993202</v>
      </c>
      <c r="Y81" s="4">
        <v>1535.4325</v>
      </c>
      <c r="Z81" s="5">
        <v>1.68550275</v>
      </c>
      <c r="AA81" s="5">
        <v>-0.09902286530000001</v>
      </c>
      <c r="AB81" s="5">
        <v>-0.5053367617000006</v>
      </c>
      <c r="AC81" s="5">
        <v>0.3641967773</v>
      </c>
      <c r="AD81" s="4" t="s">
        <v>48</v>
      </c>
      <c r="AE81" s="4" t="s">
        <v>48</v>
      </c>
      <c r="AH81" s="9">
        <v>45274.0</v>
      </c>
      <c r="AJ81" s="4">
        <v>7.0E-4</v>
      </c>
      <c r="AK81" s="4">
        <v>0.6107</v>
      </c>
    </row>
    <row r="82">
      <c r="A82" s="4" t="s">
        <v>64</v>
      </c>
      <c r="B82" s="4" t="s">
        <v>53</v>
      </c>
      <c r="C82" s="4" t="s">
        <v>66</v>
      </c>
      <c r="D82" s="4">
        <v>18.34435</v>
      </c>
      <c r="E82" s="4">
        <v>-64.98433</v>
      </c>
      <c r="F82" s="4">
        <v>10.0</v>
      </c>
      <c r="G82" s="4" t="s">
        <v>43</v>
      </c>
      <c r="H82" s="4" t="s">
        <v>44</v>
      </c>
      <c r="I82" s="5">
        <v>6939.0</v>
      </c>
      <c r="J82" s="4" t="s">
        <v>45</v>
      </c>
      <c r="K82" s="6">
        <v>44537.0</v>
      </c>
      <c r="L82" s="6">
        <v>45133.0</v>
      </c>
      <c r="M82" s="7">
        <f t="shared" si="1"/>
        <v>1.636111111</v>
      </c>
      <c r="N82" s="8" t="s">
        <v>46</v>
      </c>
      <c r="O82" s="4" t="s">
        <v>47</v>
      </c>
      <c r="P82" s="4">
        <v>16.9266</v>
      </c>
      <c r="Q82" s="4">
        <v>32.2313</v>
      </c>
      <c r="R82" s="5">
        <v>11.090929985</v>
      </c>
      <c r="S82" s="5">
        <f t="shared" si="2"/>
        <v>1.526165977</v>
      </c>
      <c r="T82" s="4">
        <v>1301.187622</v>
      </c>
      <c r="U82" s="5">
        <v>1.5311313354</v>
      </c>
      <c r="V82" s="5">
        <v>34.6052</v>
      </c>
      <c r="W82" s="4">
        <v>32.5778</v>
      </c>
      <c r="X82" s="5">
        <v>10.16071415</v>
      </c>
      <c r="Y82" s="4">
        <v>1393.0416</v>
      </c>
      <c r="Z82" s="5">
        <v>1.58582912</v>
      </c>
      <c r="AA82" s="5">
        <v>-0.053343772889999995</v>
      </c>
      <c r="AB82" s="5">
        <v>-0.8768720621099995</v>
      </c>
      <c r="AC82" s="5">
        <v>0.564740181</v>
      </c>
      <c r="AD82" s="4" t="s">
        <v>48</v>
      </c>
      <c r="AE82" s="4" t="s">
        <v>48</v>
      </c>
      <c r="AH82" s="9">
        <v>45274.0</v>
      </c>
      <c r="AJ82" s="4">
        <v>7.0E-4</v>
      </c>
      <c r="AK82" s="4">
        <v>0.6107</v>
      </c>
    </row>
    <row r="83">
      <c r="A83" s="4" t="s">
        <v>64</v>
      </c>
      <c r="B83" s="4" t="s">
        <v>53</v>
      </c>
      <c r="C83" s="4" t="s">
        <v>66</v>
      </c>
      <c r="D83" s="4">
        <v>18.34435</v>
      </c>
      <c r="E83" s="4">
        <v>-64.98433</v>
      </c>
      <c r="F83" s="4">
        <v>10.0</v>
      </c>
      <c r="G83" s="4" t="s">
        <v>43</v>
      </c>
      <c r="H83" s="4" t="s">
        <v>44</v>
      </c>
      <c r="I83" s="5">
        <v>6940.0</v>
      </c>
      <c r="J83" s="4" t="s">
        <v>45</v>
      </c>
      <c r="K83" s="6">
        <v>44537.0</v>
      </c>
      <c r="L83" s="6">
        <v>45133.0</v>
      </c>
      <c r="M83" s="7">
        <f t="shared" si="1"/>
        <v>1.636111111</v>
      </c>
      <c r="N83" s="8" t="s">
        <v>46</v>
      </c>
      <c r="O83" s="4" t="s">
        <v>47</v>
      </c>
      <c r="P83" s="4">
        <v>13.5981</v>
      </c>
      <c r="Q83" s="4">
        <v>29.0174</v>
      </c>
      <c r="R83" s="5">
        <v>11.432295799</v>
      </c>
      <c r="S83" s="5">
        <f t="shared" si="2"/>
        <v>1.18944613</v>
      </c>
      <c r="T83" s="4">
        <v>850.188965</v>
      </c>
      <c r="U83" s="5">
        <v>1.2154322755</v>
      </c>
      <c r="V83" s="5">
        <v>29.1765</v>
      </c>
      <c r="W83" s="4">
        <v>28.4934</v>
      </c>
      <c r="X83" s="5">
        <v>10.1173954</v>
      </c>
      <c r="Y83" s="4">
        <v>961.13031</v>
      </c>
      <c r="Z83" s="5">
        <v>1.283491217</v>
      </c>
      <c r="AA83" s="5">
        <v>-0.04300117493</v>
      </c>
      <c r="AB83" s="5">
        <v>-1.271899224070001</v>
      </c>
      <c r="AC83" s="5">
        <v>0.1968011856</v>
      </c>
      <c r="AD83" s="4" t="s">
        <v>48</v>
      </c>
      <c r="AE83" s="4" t="s">
        <v>48</v>
      </c>
      <c r="AH83" s="9">
        <v>45274.0</v>
      </c>
      <c r="AJ83" s="4">
        <v>7.0E-4</v>
      </c>
      <c r="AK83" s="4">
        <v>0.6107</v>
      </c>
    </row>
    <row r="84">
      <c r="A84" s="4" t="s">
        <v>64</v>
      </c>
      <c r="B84" s="4" t="s">
        <v>50</v>
      </c>
      <c r="C84" s="4" t="s">
        <v>67</v>
      </c>
      <c r="D84" s="4">
        <v>18.34082</v>
      </c>
      <c r="E84" s="4">
        <v>-65.08269</v>
      </c>
      <c r="F84" s="4">
        <v>16.0</v>
      </c>
      <c r="G84" s="4" t="s">
        <v>43</v>
      </c>
      <c r="H84" s="4" t="s">
        <v>44</v>
      </c>
      <c r="I84" s="5">
        <v>6941.0</v>
      </c>
      <c r="J84" s="4" t="s">
        <v>45</v>
      </c>
      <c r="K84" s="6">
        <v>44617.0</v>
      </c>
      <c r="L84" s="6">
        <v>45129.0</v>
      </c>
      <c r="M84" s="7">
        <f t="shared" si="1"/>
        <v>1.408333333</v>
      </c>
      <c r="N84" s="8" t="s">
        <v>46</v>
      </c>
      <c r="O84" s="4" t="s">
        <v>47</v>
      </c>
      <c r="P84" s="4">
        <v>18.742</v>
      </c>
      <c r="Q84" s="4">
        <v>34.4991</v>
      </c>
      <c r="R84" s="5">
        <v>11.640512466</v>
      </c>
      <c r="S84" s="5">
        <f t="shared" si="2"/>
        <v>1.610066572</v>
      </c>
      <c r="T84" s="4">
        <v>1437.287598</v>
      </c>
      <c r="U84" s="5">
        <v>1.6264013185999997</v>
      </c>
      <c r="V84" s="5">
        <v>37.7908</v>
      </c>
      <c r="W84" s="4">
        <v>35.7747</v>
      </c>
      <c r="X84" s="5">
        <v>11.118507390000001</v>
      </c>
      <c r="Y84" s="4">
        <v>1521.9006</v>
      </c>
      <c r="Z84" s="5">
        <v>1.67603042</v>
      </c>
      <c r="AA84" s="5">
        <v>-0.03035831451</v>
      </c>
      <c r="AB84" s="5">
        <v>-0.4916467614899993</v>
      </c>
      <c r="AC84" s="5">
        <v>0.858581543</v>
      </c>
      <c r="AD84" s="4" t="s">
        <v>48</v>
      </c>
      <c r="AE84" s="4" t="s">
        <v>48</v>
      </c>
      <c r="AH84" s="9">
        <v>45274.0</v>
      </c>
      <c r="AJ84" s="4">
        <v>7.0E-4</v>
      </c>
      <c r="AK84" s="4">
        <v>0.6107</v>
      </c>
    </row>
    <row r="85">
      <c r="A85" s="4" t="s">
        <v>64</v>
      </c>
      <c r="B85" s="4" t="s">
        <v>50</v>
      </c>
      <c r="C85" s="4" t="s">
        <v>67</v>
      </c>
      <c r="D85" s="4">
        <v>18.34082</v>
      </c>
      <c r="E85" s="4">
        <v>-65.08269</v>
      </c>
      <c r="F85" s="4">
        <v>16.0</v>
      </c>
      <c r="G85" s="4" t="s">
        <v>43</v>
      </c>
      <c r="H85" s="4" t="s">
        <v>44</v>
      </c>
      <c r="I85" s="5">
        <v>6942.0</v>
      </c>
      <c r="J85" s="4" t="s">
        <v>45</v>
      </c>
      <c r="K85" s="6">
        <v>44617.0</v>
      </c>
      <c r="L85" s="6">
        <v>45129.0</v>
      </c>
      <c r="M85" s="7">
        <f t="shared" si="1"/>
        <v>1.408333333</v>
      </c>
      <c r="N85" s="8" t="s">
        <v>46</v>
      </c>
      <c r="O85" s="4" t="s">
        <v>47</v>
      </c>
      <c r="P85" s="4">
        <v>15.929</v>
      </c>
      <c r="Q85" s="4">
        <v>31.3193</v>
      </c>
      <c r="R85" s="5">
        <v>11.485527992</v>
      </c>
      <c r="S85" s="5">
        <f t="shared" si="2"/>
        <v>1.386875728</v>
      </c>
      <c r="T85" s="4">
        <v>1131.651245</v>
      </c>
      <c r="U85" s="5">
        <v>1.4124558715</v>
      </c>
      <c r="V85" s="5">
        <v>34.3436</v>
      </c>
      <c r="W85" s="4">
        <v>32.2151</v>
      </c>
      <c r="X85" s="5">
        <v>10.987632750000001</v>
      </c>
      <c r="Y85" s="4">
        <v>1217.3281</v>
      </c>
      <c r="Z85" s="5">
        <v>1.46282967</v>
      </c>
      <c r="AA85" s="5">
        <v>-0.07512760162</v>
      </c>
      <c r="AB85" s="5">
        <v>-0.42276764037999826</v>
      </c>
      <c r="AC85" s="5">
        <v>0.5992183685</v>
      </c>
      <c r="AD85" s="4" t="s">
        <v>48</v>
      </c>
      <c r="AE85" s="4" t="s">
        <v>48</v>
      </c>
      <c r="AH85" s="9">
        <v>45274.0</v>
      </c>
      <c r="AJ85" s="4">
        <v>7.0E-4</v>
      </c>
      <c r="AK85" s="4">
        <v>0.6107</v>
      </c>
    </row>
    <row r="86">
      <c r="A86" s="4" t="s">
        <v>64</v>
      </c>
      <c r="B86" s="4" t="s">
        <v>50</v>
      </c>
      <c r="C86" s="4" t="s">
        <v>67</v>
      </c>
      <c r="D86" s="4">
        <v>18.34082</v>
      </c>
      <c r="E86" s="4">
        <v>-65.08269</v>
      </c>
      <c r="F86" s="4">
        <v>16.0</v>
      </c>
      <c r="G86" s="4" t="s">
        <v>43</v>
      </c>
      <c r="H86" s="4" t="s">
        <v>44</v>
      </c>
      <c r="I86" s="5">
        <v>6943.0</v>
      </c>
      <c r="J86" s="4" t="s">
        <v>45</v>
      </c>
      <c r="K86" s="6">
        <v>44617.0</v>
      </c>
      <c r="L86" s="6">
        <v>45129.0</v>
      </c>
      <c r="M86" s="7">
        <f t="shared" si="1"/>
        <v>1.408333333</v>
      </c>
      <c r="N86" s="8" t="s">
        <v>46</v>
      </c>
      <c r="O86" s="4" t="s">
        <v>47</v>
      </c>
      <c r="P86" s="4">
        <v>16.6262</v>
      </c>
      <c r="Q86" s="4">
        <v>32.0532</v>
      </c>
      <c r="R86" s="5">
        <v>10.909604073</v>
      </c>
      <c r="S86" s="5">
        <f t="shared" si="2"/>
        <v>1.523996644</v>
      </c>
      <c r="T86" s="4">
        <v>1334.234497</v>
      </c>
      <c r="U86" s="5">
        <v>1.5542641479</v>
      </c>
      <c r="V86" s="5">
        <v>34.7834</v>
      </c>
      <c r="W86" s="4">
        <v>33.0216</v>
      </c>
      <c r="X86" s="5">
        <v>10.19395638</v>
      </c>
      <c r="Y86" s="4">
        <v>1444.769</v>
      </c>
      <c r="Z86" s="5">
        <v>1.6220383</v>
      </c>
      <c r="AA86" s="5">
        <v>-0.03768825531</v>
      </c>
      <c r="AB86" s="5">
        <v>-0.6779594376900011</v>
      </c>
      <c r="AC86" s="5">
        <v>0.6198778152</v>
      </c>
      <c r="AD86" s="4" t="s">
        <v>48</v>
      </c>
      <c r="AE86" s="4" t="s">
        <v>48</v>
      </c>
      <c r="AH86" s="9">
        <v>45274.0</v>
      </c>
      <c r="AJ86" s="4">
        <v>7.0E-4</v>
      </c>
      <c r="AK86" s="4">
        <v>0.6107</v>
      </c>
    </row>
    <row r="87">
      <c r="A87" s="4" t="s">
        <v>64</v>
      </c>
      <c r="B87" s="4" t="s">
        <v>50</v>
      </c>
      <c r="C87" s="4" t="s">
        <v>67</v>
      </c>
      <c r="D87" s="4">
        <v>18.34082</v>
      </c>
      <c r="E87" s="4">
        <v>-65.08269</v>
      </c>
      <c r="F87" s="4">
        <v>16.0</v>
      </c>
      <c r="G87" s="4" t="s">
        <v>43</v>
      </c>
      <c r="H87" s="4" t="s">
        <v>44</v>
      </c>
      <c r="I87" s="5">
        <v>6944.0</v>
      </c>
      <c r="J87" s="4" t="s">
        <v>45</v>
      </c>
      <c r="K87" s="6">
        <v>44617.0</v>
      </c>
      <c r="L87" s="6">
        <v>45129.0</v>
      </c>
      <c r="M87" s="7">
        <f t="shared" si="1"/>
        <v>1.408333333</v>
      </c>
      <c r="N87" s="8" t="s">
        <v>46</v>
      </c>
      <c r="O87" s="4" t="s">
        <v>47</v>
      </c>
      <c r="P87" s="4">
        <v>16.9333</v>
      </c>
      <c r="Q87" s="4">
        <v>32.2535</v>
      </c>
      <c r="R87" s="5">
        <v>11.565917015000002</v>
      </c>
      <c r="S87" s="5">
        <f t="shared" si="2"/>
        <v>1.464068952</v>
      </c>
      <c r="T87" s="4">
        <v>1254.203003</v>
      </c>
      <c r="U87" s="5">
        <v>1.4982421020999999</v>
      </c>
      <c r="V87" s="5">
        <v>35.7996</v>
      </c>
      <c r="W87" s="4">
        <v>33.3198</v>
      </c>
      <c r="X87" s="5">
        <v>10.73856926</v>
      </c>
      <c r="Y87" s="4">
        <v>1380.6627</v>
      </c>
      <c r="Z87" s="5">
        <v>1.57716389</v>
      </c>
      <c r="AA87" s="5">
        <v>-0.015234947200000001</v>
      </c>
      <c r="AB87" s="5">
        <v>-0.812112807800002</v>
      </c>
      <c r="AC87" s="5">
        <v>0.7737636566</v>
      </c>
      <c r="AD87" s="4" t="s">
        <v>48</v>
      </c>
      <c r="AE87" s="4" t="s">
        <v>48</v>
      </c>
      <c r="AH87" s="9">
        <v>45274.0</v>
      </c>
      <c r="AJ87" s="4">
        <v>7.0E-4</v>
      </c>
      <c r="AK87" s="4">
        <v>0.6107</v>
      </c>
    </row>
    <row r="88">
      <c r="A88" s="4" t="s">
        <v>64</v>
      </c>
      <c r="B88" s="4" t="s">
        <v>53</v>
      </c>
      <c r="C88" s="4" t="s">
        <v>66</v>
      </c>
      <c r="D88" s="4">
        <v>18.34435</v>
      </c>
      <c r="E88" s="4">
        <v>-64.98433</v>
      </c>
      <c r="F88" s="4">
        <v>10.0</v>
      </c>
      <c r="G88" s="4" t="s">
        <v>43</v>
      </c>
      <c r="H88" s="4" t="s">
        <v>44</v>
      </c>
      <c r="I88" s="5">
        <v>6945.0</v>
      </c>
      <c r="J88" s="4" t="s">
        <v>45</v>
      </c>
      <c r="K88" s="6">
        <v>44537.0</v>
      </c>
      <c r="L88" s="6">
        <v>45133.0</v>
      </c>
      <c r="M88" s="7">
        <f t="shared" si="1"/>
        <v>1.636111111</v>
      </c>
      <c r="N88" s="8" t="s">
        <v>46</v>
      </c>
      <c r="O88" s="4" t="s">
        <v>47</v>
      </c>
      <c r="P88" s="4">
        <v>14.2608</v>
      </c>
      <c r="Q88" s="4">
        <v>29.7108</v>
      </c>
      <c r="R88" s="5">
        <v>11.165740013</v>
      </c>
      <c r="S88" s="5">
        <f t="shared" si="2"/>
        <v>1.277192554</v>
      </c>
      <c r="T88" s="4">
        <v>986.496033</v>
      </c>
      <c r="U88" s="5">
        <v>1.3108472231000001</v>
      </c>
      <c r="V88" s="5">
        <v>30.8476</v>
      </c>
      <c r="W88" s="4">
        <v>29.8531</v>
      </c>
      <c r="X88" s="5">
        <v>9.931297302</v>
      </c>
      <c r="Y88" s="4">
        <v>1087.2769</v>
      </c>
      <c r="Z88" s="5">
        <v>1.37179383</v>
      </c>
      <c r="AA88" s="5">
        <v>-0.09699726105</v>
      </c>
      <c r="AB88" s="5">
        <v>-1.1374454499500004</v>
      </c>
      <c r="AC88" s="5">
        <v>0.4219264984</v>
      </c>
      <c r="AD88" s="4" t="s">
        <v>48</v>
      </c>
      <c r="AE88" s="4" t="s">
        <v>48</v>
      </c>
      <c r="AH88" s="9">
        <v>45274.0</v>
      </c>
      <c r="AJ88" s="4">
        <v>7.0E-4</v>
      </c>
      <c r="AK88" s="4">
        <v>0.6107</v>
      </c>
    </row>
    <row r="89">
      <c r="A89" s="4" t="s">
        <v>64</v>
      </c>
      <c r="B89" s="4" t="s">
        <v>53</v>
      </c>
      <c r="C89" s="4" t="s">
        <v>66</v>
      </c>
      <c r="D89" s="4">
        <v>18.34435</v>
      </c>
      <c r="E89" s="4">
        <v>-64.98433</v>
      </c>
      <c r="F89" s="4">
        <v>10.0</v>
      </c>
      <c r="G89" s="4" t="s">
        <v>43</v>
      </c>
      <c r="H89" s="4" t="s">
        <v>44</v>
      </c>
      <c r="I89" s="5">
        <v>6946.0</v>
      </c>
      <c r="J89" s="4" t="s">
        <v>45</v>
      </c>
      <c r="K89" s="6">
        <v>44537.0</v>
      </c>
      <c r="L89" s="6">
        <v>45133.0</v>
      </c>
      <c r="M89" s="7">
        <f t="shared" si="1"/>
        <v>1.636111111</v>
      </c>
      <c r="N89" s="8" t="s">
        <v>46</v>
      </c>
      <c r="O89" s="4" t="s">
        <v>47</v>
      </c>
      <c r="P89" s="4">
        <v>16.1034</v>
      </c>
      <c r="Q89" s="4">
        <v>31.5095</v>
      </c>
      <c r="R89" s="5">
        <v>11.406915665000001</v>
      </c>
      <c r="S89" s="5">
        <f t="shared" si="2"/>
        <v>1.411722544</v>
      </c>
      <c r="T89" s="4">
        <v>1161.900757</v>
      </c>
      <c r="U89" s="5">
        <v>1.4336305299</v>
      </c>
      <c r="V89" s="5">
        <v>33.1878</v>
      </c>
      <c r="W89" s="4">
        <v>31.9657</v>
      </c>
      <c r="X89" s="5">
        <v>10.77206039</v>
      </c>
      <c r="Y89" s="4">
        <v>1256.3904</v>
      </c>
      <c r="Z89" s="5">
        <v>1.49017328</v>
      </c>
      <c r="AA89" s="5">
        <v>-0.054021835330000004</v>
      </c>
      <c r="AB89" s="5">
        <v>-0.5808334396700019</v>
      </c>
      <c r="AC89" s="5">
        <v>0.3392715454</v>
      </c>
      <c r="AD89" s="4" t="s">
        <v>48</v>
      </c>
      <c r="AE89" s="4" t="s">
        <v>48</v>
      </c>
      <c r="AH89" s="9">
        <v>45274.0</v>
      </c>
      <c r="AJ89" s="4">
        <v>7.0E-4</v>
      </c>
      <c r="AK89" s="4">
        <v>0.6107</v>
      </c>
    </row>
    <row r="90">
      <c r="A90" s="4" t="s">
        <v>64</v>
      </c>
      <c r="B90" s="4" t="s">
        <v>53</v>
      </c>
      <c r="C90" s="4" t="s">
        <v>66</v>
      </c>
      <c r="D90" s="4">
        <v>18.34435</v>
      </c>
      <c r="E90" s="4">
        <v>-64.98433</v>
      </c>
      <c r="F90" s="4">
        <v>10.0</v>
      </c>
      <c r="G90" s="4" t="s">
        <v>43</v>
      </c>
      <c r="H90" s="4" t="s">
        <v>44</v>
      </c>
      <c r="I90" s="5">
        <v>6947.0</v>
      </c>
      <c r="J90" s="4" t="s">
        <v>45</v>
      </c>
      <c r="K90" s="6">
        <v>44537.0</v>
      </c>
      <c r="L90" s="6">
        <v>45133.0</v>
      </c>
      <c r="M90" s="7">
        <f t="shared" si="1"/>
        <v>1.636111111</v>
      </c>
      <c r="N90" s="8" t="s">
        <v>46</v>
      </c>
      <c r="O90" s="4" t="s">
        <v>47</v>
      </c>
      <c r="P90" s="4">
        <v>12.6555</v>
      </c>
      <c r="Q90" s="4">
        <v>28.2147</v>
      </c>
      <c r="R90" s="5">
        <v>10.230923653</v>
      </c>
      <c r="S90" s="5">
        <f t="shared" si="2"/>
        <v>1.236985088</v>
      </c>
      <c r="T90" s="4">
        <v>918.797119</v>
      </c>
      <c r="U90" s="5">
        <v>1.2634579833</v>
      </c>
      <c r="V90" s="5">
        <v>28.5733</v>
      </c>
      <c r="W90" s="4">
        <v>27.6299</v>
      </c>
      <c r="X90" s="5">
        <v>8.620585442</v>
      </c>
      <c r="Y90" s="4">
        <v>1057.3179</v>
      </c>
      <c r="Z90" s="5">
        <v>1.3508225299999999</v>
      </c>
      <c r="AA90" s="5">
        <v>-0.1195363998</v>
      </c>
      <c r="AB90" s="5">
        <v>-1.4908018112000008</v>
      </c>
      <c r="AC90" s="5">
        <v>0.2154178619</v>
      </c>
      <c r="AD90" s="4" t="s">
        <v>48</v>
      </c>
      <c r="AE90" s="4" t="s">
        <v>48</v>
      </c>
      <c r="AH90" s="9">
        <v>45274.0</v>
      </c>
      <c r="AJ90" s="4">
        <v>7.0E-4</v>
      </c>
      <c r="AK90" s="4">
        <v>0.6107</v>
      </c>
    </row>
    <row r="91">
      <c r="A91" s="4" t="s">
        <v>64</v>
      </c>
      <c r="B91" s="4" t="s">
        <v>53</v>
      </c>
      <c r="C91" s="4" t="s">
        <v>66</v>
      </c>
      <c r="D91" s="4">
        <v>18.34435</v>
      </c>
      <c r="E91" s="4">
        <v>-64.98433</v>
      </c>
      <c r="F91" s="4">
        <v>10.0</v>
      </c>
      <c r="G91" s="4" t="s">
        <v>43</v>
      </c>
      <c r="H91" s="4" t="s">
        <v>44</v>
      </c>
      <c r="I91" s="5">
        <v>6948.0</v>
      </c>
      <c r="J91" s="4" t="s">
        <v>45</v>
      </c>
      <c r="K91" s="6">
        <v>44537.0</v>
      </c>
      <c r="L91" s="6">
        <v>45133.0</v>
      </c>
      <c r="M91" s="7">
        <f t="shared" si="1"/>
        <v>1.636111111</v>
      </c>
      <c r="N91" s="8" t="s">
        <v>46</v>
      </c>
      <c r="O91" s="4" t="s">
        <v>47</v>
      </c>
      <c r="P91" s="4">
        <v>14.5009</v>
      </c>
      <c r="Q91" s="4">
        <v>29.7989</v>
      </c>
      <c r="R91" s="5">
        <v>11.571341515</v>
      </c>
      <c r="S91" s="5">
        <f t="shared" si="2"/>
        <v>1.253173626</v>
      </c>
      <c r="T91" s="4">
        <v>942.190552</v>
      </c>
      <c r="U91" s="5">
        <v>1.2798333864</v>
      </c>
      <c r="V91" s="5">
        <v>30.1555</v>
      </c>
      <c r="W91" s="4">
        <v>28.8494</v>
      </c>
      <c r="X91" s="5">
        <v>9.51576519</v>
      </c>
      <c r="Y91" s="4">
        <v>1075.201</v>
      </c>
      <c r="Z91" s="5">
        <v>1.3633407000000002</v>
      </c>
      <c r="AA91" s="5">
        <v>-0.0755739212</v>
      </c>
      <c r="AB91" s="5">
        <v>-1.9800024038000004</v>
      </c>
      <c r="AC91" s="5">
        <v>0.5460119247</v>
      </c>
      <c r="AD91" s="4" t="s">
        <v>48</v>
      </c>
      <c r="AE91" s="4" t="s">
        <v>48</v>
      </c>
      <c r="AH91" s="9">
        <v>45274.0</v>
      </c>
      <c r="AJ91" s="4">
        <v>7.0E-4</v>
      </c>
      <c r="AK91" s="4">
        <v>0.6107</v>
      </c>
    </row>
    <row r="92">
      <c r="A92" s="4" t="s">
        <v>64</v>
      </c>
      <c r="B92" s="4" t="s">
        <v>53</v>
      </c>
      <c r="C92" s="4" t="s">
        <v>66</v>
      </c>
      <c r="D92" s="4">
        <v>18.34435</v>
      </c>
      <c r="E92" s="4">
        <v>-64.98433</v>
      </c>
      <c r="F92" s="4">
        <v>10.0</v>
      </c>
      <c r="G92" s="4" t="s">
        <v>43</v>
      </c>
      <c r="H92" s="4" t="s">
        <v>44</v>
      </c>
      <c r="I92" s="5">
        <v>6949.0</v>
      </c>
      <c r="J92" s="4" t="s">
        <v>45</v>
      </c>
      <c r="K92" s="6">
        <v>44537.0</v>
      </c>
      <c r="L92" s="6">
        <v>45133.0</v>
      </c>
      <c r="M92" s="7">
        <f t="shared" si="1"/>
        <v>1.636111111</v>
      </c>
      <c r="N92" s="8" t="s">
        <v>46</v>
      </c>
      <c r="O92" s="4" t="s">
        <v>47</v>
      </c>
      <c r="P92" s="4">
        <v>14.6231</v>
      </c>
      <c r="Q92" s="4">
        <v>30.1134</v>
      </c>
      <c r="R92" s="5">
        <v>11.201471329</v>
      </c>
      <c r="S92" s="5">
        <f t="shared" si="2"/>
        <v>1.305462432</v>
      </c>
      <c r="T92" s="4">
        <v>1006.93689</v>
      </c>
      <c r="U92" s="5">
        <v>1.3251558229999998</v>
      </c>
      <c r="V92" s="5">
        <v>30.9765</v>
      </c>
      <c r="W92" s="4">
        <v>29.6962</v>
      </c>
      <c r="X92" s="5">
        <v>9.484291077</v>
      </c>
      <c r="Y92" s="4">
        <v>1146.0265</v>
      </c>
      <c r="Z92" s="5">
        <v>1.41291855</v>
      </c>
      <c r="AA92" s="5">
        <v>-0.1784505844</v>
      </c>
      <c r="AB92" s="5">
        <v>-1.5387296676000002</v>
      </c>
      <c r="AC92" s="5">
        <v>0.3739213943</v>
      </c>
      <c r="AD92" s="4" t="s">
        <v>48</v>
      </c>
      <c r="AE92" s="4" t="s">
        <v>48</v>
      </c>
      <c r="AH92" s="9">
        <v>45274.0</v>
      </c>
      <c r="AJ92" s="4">
        <v>7.0E-4</v>
      </c>
      <c r="AK92" s="4">
        <v>0.6107</v>
      </c>
    </row>
    <row r="93">
      <c r="A93" s="4" t="s">
        <v>64</v>
      </c>
      <c r="B93" s="4" t="s">
        <v>50</v>
      </c>
      <c r="C93" s="4" t="s">
        <v>67</v>
      </c>
      <c r="D93" s="4">
        <v>18.34082</v>
      </c>
      <c r="E93" s="4">
        <v>-65.08269</v>
      </c>
      <c r="F93" s="4">
        <v>16.0</v>
      </c>
      <c r="G93" s="4" t="s">
        <v>43</v>
      </c>
      <c r="H93" s="4" t="s">
        <v>44</v>
      </c>
      <c r="I93" s="5">
        <v>6950.0</v>
      </c>
      <c r="J93" s="4" t="s">
        <v>45</v>
      </c>
      <c r="K93" s="6">
        <v>44617.0</v>
      </c>
      <c r="L93" s="6">
        <v>45129.0</v>
      </c>
      <c r="M93" s="7">
        <f t="shared" si="1"/>
        <v>1.408333333</v>
      </c>
      <c r="N93" s="8" t="s">
        <v>46</v>
      </c>
      <c r="O93" s="4" t="s">
        <v>47</v>
      </c>
      <c r="P93" s="4">
        <v>17.6318</v>
      </c>
      <c r="Q93" s="4">
        <v>32.9916</v>
      </c>
      <c r="R93" s="5">
        <v>11.810362816000001</v>
      </c>
      <c r="S93" s="5">
        <f t="shared" si="2"/>
        <v>1.492909259</v>
      </c>
      <c r="T93" s="4">
        <v>1262.01062</v>
      </c>
      <c r="U93" s="5">
        <v>1.5037074339999998</v>
      </c>
      <c r="V93" s="5">
        <v>33.583</v>
      </c>
      <c r="W93" s="4">
        <v>32.4082</v>
      </c>
      <c r="X93" s="5">
        <v>10.31988716</v>
      </c>
      <c r="Y93" s="4">
        <v>1376.6847</v>
      </c>
      <c r="Z93" s="5">
        <v>1.57437929</v>
      </c>
      <c r="AA93" s="5">
        <v>-0.0443572998</v>
      </c>
      <c r="AB93" s="5">
        <v>-1.4461183562000013</v>
      </c>
      <c r="AC93" s="5">
        <v>0.45022487640000003</v>
      </c>
      <c r="AD93" s="4" t="s">
        <v>48</v>
      </c>
      <c r="AE93" s="4" t="s">
        <v>48</v>
      </c>
      <c r="AH93" s="9">
        <v>45274.0</v>
      </c>
      <c r="AJ93" s="4">
        <v>7.0E-4</v>
      </c>
      <c r="AK93" s="4">
        <v>0.6107</v>
      </c>
    </row>
    <row r="94">
      <c r="A94" s="4" t="s">
        <v>40</v>
      </c>
      <c r="B94" s="4" t="s">
        <v>62</v>
      </c>
      <c r="C94" s="4" t="s">
        <v>68</v>
      </c>
      <c r="D94" s="4">
        <v>18.36316</v>
      </c>
      <c r="E94" s="4">
        <v>-64.77052</v>
      </c>
      <c r="F94" s="4">
        <v>15.9</v>
      </c>
      <c r="G94" s="4" t="s">
        <v>43</v>
      </c>
      <c r="H94" s="4" t="s">
        <v>44</v>
      </c>
      <c r="I94" s="5">
        <v>6951.0</v>
      </c>
      <c r="J94" s="4" t="s">
        <v>45</v>
      </c>
      <c r="K94" s="6">
        <v>44630.0</v>
      </c>
      <c r="L94" s="6">
        <v>45130.0</v>
      </c>
      <c r="M94" s="7">
        <f t="shared" si="1"/>
        <v>1.369444444</v>
      </c>
      <c r="N94" s="8" t="s">
        <v>46</v>
      </c>
      <c r="O94" s="4" t="s">
        <v>47</v>
      </c>
      <c r="P94" s="4">
        <v>17.775</v>
      </c>
      <c r="Q94" s="4">
        <v>33.2569</v>
      </c>
      <c r="R94" s="5">
        <v>12.308163643</v>
      </c>
      <c r="S94" s="5">
        <f t="shared" si="2"/>
        <v>1.444163444</v>
      </c>
      <c r="T94" s="4">
        <v>1210.554688</v>
      </c>
      <c r="U94" s="5">
        <v>1.4676882815999999</v>
      </c>
      <c r="V94" s="5">
        <v>35.2372</v>
      </c>
      <c r="W94" s="4">
        <v>33.8078</v>
      </c>
      <c r="X94" s="5">
        <v>11.49516678</v>
      </c>
      <c r="Y94" s="4">
        <v>1322.5669</v>
      </c>
      <c r="Z94" s="5">
        <v>1.53389683</v>
      </c>
      <c r="AA94" s="5">
        <v>-0.2749328613</v>
      </c>
      <c r="AB94" s="5">
        <v>-0.5380640017000005</v>
      </c>
      <c r="AC94" s="5">
        <v>0.39263248440000004</v>
      </c>
      <c r="AD94" s="4" t="s">
        <v>48</v>
      </c>
      <c r="AE94" s="4" t="s">
        <v>48</v>
      </c>
      <c r="AH94" s="9">
        <v>45278.0</v>
      </c>
      <c r="AJ94" s="4">
        <v>7.0E-4</v>
      </c>
      <c r="AK94" s="4">
        <v>0.6081</v>
      </c>
    </row>
    <row r="95">
      <c r="A95" s="4" t="s">
        <v>40</v>
      </c>
      <c r="B95" s="4" t="s">
        <v>62</v>
      </c>
      <c r="C95" s="4" t="s">
        <v>68</v>
      </c>
      <c r="D95" s="4">
        <v>18.36316</v>
      </c>
      <c r="E95" s="4">
        <v>-64.77052</v>
      </c>
      <c r="F95" s="4">
        <v>15.9</v>
      </c>
      <c r="G95" s="4" t="s">
        <v>43</v>
      </c>
      <c r="H95" s="4" t="s">
        <v>44</v>
      </c>
      <c r="I95" s="5">
        <v>6952.0</v>
      </c>
      <c r="J95" s="4" t="s">
        <v>45</v>
      </c>
      <c r="K95" s="6">
        <v>44630.0</v>
      </c>
      <c r="L95" s="6">
        <v>45130.0</v>
      </c>
      <c r="M95" s="7">
        <f t="shared" si="1"/>
        <v>1.369444444</v>
      </c>
      <c r="N95" s="8" t="s">
        <v>46</v>
      </c>
      <c r="O95" s="4" t="s">
        <v>47</v>
      </c>
      <c r="P95" s="4">
        <v>17.2066</v>
      </c>
      <c r="Q95" s="4">
        <v>32.2171</v>
      </c>
      <c r="R95" s="5">
        <v>11.572354317</v>
      </c>
      <c r="S95" s="5">
        <f t="shared" si="2"/>
        <v>1.48687117</v>
      </c>
      <c r="T95" s="4">
        <v>1267.884644</v>
      </c>
      <c r="U95" s="5">
        <v>1.5078192508</v>
      </c>
      <c r="V95" s="5">
        <v>32.9414</v>
      </c>
      <c r="W95" s="4">
        <v>31.9317</v>
      </c>
      <c r="X95" s="5">
        <v>10.45743942</v>
      </c>
      <c r="Y95" s="4">
        <v>1368.1163</v>
      </c>
      <c r="Z95" s="5">
        <v>1.56578141</v>
      </c>
      <c r="AA95" s="5">
        <v>-0.2146711349</v>
      </c>
      <c r="AB95" s="5">
        <v>-0.9002437621000006</v>
      </c>
      <c r="AC95" s="5">
        <v>0.2116584778</v>
      </c>
      <c r="AD95" s="4" t="s">
        <v>48</v>
      </c>
      <c r="AE95" s="4" t="s">
        <v>48</v>
      </c>
      <c r="AH95" s="9">
        <v>45278.0</v>
      </c>
      <c r="AJ95" s="4">
        <v>7.0E-4</v>
      </c>
      <c r="AK95" s="4">
        <v>0.6081</v>
      </c>
    </row>
    <row r="96">
      <c r="A96" s="4" t="s">
        <v>40</v>
      </c>
      <c r="B96" s="4" t="s">
        <v>62</v>
      </c>
      <c r="C96" s="4" t="s">
        <v>68</v>
      </c>
      <c r="D96" s="4">
        <v>18.36316</v>
      </c>
      <c r="E96" s="4">
        <v>-64.77052</v>
      </c>
      <c r="F96" s="4">
        <v>15.9</v>
      </c>
      <c r="G96" s="4" t="s">
        <v>43</v>
      </c>
      <c r="H96" s="4" t="s">
        <v>44</v>
      </c>
      <c r="I96" s="5">
        <v>6953.0</v>
      </c>
      <c r="J96" s="4" t="s">
        <v>45</v>
      </c>
      <c r="K96" s="6">
        <v>44630.0</v>
      </c>
      <c r="L96" s="6">
        <v>45130.0</v>
      </c>
      <c r="M96" s="7">
        <f t="shared" si="1"/>
        <v>1.369444444</v>
      </c>
      <c r="N96" s="8" t="s">
        <v>46</v>
      </c>
      <c r="O96" s="4" t="s">
        <v>47</v>
      </c>
      <c r="P96" s="4">
        <v>14.3913</v>
      </c>
      <c r="Q96" s="4">
        <v>29.5584</v>
      </c>
      <c r="R96" s="5">
        <v>10.976766586</v>
      </c>
      <c r="S96" s="5">
        <f t="shared" si="2"/>
        <v>1.311069147</v>
      </c>
      <c r="T96" s="4">
        <v>1010.887695</v>
      </c>
      <c r="U96" s="5">
        <v>1.3279213865</v>
      </c>
      <c r="V96" s="5">
        <v>30.4549</v>
      </c>
      <c r="W96" s="4">
        <v>29.1687</v>
      </c>
      <c r="X96" s="5">
        <v>9.539917946</v>
      </c>
      <c r="Y96" s="4">
        <v>1151.0651</v>
      </c>
      <c r="Z96" s="5">
        <v>1.4138455699999999</v>
      </c>
      <c r="AA96" s="5">
        <v>-0.2113409042</v>
      </c>
      <c r="AB96" s="5">
        <v>-1.2255077358000008</v>
      </c>
      <c r="AC96" s="5">
        <v>0.3696212769</v>
      </c>
      <c r="AD96" s="4" t="s">
        <v>48</v>
      </c>
      <c r="AE96" s="4" t="s">
        <v>48</v>
      </c>
      <c r="AH96" s="9">
        <v>45278.0</v>
      </c>
      <c r="AJ96" s="4">
        <v>7.0E-4</v>
      </c>
      <c r="AK96" s="4">
        <v>0.6081</v>
      </c>
    </row>
    <row r="97">
      <c r="A97" s="4" t="s">
        <v>40</v>
      </c>
      <c r="B97" s="4" t="s">
        <v>62</v>
      </c>
      <c r="C97" s="4" t="s">
        <v>68</v>
      </c>
      <c r="D97" s="4">
        <v>18.36316</v>
      </c>
      <c r="E97" s="4">
        <v>-64.77052</v>
      </c>
      <c r="F97" s="4">
        <v>15.9</v>
      </c>
      <c r="G97" s="4" t="s">
        <v>43</v>
      </c>
      <c r="H97" s="4" t="s">
        <v>44</v>
      </c>
      <c r="I97" s="5">
        <v>6954.0</v>
      </c>
      <c r="J97" s="4" t="s">
        <v>45</v>
      </c>
      <c r="K97" s="6">
        <v>44630.0</v>
      </c>
      <c r="L97" s="6">
        <v>45130.0</v>
      </c>
      <c r="M97" s="7">
        <f t="shared" si="1"/>
        <v>1.369444444</v>
      </c>
      <c r="N97" s="8" t="s">
        <v>46</v>
      </c>
      <c r="O97" s="4" t="s">
        <v>47</v>
      </c>
      <c r="P97" s="4">
        <v>14.1394</v>
      </c>
      <c r="Q97" s="4">
        <v>29.8771</v>
      </c>
      <c r="R97" s="5">
        <v>11.598481178</v>
      </c>
      <c r="S97" s="5">
        <f t="shared" si="2"/>
        <v>1.21907341</v>
      </c>
      <c r="T97" s="4">
        <v>892.366882</v>
      </c>
      <c r="U97" s="5">
        <v>1.2449568173999999</v>
      </c>
      <c r="V97" s="5">
        <v>27.3818</v>
      </c>
      <c r="W97" s="4">
        <v>25.9109</v>
      </c>
      <c r="X97" s="5">
        <v>7.202396393</v>
      </c>
      <c r="Y97" s="4">
        <v>1112.4474</v>
      </c>
      <c r="Z97" s="5">
        <v>1.3868131799999999</v>
      </c>
      <c r="AA97" s="5">
        <v>-0.6115608215</v>
      </c>
      <c r="AB97" s="5">
        <v>-3.7845239635</v>
      </c>
      <c r="AC97" s="5">
        <v>0.3013343811</v>
      </c>
      <c r="AD97" s="4" t="s">
        <v>48</v>
      </c>
      <c r="AE97" s="4" t="s">
        <v>48</v>
      </c>
      <c r="AH97" s="9">
        <v>45278.0</v>
      </c>
      <c r="AJ97" s="4">
        <v>7.0E-4</v>
      </c>
      <c r="AK97" s="4">
        <v>0.6081</v>
      </c>
    </row>
    <row r="98">
      <c r="A98" s="4" t="s">
        <v>40</v>
      </c>
      <c r="B98" s="4" t="s">
        <v>62</v>
      </c>
      <c r="C98" s="4" t="s">
        <v>68</v>
      </c>
      <c r="D98" s="4">
        <v>18.36316</v>
      </c>
      <c r="E98" s="4">
        <v>-64.77052</v>
      </c>
      <c r="F98" s="4">
        <v>15.9</v>
      </c>
      <c r="G98" s="4" t="s">
        <v>43</v>
      </c>
      <c r="H98" s="4" t="s">
        <v>44</v>
      </c>
      <c r="I98" s="5">
        <v>6955.0</v>
      </c>
      <c r="J98" s="4" t="s">
        <v>45</v>
      </c>
      <c r="K98" s="6">
        <v>44630.0</v>
      </c>
      <c r="L98" s="6">
        <v>45130.0</v>
      </c>
      <c r="M98" s="7">
        <f t="shared" si="1"/>
        <v>1.369444444</v>
      </c>
      <c r="N98" s="8" t="s">
        <v>46</v>
      </c>
      <c r="O98" s="4" t="s">
        <v>47</v>
      </c>
      <c r="P98" s="4">
        <v>12.4745</v>
      </c>
      <c r="Q98" s="4">
        <v>28.1664</v>
      </c>
      <c r="R98" s="5">
        <v>11.084535599</v>
      </c>
      <c r="S98" s="5">
        <f t="shared" si="2"/>
        <v>1.125396719</v>
      </c>
      <c r="T98" s="4">
        <v>767.257629</v>
      </c>
      <c r="U98" s="5">
        <v>1.1573803403</v>
      </c>
      <c r="V98" s="5">
        <v>28.0831</v>
      </c>
      <c r="W98" s="4">
        <v>26.7536</v>
      </c>
      <c r="X98" s="5">
        <v>8.754824638</v>
      </c>
      <c r="Y98" s="4">
        <v>904.74463</v>
      </c>
      <c r="Z98" s="5">
        <v>1.2414212409999998</v>
      </c>
      <c r="AA98" s="5">
        <v>-0.2571573257</v>
      </c>
      <c r="AB98" s="5">
        <v>-2.0725536353000003</v>
      </c>
      <c r="AC98" s="5">
        <v>0.270152092</v>
      </c>
      <c r="AD98" s="4" t="s">
        <v>48</v>
      </c>
      <c r="AE98" s="4" t="s">
        <v>48</v>
      </c>
      <c r="AH98" s="9">
        <v>45278.0</v>
      </c>
      <c r="AJ98" s="4">
        <v>7.0E-4</v>
      </c>
      <c r="AK98" s="4">
        <v>0.6081</v>
      </c>
    </row>
    <row r="99">
      <c r="A99" s="4" t="s">
        <v>40</v>
      </c>
      <c r="B99" s="4" t="s">
        <v>62</v>
      </c>
      <c r="C99" s="4" t="s">
        <v>68</v>
      </c>
      <c r="D99" s="4">
        <v>18.36316</v>
      </c>
      <c r="E99" s="4">
        <v>-64.77052</v>
      </c>
      <c r="F99" s="4">
        <v>15.9</v>
      </c>
      <c r="G99" s="4" t="s">
        <v>43</v>
      </c>
      <c r="H99" s="4" t="s">
        <v>44</v>
      </c>
      <c r="I99" s="5">
        <v>6956.0</v>
      </c>
      <c r="J99" s="4" t="s">
        <v>45</v>
      </c>
      <c r="K99" s="6">
        <v>44630.0</v>
      </c>
      <c r="L99" s="6">
        <v>45130.0</v>
      </c>
      <c r="M99" s="7">
        <f t="shared" si="1"/>
        <v>1.369444444</v>
      </c>
      <c r="N99" s="8" t="s">
        <v>46</v>
      </c>
      <c r="O99" s="4" t="s">
        <v>47</v>
      </c>
      <c r="P99" s="4">
        <v>16.257</v>
      </c>
      <c r="Q99" s="4">
        <v>31.883</v>
      </c>
      <c r="R99" s="5">
        <v>11.862968445</v>
      </c>
      <c r="S99" s="5">
        <f t="shared" si="2"/>
        <v>1.370398992</v>
      </c>
      <c r="T99" s="4">
        <v>1107.760864</v>
      </c>
      <c r="U99" s="5">
        <v>1.3957326048</v>
      </c>
      <c r="V99" s="5">
        <v>33.1041</v>
      </c>
      <c r="W99" s="4">
        <v>31.9161</v>
      </c>
      <c r="X99" s="5">
        <v>11.063129430000002</v>
      </c>
      <c r="Y99" s="4">
        <v>1172.0358</v>
      </c>
      <c r="Z99" s="5">
        <v>1.4285250600000001</v>
      </c>
      <c r="AA99" s="5">
        <v>-0.08078384398999999</v>
      </c>
      <c r="AB99" s="5">
        <v>-0.7190551710099982</v>
      </c>
      <c r="AC99" s="5">
        <v>0.13649654390000002</v>
      </c>
      <c r="AD99" s="4" t="s">
        <v>48</v>
      </c>
      <c r="AE99" s="4" t="s">
        <v>48</v>
      </c>
      <c r="AH99" s="9">
        <v>45278.0</v>
      </c>
      <c r="AJ99" s="4">
        <v>7.0E-4</v>
      </c>
      <c r="AK99" s="4">
        <v>0.6081</v>
      </c>
    </row>
    <row r="100">
      <c r="A100" s="4" t="s">
        <v>40</v>
      </c>
      <c r="B100" s="4" t="s">
        <v>62</v>
      </c>
      <c r="C100" s="4" t="s">
        <v>68</v>
      </c>
      <c r="D100" s="4">
        <v>18.36316</v>
      </c>
      <c r="E100" s="4">
        <v>-64.77052</v>
      </c>
      <c r="F100" s="4">
        <v>15.9</v>
      </c>
      <c r="G100" s="4" t="s">
        <v>43</v>
      </c>
      <c r="H100" s="4" t="s">
        <v>44</v>
      </c>
      <c r="I100" s="5">
        <v>6957.0</v>
      </c>
      <c r="J100" s="4" t="s">
        <v>45</v>
      </c>
      <c r="K100" s="6">
        <v>44630.0</v>
      </c>
      <c r="L100" s="6">
        <v>45130.0</v>
      </c>
      <c r="M100" s="7">
        <f t="shared" si="1"/>
        <v>1.369444444</v>
      </c>
      <c r="N100" s="8" t="s">
        <v>46</v>
      </c>
      <c r="O100" s="4" t="s">
        <v>47</v>
      </c>
      <c r="P100" s="4">
        <v>15.5829</v>
      </c>
      <c r="Q100" s="4">
        <v>30.9706</v>
      </c>
      <c r="R100" s="5">
        <v>11.406332016</v>
      </c>
      <c r="S100" s="5">
        <f t="shared" si="2"/>
        <v>1.366162231</v>
      </c>
      <c r="T100" s="4">
        <v>1107.961914</v>
      </c>
      <c r="U100" s="5">
        <v>1.3958733398</v>
      </c>
      <c r="V100" s="5">
        <v>32.4995</v>
      </c>
      <c r="W100" s="4">
        <v>31.3694</v>
      </c>
      <c r="X100" s="5">
        <v>10.63274002</v>
      </c>
      <c r="Y100" s="4">
        <v>1189.0663</v>
      </c>
      <c r="Z100" s="5">
        <v>1.4404464099999998</v>
      </c>
      <c r="AA100" s="5">
        <v>-0.08508396149</v>
      </c>
      <c r="AB100" s="5">
        <v>-0.6885080345100008</v>
      </c>
      <c r="AC100" s="5">
        <v>0.36712360380000003</v>
      </c>
      <c r="AD100" s="4" t="s">
        <v>48</v>
      </c>
      <c r="AE100" s="4" t="s">
        <v>48</v>
      </c>
      <c r="AH100" s="9">
        <v>45278.0</v>
      </c>
      <c r="AJ100" s="4">
        <v>7.0E-4</v>
      </c>
      <c r="AK100" s="4">
        <v>0.6081</v>
      </c>
    </row>
    <row r="101">
      <c r="A101" s="4" t="s">
        <v>40</v>
      </c>
      <c r="B101" s="4" t="s">
        <v>62</v>
      </c>
      <c r="C101" s="4" t="s">
        <v>68</v>
      </c>
      <c r="D101" s="4">
        <v>18.36316</v>
      </c>
      <c r="E101" s="4">
        <v>-64.77052</v>
      </c>
      <c r="F101" s="4">
        <v>15.9</v>
      </c>
      <c r="G101" s="4" t="s">
        <v>43</v>
      </c>
      <c r="H101" s="4" t="s">
        <v>44</v>
      </c>
      <c r="I101" s="5">
        <v>6958.0</v>
      </c>
      <c r="J101" s="4" t="s">
        <v>45</v>
      </c>
      <c r="K101" s="6">
        <v>44630.0</v>
      </c>
      <c r="L101" s="6">
        <v>45130.0</v>
      </c>
      <c r="M101" s="7">
        <f t="shared" si="1"/>
        <v>1.369444444</v>
      </c>
      <c r="N101" s="8" t="s">
        <v>46</v>
      </c>
      <c r="O101" s="4" t="s">
        <v>47</v>
      </c>
      <c r="P101" s="4">
        <v>15.6335</v>
      </c>
      <c r="Q101" s="4">
        <v>31.0623</v>
      </c>
      <c r="R101" s="5">
        <v>11.389243126</v>
      </c>
      <c r="S101" s="5">
        <f t="shared" si="2"/>
        <v>1.372654866</v>
      </c>
      <c r="T101" s="4">
        <v>1115.811279</v>
      </c>
      <c r="U101" s="5">
        <v>1.4013678953</v>
      </c>
      <c r="V101" s="5">
        <v>32.4327</v>
      </c>
      <c r="W101" s="4">
        <v>31.2117</v>
      </c>
      <c r="X101" s="5">
        <v>10.66810226</v>
      </c>
      <c r="Y101" s="4">
        <v>1205.3348</v>
      </c>
      <c r="Z101" s="5">
        <v>1.4518343599999999</v>
      </c>
      <c r="AA101" s="5">
        <v>-0.1611814499</v>
      </c>
      <c r="AB101" s="5">
        <v>-0.5599594160999999</v>
      </c>
      <c r="AC101" s="5">
        <v>0.1422386169</v>
      </c>
      <c r="AD101" s="4" t="s">
        <v>48</v>
      </c>
      <c r="AE101" s="4" t="s">
        <v>48</v>
      </c>
      <c r="AH101" s="9">
        <v>45278.0</v>
      </c>
      <c r="AJ101" s="4">
        <v>7.0E-4</v>
      </c>
      <c r="AK101" s="4">
        <v>0.6081</v>
      </c>
    </row>
    <row r="102">
      <c r="A102" s="4" t="s">
        <v>40</v>
      </c>
      <c r="B102" s="4" t="s">
        <v>62</v>
      </c>
      <c r="C102" s="4" t="s">
        <v>68</v>
      </c>
      <c r="D102" s="4">
        <v>18.36316</v>
      </c>
      <c r="E102" s="4">
        <v>-64.77052</v>
      </c>
      <c r="F102" s="4">
        <v>15.9</v>
      </c>
      <c r="G102" s="4" t="s">
        <v>43</v>
      </c>
      <c r="H102" s="4" t="s">
        <v>44</v>
      </c>
      <c r="I102" s="5">
        <v>6959.0</v>
      </c>
      <c r="J102" s="4" t="s">
        <v>45</v>
      </c>
      <c r="K102" s="6">
        <v>44630.0</v>
      </c>
      <c r="L102" s="6">
        <v>45130.0</v>
      </c>
      <c r="M102" s="7">
        <f t="shared" si="1"/>
        <v>1.369444444</v>
      </c>
      <c r="N102" s="8" t="s">
        <v>46</v>
      </c>
      <c r="O102" s="4" t="s">
        <v>47</v>
      </c>
      <c r="P102" s="4">
        <v>16.0617</v>
      </c>
      <c r="Q102" s="4">
        <v>31.601</v>
      </c>
      <c r="R102" s="5">
        <v>12.111053467</v>
      </c>
      <c r="S102" s="5">
        <f t="shared" si="2"/>
        <v>1.326201725</v>
      </c>
      <c r="T102" s="4">
        <v>1018.499817</v>
      </c>
      <c r="U102" s="5">
        <v>1.3332498719</v>
      </c>
      <c r="V102" s="5">
        <v>32.7659</v>
      </c>
      <c r="W102" s="4">
        <v>31.6392</v>
      </c>
      <c r="X102" s="5">
        <v>11.39755154</v>
      </c>
      <c r="Y102" s="4">
        <v>1093.2527</v>
      </c>
      <c r="Z102" s="5">
        <v>1.3733768899999999</v>
      </c>
      <c r="AA102" s="5">
        <v>-0.172416687</v>
      </c>
      <c r="AB102" s="5">
        <v>-0.5410852399999992</v>
      </c>
      <c r="AC102" s="5">
        <v>0.1562461853</v>
      </c>
      <c r="AD102" s="4" t="s">
        <v>48</v>
      </c>
      <c r="AE102" s="4" t="s">
        <v>48</v>
      </c>
      <c r="AH102" s="9">
        <v>45278.0</v>
      </c>
      <c r="AJ102" s="4">
        <v>7.0E-4</v>
      </c>
      <c r="AK102" s="4">
        <v>0.6081</v>
      </c>
    </row>
    <row r="103">
      <c r="A103" s="4" t="s">
        <v>40</v>
      </c>
      <c r="B103" s="4" t="s">
        <v>62</v>
      </c>
      <c r="C103" s="4" t="s">
        <v>68</v>
      </c>
      <c r="D103" s="4">
        <v>18.36316</v>
      </c>
      <c r="E103" s="4">
        <v>-64.77052</v>
      </c>
      <c r="F103" s="4">
        <v>15.9</v>
      </c>
      <c r="G103" s="4" t="s">
        <v>43</v>
      </c>
      <c r="H103" s="4" t="s">
        <v>44</v>
      </c>
      <c r="I103" s="5">
        <v>6960.0</v>
      </c>
      <c r="J103" s="4" t="s">
        <v>45</v>
      </c>
      <c r="K103" s="6">
        <v>44630.0</v>
      </c>
      <c r="L103" s="6">
        <v>45130.0</v>
      </c>
      <c r="M103" s="7">
        <f t="shared" si="1"/>
        <v>1.369444444</v>
      </c>
      <c r="N103" s="8" t="s">
        <v>46</v>
      </c>
      <c r="O103" s="4" t="s">
        <v>47</v>
      </c>
      <c r="P103" s="4">
        <v>9.5138</v>
      </c>
      <c r="Q103" s="4">
        <v>25.0663</v>
      </c>
      <c r="R103" s="5">
        <v>10.166876793</v>
      </c>
      <c r="S103" s="5">
        <f t="shared" si="2"/>
        <v>0.935764266</v>
      </c>
      <c r="T103" s="4">
        <v>486.269287</v>
      </c>
      <c r="U103" s="5">
        <v>0.9606885008999999</v>
      </c>
      <c r="V103" s="5">
        <v>18.0981</v>
      </c>
      <c r="W103" s="4">
        <v>17.0144</v>
      </c>
      <c r="X103" s="5">
        <v>1.102417946</v>
      </c>
      <c r="Y103" s="4">
        <v>968.80487</v>
      </c>
      <c r="Z103" s="5">
        <v>1.286263409</v>
      </c>
      <c r="AA103" s="5">
        <v>-0.01791286469</v>
      </c>
      <c r="AB103" s="5">
        <v>-9.04654598231</v>
      </c>
      <c r="AC103" s="5">
        <v>0.06758308411</v>
      </c>
      <c r="AD103" s="4" t="s">
        <v>48</v>
      </c>
      <c r="AE103" s="4" t="s">
        <v>48</v>
      </c>
      <c r="AH103" s="9">
        <v>45278.0</v>
      </c>
      <c r="AJ103" s="4">
        <v>7.0E-4</v>
      </c>
      <c r="AK103" s="4">
        <v>0.6081</v>
      </c>
    </row>
    <row r="104">
      <c r="A104" s="4" t="s">
        <v>64</v>
      </c>
      <c r="B104" s="4" t="s">
        <v>50</v>
      </c>
      <c r="C104" s="4" t="s">
        <v>67</v>
      </c>
      <c r="D104" s="4">
        <v>18.34082</v>
      </c>
      <c r="E104" s="4">
        <v>-65.08269</v>
      </c>
      <c r="F104" s="4">
        <v>16.0</v>
      </c>
      <c r="G104" s="4" t="s">
        <v>43</v>
      </c>
      <c r="H104" s="4" t="s">
        <v>44</v>
      </c>
      <c r="I104" s="5">
        <v>6961.0</v>
      </c>
      <c r="J104" s="4" t="s">
        <v>45</v>
      </c>
      <c r="K104" s="6">
        <v>44617.0</v>
      </c>
      <c r="L104" s="6">
        <v>45129.0</v>
      </c>
      <c r="M104" s="7">
        <f t="shared" si="1"/>
        <v>1.408333333</v>
      </c>
      <c r="N104" s="8" t="s">
        <v>46</v>
      </c>
      <c r="O104" s="4" t="s">
        <v>47</v>
      </c>
      <c r="P104" s="4">
        <v>16.5101</v>
      </c>
      <c r="Q104" s="4">
        <v>31.675</v>
      </c>
      <c r="R104" s="5">
        <v>12.073622704</v>
      </c>
      <c r="S104" s="5">
        <f t="shared" si="2"/>
        <v>1.36745204</v>
      </c>
      <c r="T104" s="4">
        <v>1090.398682</v>
      </c>
      <c r="U104" s="5">
        <v>1.3835790773999999</v>
      </c>
      <c r="V104" s="5">
        <v>34.4502</v>
      </c>
      <c r="W104" s="4">
        <v>32.42548</v>
      </c>
      <c r="X104" s="5">
        <v>11.36606884</v>
      </c>
      <c r="Y104" s="4">
        <v>1188.4496</v>
      </c>
      <c r="Z104" s="5">
        <v>1.44261472</v>
      </c>
      <c r="AA104" s="5">
        <v>-0.05239105225</v>
      </c>
      <c r="AB104" s="5">
        <v>-0.6551628117499995</v>
      </c>
      <c r="AC104" s="5">
        <v>0.44764995570000005</v>
      </c>
      <c r="AD104" s="4" t="s">
        <v>48</v>
      </c>
      <c r="AE104" s="4" t="s">
        <v>48</v>
      </c>
      <c r="AH104" s="9">
        <v>45274.0</v>
      </c>
      <c r="AJ104" s="4">
        <v>7.0E-4</v>
      </c>
      <c r="AK104" s="4">
        <v>0.6107</v>
      </c>
    </row>
    <row r="105">
      <c r="A105" s="4" t="s">
        <v>64</v>
      </c>
      <c r="B105" s="4" t="s">
        <v>50</v>
      </c>
      <c r="C105" s="4" t="s">
        <v>67</v>
      </c>
      <c r="D105" s="4">
        <v>18.34082</v>
      </c>
      <c r="E105" s="4">
        <v>-65.08269</v>
      </c>
      <c r="F105" s="4">
        <v>16.0</v>
      </c>
      <c r="G105" s="4" t="s">
        <v>43</v>
      </c>
      <c r="H105" s="4" t="s">
        <v>44</v>
      </c>
      <c r="I105" s="5">
        <v>6962.0</v>
      </c>
      <c r="J105" s="4" t="s">
        <v>45</v>
      </c>
      <c r="K105" s="6">
        <v>44617.0</v>
      </c>
      <c r="L105" s="6">
        <v>45129.0</v>
      </c>
      <c r="M105" s="7">
        <f t="shared" si="1"/>
        <v>1.408333333</v>
      </c>
      <c r="N105" s="8" t="s">
        <v>46</v>
      </c>
      <c r="O105" s="4" t="s">
        <v>47</v>
      </c>
      <c r="P105" s="4">
        <v>16.5557</v>
      </c>
      <c r="Q105" s="4">
        <v>32.0641</v>
      </c>
      <c r="R105" s="5">
        <v>11.26017952</v>
      </c>
      <c r="S105" s="5">
        <f t="shared" si="2"/>
        <v>1.470287394</v>
      </c>
      <c r="T105" s="4">
        <v>1247.041992</v>
      </c>
      <c r="U105" s="5">
        <v>1.4932293944</v>
      </c>
      <c r="V105" s="5">
        <v>35.4875</v>
      </c>
      <c r="W105" s="4">
        <v>33.3656</v>
      </c>
      <c r="X105" s="5">
        <v>10.90359592</v>
      </c>
      <c r="Y105" s="4">
        <v>1337.0741</v>
      </c>
      <c r="Z105" s="5">
        <v>1.54665187</v>
      </c>
      <c r="AA105" s="5">
        <v>-0.047086715700000004</v>
      </c>
      <c r="AB105" s="5">
        <v>-0.3094968842999979</v>
      </c>
      <c r="AC105" s="5">
        <v>0.6570167542</v>
      </c>
      <c r="AD105" s="4" t="s">
        <v>48</v>
      </c>
      <c r="AE105" s="4" t="s">
        <v>48</v>
      </c>
      <c r="AH105" s="9">
        <v>45274.0</v>
      </c>
      <c r="AJ105" s="4">
        <v>7.0E-4</v>
      </c>
      <c r="AK105" s="4">
        <v>0.6107</v>
      </c>
    </row>
    <row r="106">
      <c r="A106" s="4" t="s">
        <v>64</v>
      </c>
      <c r="B106" s="4" t="s">
        <v>62</v>
      </c>
      <c r="C106" s="4" t="s">
        <v>65</v>
      </c>
      <c r="D106" s="4">
        <v>18.38262</v>
      </c>
      <c r="E106" s="4">
        <v>-64.97816</v>
      </c>
      <c r="F106" s="4">
        <v>15.5</v>
      </c>
      <c r="G106" s="4" t="s">
        <v>43</v>
      </c>
      <c r="H106" s="4" t="s">
        <v>44</v>
      </c>
      <c r="I106" s="5">
        <v>6963.0</v>
      </c>
      <c r="J106" s="4" t="s">
        <v>45</v>
      </c>
      <c r="K106" s="6">
        <v>44617.0</v>
      </c>
      <c r="L106" s="6">
        <v>45134.0</v>
      </c>
      <c r="M106" s="7">
        <f t="shared" si="1"/>
        <v>1.422222222</v>
      </c>
      <c r="N106" s="8" t="s">
        <v>46</v>
      </c>
      <c r="O106" s="4" t="s">
        <v>47</v>
      </c>
      <c r="P106" s="4">
        <v>14.1885</v>
      </c>
      <c r="Q106" s="4">
        <v>29.8294</v>
      </c>
      <c r="R106" s="5">
        <v>11.976994514</v>
      </c>
      <c r="S106" s="5">
        <f t="shared" si="2"/>
        <v>1.184646113</v>
      </c>
      <c r="T106" s="4">
        <v>846.199707</v>
      </c>
      <c r="U106" s="5">
        <v>1.2126397948999998</v>
      </c>
      <c r="V106" s="5">
        <v>31.3563</v>
      </c>
      <c r="W106" s="4">
        <v>29.7097</v>
      </c>
      <c r="X106" s="5">
        <v>10.75710011</v>
      </c>
      <c r="Y106" s="4">
        <v>944.29834</v>
      </c>
      <c r="Z106" s="5">
        <v>1.271708838</v>
      </c>
      <c r="AA106" s="5">
        <v>-0.12709808350000001</v>
      </c>
      <c r="AB106" s="5">
        <v>-1.0927963204999998</v>
      </c>
      <c r="AC106" s="5">
        <v>0.2726154327</v>
      </c>
      <c r="AD106" s="4" t="s">
        <v>48</v>
      </c>
      <c r="AE106" s="4" t="s">
        <v>48</v>
      </c>
      <c r="AH106" s="9">
        <v>45274.0</v>
      </c>
      <c r="AJ106" s="4">
        <v>7.0E-4</v>
      </c>
      <c r="AK106" s="4">
        <v>0.6107</v>
      </c>
    </row>
    <row r="107">
      <c r="A107" s="4" t="s">
        <v>64</v>
      </c>
      <c r="B107" s="4" t="s">
        <v>50</v>
      </c>
      <c r="C107" s="4" t="s">
        <v>67</v>
      </c>
      <c r="D107" s="4">
        <v>18.34082</v>
      </c>
      <c r="E107" s="4">
        <v>-65.08269</v>
      </c>
      <c r="F107" s="4">
        <v>16.0</v>
      </c>
      <c r="G107" s="4" t="s">
        <v>43</v>
      </c>
      <c r="H107" s="4" t="s">
        <v>44</v>
      </c>
      <c r="I107" s="5">
        <v>6964.0</v>
      </c>
      <c r="J107" s="4" t="s">
        <v>45</v>
      </c>
      <c r="K107" s="6">
        <v>44617.0</v>
      </c>
      <c r="L107" s="6">
        <v>45129.0</v>
      </c>
      <c r="M107" s="7">
        <f t="shared" si="1"/>
        <v>1.408333333</v>
      </c>
      <c r="N107" s="8" t="s">
        <v>46</v>
      </c>
      <c r="O107" s="4" t="s">
        <v>47</v>
      </c>
      <c r="P107" s="4">
        <v>18.8809</v>
      </c>
      <c r="Q107" s="4">
        <v>34.3582</v>
      </c>
      <c r="R107" s="5">
        <v>12.685312271</v>
      </c>
      <c r="S107" s="5">
        <f t="shared" si="2"/>
        <v>1.488406402</v>
      </c>
      <c r="T107" s="4">
        <v>1262.974243</v>
      </c>
      <c r="U107" s="5">
        <v>1.5043819700999999</v>
      </c>
      <c r="V107" s="5">
        <v>36.3934</v>
      </c>
      <c r="W107" s="4">
        <v>35.0017</v>
      </c>
      <c r="X107" s="5">
        <v>11.942121510000002</v>
      </c>
      <c r="Y107" s="4">
        <v>1335.4924</v>
      </c>
      <c r="Z107" s="5">
        <v>1.5455446800000001</v>
      </c>
      <c r="AA107" s="5">
        <v>-0.03578281403</v>
      </c>
      <c r="AB107" s="5">
        <v>-0.7074079469699992</v>
      </c>
      <c r="AC107" s="5">
        <v>0.4147510529</v>
      </c>
      <c r="AD107" s="4" t="s">
        <v>48</v>
      </c>
      <c r="AE107" s="4" t="s">
        <v>48</v>
      </c>
      <c r="AH107" s="9">
        <v>45274.0</v>
      </c>
      <c r="AJ107" s="4">
        <v>7.0E-4</v>
      </c>
      <c r="AK107" s="4">
        <v>0.6107</v>
      </c>
    </row>
    <row r="108">
      <c r="A108" s="4" t="s">
        <v>64</v>
      </c>
      <c r="B108" s="4" t="s">
        <v>62</v>
      </c>
      <c r="C108" s="4" t="s">
        <v>65</v>
      </c>
      <c r="D108" s="4">
        <v>18.38262</v>
      </c>
      <c r="E108" s="4">
        <v>-64.97816</v>
      </c>
      <c r="F108" s="4">
        <v>15.5</v>
      </c>
      <c r="G108" s="4" t="s">
        <v>43</v>
      </c>
      <c r="H108" s="4" t="s">
        <v>44</v>
      </c>
      <c r="I108" s="5">
        <v>6965.0</v>
      </c>
      <c r="J108" s="4" t="s">
        <v>45</v>
      </c>
      <c r="K108" s="6">
        <v>44617.0</v>
      </c>
      <c r="L108" s="6">
        <v>45134.0</v>
      </c>
      <c r="M108" s="7">
        <f t="shared" si="1"/>
        <v>1.422222222</v>
      </c>
      <c r="N108" s="8" t="s">
        <v>46</v>
      </c>
      <c r="O108" s="4" t="s">
        <v>47</v>
      </c>
      <c r="P108" s="4">
        <v>18.8494</v>
      </c>
      <c r="Q108" s="4">
        <v>34.2682</v>
      </c>
      <c r="R108" s="5">
        <v>11.678329468</v>
      </c>
      <c r="S108" s="5">
        <f t="shared" si="2"/>
        <v>1.614049343</v>
      </c>
      <c r="T108" s="4">
        <v>1433.962036</v>
      </c>
      <c r="U108" s="5">
        <v>1.6240734251999998</v>
      </c>
      <c r="V108" s="5">
        <v>36.0359</v>
      </c>
      <c r="W108" s="4">
        <v>34.7335</v>
      </c>
      <c r="X108" s="5">
        <v>11.07345486</v>
      </c>
      <c r="Y108" s="4">
        <v>1537.7703</v>
      </c>
      <c r="Z108" s="5">
        <v>1.68713921</v>
      </c>
      <c r="AA108" s="5">
        <v>-0.0416021347</v>
      </c>
      <c r="AB108" s="5">
        <v>-0.5632724732999996</v>
      </c>
      <c r="AC108" s="5">
        <v>0.3362159729</v>
      </c>
      <c r="AD108" s="4" t="s">
        <v>48</v>
      </c>
      <c r="AE108" s="4" t="s">
        <v>48</v>
      </c>
      <c r="AH108" s="9">
        <v>45274.0</v>
      </c>
      <c r="AJ108" s="4">
        <v>7.0E-4</v>
      </c>
      <c r="AK108" s="4">
        <v>0.6107</v>
      </c>
    </row>
    <row r="109">
      <c r="A109" s="4" t="s">
        <v>64</v>
      </c>
      <c r="B109" s="4" t="s">
        <v>62</v>
      </c>
      <c r="C109" s="4" t="s">
        <v>65</v>
      </c>
      <c r="D109" s="4">
        <v>18.38262</v>
      </c>
      <c r="E109" s="4">
        <v>-64.97816</v>
      </c>
      <c r="F109" s="4">
        <v>15.5</v>
      </c>
      <c r="G109" s="4" t="s">
        <v>43</v>
      </c>
      <c r="H109" s="4" t="s">
        <v>44</v>
      </c>
      <c r="I109" s="5">
        <v>6966.0</v>
      </c>
      <c r="J109" s="4" t="s">
        <v>45</v>
      </c>
      <c r="K109" s="6">
        <v>44617.0</v>
      </c>
      <c r="L109" s="6">
        <v>45134.0</v>
      </c>
      <c r="M109" s="7">
        <f t="shared" si="1"/>
        <v>1.422222222</v>
      </c>
      <c r="N109" s="8" t="s">
        <v>46</v>
      </c>
      <c r="O109" s="4" t="s">
        <v>47</v>
      </c>
      <c r="P109" s="4">
        <v>16.592</v>
      </c>
      <c r="Q109" s="4">
        <v>31.6433</v>
      </c>
      <c r="R109" s="5">
        <v>11.147260666000001</v>
      </c>
      <c r="S109" s="5">
        <f t="shared" si="2"/>
        <v>1.488437428</v>
      </c>
      <c r="T109" s="4">
        <v>1272.928101</v>
      </c>
      <c r="U109" s="5">
        <v>1.5113496707</v>
      </c>
      <c r="V109" s="5">
        <v>33.9733</v>
      </c>
      <c r="W109" s="12">
        <v>32.139</v>
      </c>
      <c r="X109" s="5">
        <v>10.391675950000002</v>
      </c>
      <c r="Y109" s="4">
        <v>1362.3966</v>
      </c>
      <c r="Z109" s="5">
        <v>1.5643776200000001</v>
      </c>
      <c r="AA109" s="5">
        <v>-0.21530628200000002</v>
      </c>
      <c r="AB109" s="5">
        <v>-0.5402784339999993</v>
      </c>
      <c r="AC109" s="5">
        <v>0.5090703964</v>
      </c>
      <c r="AD109" s="4" t="s">
        <v>48</v>
      </c>
      <c r="AE109" s="4" t="s">
        <v>48</v>
      </c>
      <c r="AH109" s="9">
        <v>45274.0</v>
      </c>
      <c r="AJ109" s="4">
        <v>7.0E-4</v>
      </c>
      <c r="AK109" s="4">
        <v>0.6107</v>
      </c>
    </row>
    <row r="110">
      <c r="A110" s="4" t="s">
        <v>64</v>
      </c>
      <c r="B110" s="4" t="s">
        <v>50</v>
      </c>
      <c r="C110" s="4" t="s">
        <v>67</v>
      </c>
      <c r="D110" s="4">
        <v>18.34082</v>
      </c>
      <c r="E110" s="4">
        <v>-65.08269</v>
      </c>
      <c r="F110" s="4">
        <v>16.0</v>
      </c>
      <c r="G110" s="4" t="s">
        <v>43</v>
      </c>
      <c r="H110" s="4" t="s">
        <v>44</v>
      </c>
      <c r="I110" s="5">
        <v>6967.0</v>
      </c>
      <c r="J110" s="4" t="s">
        <v>45</v>
      </c>
      <c r="K110" s="6">
        <v>44617.0</v>
      </c>
      <c r="L110" s="6">
        <v>45129.0</v>
      </c>
      <c r="M110" s="7">
        <f t="shared" si="1"/>
        <v>1.408333333</v>
      </c>
      <c r="N110" s="8" t="s">
        <v>46</v>
      </c>
      <c r="O110" s="4" t="s">
        <v>47</v>
      </c>
      <c r="P110" s="4">
        <v>15.2734</v>
      </c>
      <c r="Q110" s="4">
        <v>30.347</v>
      </c>
      <c r="R110" s="5">
        <v>9.989962578</v>
      </c>
      <c r="S110" s="5">
        <f t="shared" si="2"/>
        <v>1.528874596</v>
      </c>
      <c r="T110" s="4">
        <v>1332.032227</v>
      </c>
      <c r="U110" s="5">
        <v>1.5527225588999998</v>
      </c>
      <c r="V110" s="5">
        <v>32.9381</v>
      </c>
      <c r="W110" s="4">
        <v>31.2106</v>
      </c>
      <c r="X110" s="5">
        <v>9.401859283</v>
      </c>
      <c r="Y110" s="4">
        <v>1408.5955</v>
      </c>
      <c r="Z110" s="5">
        <v>1.59671685</v>
      </c>
      <c r="AA110" s="5">
        <v>-0.01106357574</v>
      </c>
      <c r="AB110" s="5">
        <v>-0.5770397192600001</v>
      </c>
      <c r="AC110" s="5">
        <v>0.4591169357</v>
      </c>
      <c r="AD110" s="4" t="s">
        <v>48</v>
      </c>
      <c r="AE110" s="4" t="s">
        <v>48</v>
      </c>
      <c r="AH110" s="9">
        <v>45274.0</v>
      </c>
      <c r="AJ110" s="4">
        <v>7.0E-4</v>
      </c>
      <c r="AK110" s="4">
        <v>0.6107</v>
      </c>
    </row>
    <row r="111">
      <c r="A111" s="4" t="s">
        <v>64</v>
      </c>
      <c r="B111" s="4" t="s">
        <v>50</v>
      </c>
      <c r="C111" s="4" t="s">
        <v>67</v>
      </c>
      <c r="D111" s="4">
        <v>18.34082</v>
      </c>
      <c r="E111" s="4">
        <v>-65.08269</v>
      </c>
      <c r="F111" s="4">
        <v>16.0</v>
      </c>
      <c r="G111" s="4" t="s">
        <v>43</v>
      </c>
      <c r="H111" s="4" t="s">
        <v>44</v>
      </c>
      <c r="I111" s="5">
        <v>6968.0</v>
      </c>
      <c r="J111" s="4" t="s">
        <v>45</v>
      </c>
      <c r="K111" s="6">
        <v>44617.0</v>
      </c>
      <c r="L111" s="6">
        <v>45129.0</v>
      </c>
      <c r="M111" s="7">
        <f t="shared" si="1"/>
        <v>1.408333333</v>
      </c>
      <c r="N111" s="8" t="s">
        <v>46</v>
      </c>
      <c r="O111" s="4" t="s">
        <v>47</v>
      </c>
      <c r="P111" s="4">
        <v>14.7734</v>
      </c>
      <c r="Q111" s="4">
        <v>30.2611</v>
      </c>
      <c r="R111" s="5">
        <v>11.072605133</v>
      </c>
      <c r="S111" s="5">
        <f t="shared" si="2"/>
        <v>1.334229824</v>
      </c>
      <c r="T111" s="4">
        <v>1052.293335</v>
      </c>
      <c r="U111" s="5">
        <v>1.3569053345</v>
      </c>
      <c r="V111" s="5">
        <v>32.6971</v>
      </c>
      <c r="W111" s="4">
        <v>30.9138</v>
      </c>
      <c r="X111" s="5">
        <v>10.39146996</v>
      </c>
      <c r="Y111" s="4">
        <v>1156.353</v>
      </c>
      <c r="Z111" s="5">
        <v>1.4201471</v>
      </c>
      <c r="AA111" s="5">
        <v>-0.06855297089</v>
      </c>
      <c r="AB111" s="5">
        <v>-0.6125822021099996</v>
      </c>
      <c r="AC111" s="5">
        <v>0.3786077499</v>
      </c>
      <c r="AD111" s="4" t="s">
        <v>48</v>
      </c>
      <c r="AE111" s="4" t="s">
        <v>48</v>
      </c>
      <c r="AH111" s="9">
        <v>45274.0</v>
      </c>
      <c r="AJ111" s="4">
        <v>7.0E-4</v>
      </c>
      <c r="AK111" s="4">
        <v>0.6107</v>
      </c>
    </row>
    <row r="112">
      <c r="A112" s="4" t="s">
        <v>64</v>
      </c>
      <c r="B112" s="4" t="s">
        <v>62</v>
      </c>
      <c r="C112" s="4" t="s">
        <v>65</v>
      </c>
      <c r="D112" s="4">
        <v>18.38262</v>
      </c>
      <c r="E112" s="4">
        <v>-64.97816</v>
      </c>
      <c r="F112" s="4">
        <v>15.5</v>
      </c>
      <c r="G112" s="4" t="s">
        <v>43</v>
      </c>
      <c r="H112" s="4" t="s">
        <v>44</v>
      </c>
      <c r="I112" s="5">
        <v>6969.0</v>
      </c>
      <c r="J112" s="4" t="s">
        <v>45</v>
      </c>
      <c r="K112" s="6">
        <v>44617.0</v>
      </c>
      <c r="L112" s="6">
        <v>45134.0</v>
      </c>
      <c r="M112" s="7">
        <f t="shared" si="1"/>
        <v>1.422222222</v>
      </c>
      <c r="N112" s="8" t="s">
        <v>46</v>
      </c>
      <c r="O112" s="4" t="s">
        <v>47</v>
      </c>
      <c r="P112" s="4">
        <v>12.5949</v>
      </c>
      <c r="Q112" s="4">
        <v>28.167</v>
      </c>
      <c r="R112" s="5">
        <v>10.113206863</v>
      </c>
      <c r="S112" s="5">
        <f t="shared" si="2"/>
        <v>1.245391316</v>
      </c>
      <c r="T112" s="4">
        <v>937.403992</v>
      </c>
      <c r="U112" s="5">
        <v>1.2764827944000001</v>
      </c>
      <c r="V112" s="5">
        <v>29.6061</v>
      </c>
      <c r="W112" s="4">
        <v>28.1074</v>
      </c>
      <c r="X112" s="5">
        <v>8.694966316</v>
      </c>
      <c r="Y112" s="4">
        <v>1052.2941</v>
      </c>
      <c r="Z112" s="5">
        <v>1.34730587</v>
      </c>
      <c r="AA112" s="5">
        <v>-0.20702362059999999</v>
      </c>
      <c r="AB112" s="5">
        <v>-1.2112169264000006</v>
      </c>
      <c r="AC112" s="5">
        <v>0.452662468</v>
      </c>
      <c r="AD112" s="4" t="s">
        <v>48</v>
      </c>
      <c r="AE112" s="4" t="s">
        <v>48</v>
      </c>
      <c r="AH112" s="9">
        <v>45274.0</v>
      </c>
      <c r="AJ112" s="4">
        <v>7.0E-4</v>
      </c>
      <c r="AK112" s="4">
        <v>0.6107</v>
      </c>
    </row>
    <row r="113">
      <c r="A113" s="4" t="s">
        <v>64</v>
      </c>
      <c r="B113" s="4" t="s">
        <v>62</v>
      </c>
      <c r="C113" s="4" t="s">
        <v>65</v>
      </c>
      <c r="D113" s="4">
        <v>18.38262</v>
      </c>
      <c r="E113" s="4">
        <v>-64.97816</v>
      </c>
      <c r="F113" s="4">
        <v>15.5</v>
      </c>
      <c r="G113" s="4" t="s">
        <v>43</v>
      </c>
      <c r="H113" s="4" t="s">
        <v>44</v>
      </c>
      <c r="I113" s="5">
        <v>6970.0</v>
      </c>
      <c r="J113" s="4" t="s">
        <v>45</v>
      </c>
      <c r="K113" s="6">
        <v>44617.0</v>
      </c>
      <c r="L113" s="6">
        <v>45134.0</v>
      </c>
      <c r="M113" s="7">
        <f t="shared" si="1"/>
        <v>1.422222222</v>
      </c>
      <c r="N113" s="8" t="s">
        <v>46</v>
      </c>
      <c r="O113" s="4" t="s">
        <v>47</v>
      </c>
      <c r="P113" s="4">
        <v>16.2139</v>
      </c>
      <c r="Q113" s="4">
        <v>31.4675</v>
      </c>
      <c r="R113" s="5">
        <v>11.886468887000001</v>
      </c>
      <c r="S113" s="5">
        <f t="shared" si="2"/>
        <v>1.364063639</v>
      </c>
      <c r="T113" s="4">
        <v>1084.153931</v>
      </c>
      <c r="U113" s="5">
        <v>1.3792077517</v>
      </c>
      <c r="V113" s="5">
        <v>33.1859</v>
      </c>
      <c r="W113" s="4">
        <v>31.3275</v>
      </c>
      <c r="X113" s="5">
        <v>10.51503181</v>
      </c>
      <c r="Y113" s="4">
        <v>1214.7031</v>
      </c>
      <c r="Z113" s="5">
        <v>1.46099217</v>
      </c>
      <c r="AA113" s="5">
        <v>-0.1101036072</v>
      </c>
      <c r="AB113" s="5">
        <v>-1.261333469800002</v>
      </c>
      <c r="AC113" s="5">
        <v>0.45716857909999997</v>
      </c>
      <c r="AD113" s="4" t="s">
        <v>48</v>
      </c>
      <c r="AE113" s="4" t="s">
        <v>48</v>
      </c>
      <c r="AH113" s="9">
        <v>45274.0</v>
      </c>
      <c r="AJ113" s="4">
        <v>7.0E-4</v>
      </c>
      <c r="AK113" s="4">
        <v>0.6107</v>
      </c>
    </row>
    <row r="114">
      <c r="A114" s="4" t="s">
        <v>40</v>
      </c>
      <c r="B114" s="4" t="s">
        <v>50</v>
      </c>
      <c r="C114" s="4" t="s">
        <v>51</v>
      </c>
      <c r="D114" s="4">
        <v>18.32802</v>
      </c>
      <c r="E114" s="4">
        <v>-64.80903</v>
      </c>
      <c r="F114" s="4">
        <v>14.5</v>
      </c>
      <c r="G114" s="4" t="s">
        <v>43</v>
      </c>
      <c r="H114" s="4" t="s">
        <v>44</v>
      </c>
      <c r="I114" s="5">
        <v>6971.0</v>
      </c>
      <c r="J114" s="4" t="s">
        <v>45</v>
      </c>
      <c r="K114" s="6">
        <v>44648.0</v>
      </c>
      <c r="L114" s="6">
        <v>45130.0</v>
      </c>
      <c r="M114" s="7">
        <f t="shared" si="1"/>
        <v>1.319444444</v>
      </c>
      <c r="N114" s="8" t="s">
        <v>46</v>
      </c>
      <c r="O114" s="4" t="s">
        <v>47</v>
      </c>
      <c r="P114" s="4">
        <v>14.4173</v>
      </c>
      <c r="Q114" s="4">
        <v>29.6316</v>
      </c>
      <c r="R114" s="5">
        <v>11.539395332</v>
      </c>
      <c r="S114" s="5">
        <f t="shared" si="2"/>
        <v>1.249398221</v>
      </c>
      <c r="T114" s="4">
        <v>932.779236</v>
      </c>
      <c r="U114" s="5">
        <v>1.2732454652</v>
      </c>
      <c r="V114" s="5">
        <v>32.8648</v>
      </c>
      <c r="W114" s="4">
        <v>30.9281</v>
      </c>
      <c r="X114" s="5">
        <v>10.77529621</v>
      </c>
      <c r="Y114" s="4">
        <v>1072.564</v>
      </c>
      <c r="Z114" s="5">
        <v>1.3614948</v>
      </c>
      <c r="AA114" s="5">
        <v>-0.30657863620000003</v>
      </c>
      <c r="AB114" s="5">
        <v>-0.45752048579999993</v>
      </c>
      <c r="AC114" s="5">
        <v>0.7941055298</v>
      </c>
      <c r="AD114" s="4" t="s">
        <v>48</v>
      </c>
      <c r="AE114" s="4" t="s">
        <v>48</v>
      </c>
      <c r="AH114" s="9">
        <v>45274.0</v>
      </c>
      <c r="AJ114" s="4">
        <v>7.0E-4</v>
      </c>
      <c r="AK114" s="4">
        <v>0.6107</v>
      </c>
    </row>
    <row r="115">
      <c r="A115" s="4" t="s">
        <v>40</v>
      </c>
      <c r="B115" s="4" t="s">
        <v>50</v>
      </c>
      <c r="C115" s="4" t="s">
        <v>51</v>
      </c>
      <c r="D115" s="4">
        <v>18.32802</v>
      </c>
      <c r="E115" s="4">
        <v>-64.80903</v>
      </c>
      <c r="F115" s="4">
        <v>14.5</v>
      </c>
      <c r="G115" s="4" t="s">
        <v>43</v>
      </c>
      <c r="H115" s="4" t="s">
        <v>44</v>
      </c>
      <c r="I115" s="4">
        <v>6972.0</v>
      </c>
      <c r="J115" s="4" t="s">
        <v>60</v>
      </c>
      <c r="K115" s="6">
        <v>44648.0</v>
      </c>
      <c r="M115" s="7"/>
      <c r="N115" s="8" t="s">
        <v>46</v>
      </c>
      <c r="O115" s="4" t="s">
        <v>47</v>
      </c>
      <c r="P115" s="4">
        <v>16.0738</v>
      </c>
      <c r="Q115" s="4">
        <v>31.6923</v>
      </c>
      <c r="R115" s="5">
        <v>11.143115044</v>
      </c>
      <c r="S115" s="5">
        <f t="shared" si="2"/>
        <v>1.442487126</v>
      </c>
      <c r="T115" s="4">
        <v>1223.096558</v>
      </c>
      <c r="U115" s="5">
        <v>1.4764675906</v>
      </c>
      <c r="W115" s="4"/>
      <c r="Y115" s="4"/>
      <c r="AH115" s="9"/>
      <c r="AJ115" s="4"/>
      <c r="AK115" s="4"/>
    </row>
    <row r="116">
      <c r="A116" s="4" t="s">
        <v>40</v>
      </c>
      <c r="B116" s="4" t="s">
        <v>50</v>
      </c>
      <c r="C116" s="4" t="s">
        <v>51</v>
      </c>
      <c r="D116" s="4">
        <v>18.32802</v>
      </c>
      <c r="E116" s="4">
        <v>-64.80903</v>
      </c>
      <c r="F116" s="4">
        <v>14.5</v>
      </c>
      <c r="G116" s="4" t="s">
        <v>43</v>
      </c>
      <c r="H116" s="4" t="s">
        <v>44</v>
      </c>
      <c r="I116" s="5">
        <v>6973.0</v>
      </c>
      <c r="J116" s="4" t="s">
        <v>45</v>
      </c>
      <c r="K116" s="6">
        <v>44648.0</v>
      </c>
      <c r="L116" s="6">
        <v>45130.0</v>
      </c>
      <c r="M116" s="7">
        <f>YEARFRAC(K116, L116)</f>
        <v>1.319444444</v>
      </c>
      <c r="N116" s="8" t="s">
        <v>46</v>
      </c>
      <c r="O116" s="4" t="s">
        <v>47</v>
      </c>
      <c r="P116" s="4">
        <v>14.758</v>
      </c>
      <c r="Q116" s="4">
        <v>30.3169</v>
      </c>
      <c r="R116" s="5">
        <v>11.232318878000001</v>
      </c>
      <c r="S116" s="5">
        <f t="shared" si="2"/>
        <v>1.3138872</v>
      </c>
      <c r="T116" s="4">
        <v>1046.692871</v>
      </c>
      <c r="U116" s="5">
        <v>1.3529850096999998</v>
      </c>
      <c r="V116" s="5">
        <v>32.6455</v>
      </c>
      <c r="W116" s="4">
        <v>30.6336</v>
      </c>
      <c r="X116" s="5">
        <v>9.793916702</v>
      </c>
      <c r="Y116" s="4">
        <v>1189.2046</v>
      </c>
      <c r="Z116" s="5">
        <v>1.44314322</v>
      </c>
      <c r="AA116" s="5">
        <v>-0.11516761780000001</v>
      </c>
      <c r="AB116" s="5">
        <v>-1.3232345582000011</v>
      </c>
      <c r="AC116" s="5">
        <v>0.6696166992</v>
      </c>
      <c r="AD116" s="4" t="s">
        <v>48</v>
      </c>
      <c r="AE116" s="4" t="s">
        <v>48</v>
      </c>
      <c r="AH116" s="9">
        <v>45274.0</v>
      </c>
      <c r="AJ116" s="4">
        <v>7.0E-4</v>
      </c>
      <c r="AK116" s="4">
        <v>0.6107</v>
      </c>
    </row>
    <row r="117">
      <c r="A117" s="4" t="s">
        <v>40</v>
      </c>
      <c r="B117" s="4" t="s">
        <v>50</v>
      </c>
      <c r="C117" s="4" t="s">
        <v>51</v>
      </c>
      <c r="D117" s="4">
        <v>18.32802</v>
      </c>
      <c r="E117" s="4">
        <v>-64.80903</v>
      </c>
      <c r="F117" s="4">
        <v>14.5</v>
      </c>
      <c r="G117" s="4" t="s">
        <v>43</v>
      </c>
      <c r="H117" s="4" t="s">
        <v>44</v>
      </c>
      <c r="I117" s="4">
        <v>6974.0</v>
      </c>
      <c r="J117" s="4" t="s">
        <v>60</v>
      </c>
      <c r="K117" s="6">
        <v>44648.0</v>
      </c>
      <c r="M117" s="7"/>
      <c r="N117" s="8" t="s">
        <v>46</v>
      </c>
      <c r="O117" s="4" t="s">
        <v>47</v>
      </c>
      <c r="P117" s="4">
        <v>18.7246</v>
      </c>
      <c r="Q117" s="4">
        <v>34.0208</v>
      </c>
      <c r="R117" s="5">
        <v>12.358091354</v>
      </c>
      <c r="S117" s="5">
        <f t="shared" si="2"/>
        <v>1.515169249</v>
      </c>
      <c r="T117" s="4">
        <v>1312.366333</v>
      </c>
      <c r="U117" s="5">
        <v>1.5389564331</v>
      </c>
      <c r="W117" s="4"/>
      <c r="Y117" s="4"/>
      <c r="AH117" s="9"/>
      <c r="AJ117" s="4"/>
      <c r="AK117" s="4"/>
    </row>
    <row r="118">
      <c r="A118" s="4" t="s">
        <v>40</v>
      </c>
      <c r="B118" s="4" t="s">
        <v>50</v>
      </c>
      <c r="C118" s="4" t="s">
        <v>51</v>
      </c>
      <c r="D118" s="4">
        <v>18.32802</v>
      </c>
      <c r="E118" s="4">
        <v>-64.80903</v>
      </c>
      <c r="F118" s="4">
        <v>14.5</v>
      </c>
      <c r="G118" s="4" t="s">
        <v>43</v>
      </c>
      <c r="H118" s="4" t="s">
        <v>44</v>
      </c>
      <c r="I118" s="5">
        <v>6975.0</v>
      </c>
      <c r="J118" s="4" t="s">
        <v>45</v>
      </c>
      <c r="K118" s="6">
        <v>44648.0</v>
      </c>
      <c r="L118" s="6">
        <v>45130.0</v>
      </c>
      <c r="M118" s="7">
        <f t="shared" ref="M118:M133" si="3">YEARFRAC(K118, L118)</f>
        <v>1.319444444</v>
      </c>
      <c r="N118" s="8" t="s">
        <v>46</v>
      </c>
      <c r="O118" s="4" t="s">
        <v>47</v>
      </c>
      <c r="P118" s="4">
        <v>14.9794</v>
      </c>
      <c r="Q118" s="4">
        <v>30.5403</v>
      </c>
      <c r="R118" s="5">
        <v>11.140746117</v>
      </c>
      <c r="S118" s="5">
        <f t="shared" si="2"/>
        <v>1.344559856</v>
      </c>
      <c r="T118" s="4">
        <v>1072.241333</v>
      </c>
      <c r="U118" s="5">
        <v>1.3708689331</v>
      </c>
      <c r="V118" s="5">
        <v>31.6425</v>
      </c>
      <c r="W118" s="4">
        <v>30.5393</v>
      </c>
      <c r="X118" s="5">
        <v>9.809761047</v>
      </c>
      <c r="Y118" s="4">
        <v>1195.2518</v>
      </c>
      <c r="Z118" s="5">
        <v>1.44737626</v>
      </c>
      <c r="AA118" s="5">
        <v>-0.12219715119999999</v>
      </c>
      <c r="AB118" s="5">
        <v>-1.2087879188000006</v>
      </c>
      <c r="AC118" s="5">
        <v>0.35448932650000003</v>
      </c>
      <c r="AD118" s="4" t="s">
        <v>48</v>
      </c>
      <c r="AE118" s="4" t="s">
        <v>48</v>
      </c>
      <c r="AH118" s="9">
        <v>45274.0</v>
      </c>
      <c r="AJ118" s="4">
        <v>7.0E-4</v>
      </c>
      <c r="AK118" s="4">
        <v>0.6107</v>
      </c>
    </row>
    <row r="119">
      <c r="A119" s="4" t="s">
        <v>40</v>
      </c>
      <c r="B119" s="4" t="s">
        <v>50</v>
      </c>
      <c r="C119" s="4" t="s">
        <v>51</v>
      </c>
      <c r="D119" s="4">
        <v>18.32802</v>
      </c>
      <c r="E119" s="4">
        <v>-64.80903</v>
      </c>
      <c r="F119" s="4">
        <v>14.5</v>
      </c>
      <c r="G119" s="4" t="s">
        <v>43</v>
      </c>
      <c r="H119" s="4" t="s">
        <v>44</v>
      </c>
      <c r="I119" s="5">
        <v>6976.0</v>
      </c>
      <c r="J119" s="4" t="s">
        <v>45</v>
      </c>
      <c r="K119" s="6">
        <v>44648.0</v>
      </c>
      <c r="L119" s="6">
        <v>45130.0</v>
      </c>
      <c r="M119" s="7">
        <f t="shared" si="3"/>
        <v>1.319444444</v>
      </c>
      <c r="N119" s="8" t="s">
        <v>46</v>
      </c>
      <c r="O119" s="4" t="s">
        <v>47</v>
      </c>
      <c r="P119" s="4">
        <v>9.0136</v>
      </c>
      <c r="Q119" s="4">
        <v>27.8419</v>
      </c>
      <c r="R119" s="5">
        <v>10.166258812</v>
      </c>
      <c r="S119" s="5">
        <f t="shared" si="2"/>
        <v>0.8866191749</v>
      </c>
      <c r="T119" s="4">
        <v>402.268097</v>
      </c>
      <c r="U119" s="5">
        <v>0.9018876679</v>
      </c>
      <c r="V119" s="5">
        <v>29.4115</v>
      </c>
      <c r="W119" s="4">
        <v>27.5196</v>
      </c>
      <c r="X119" s="5">
        <v>9.458910942000001</v>
      </c>
      <c r="Y119" s="4">
        <v>871.67828</v>
      </c>
      <c r="Z119" s="5">
        <v>1.220874796</v>
      </c>
      <c r="AA119" s="5">
        <v>-0.4086999893</v>
      </c>
      <c r="AB119" s="5">
        <v>-0.29864788069999904</v>
      </c>
      <c r="AC119" s="5">
        <v>0.5494966507000001</v>
      </c>
      <c r="AD119" s="4" t="s">
        <v>48</v>
      </c>
      <c r="AE119" s="4" t="s">
        <v>48</v>
      </c>
      <c r="AH119" s="9">
        <v>45274.0</v>
      </c>
      <c r="AJ119" s="4">
        <v>7.0E-4</v>
      </c>
      <c r="AK119" s="4">
        <v>0.6107</v>
      </c>
    </row>
    <row r="120">
      <c r="A120" s="4" t="s">
        <v>40</v>
      </c>
      <c r="B120" s="4" t="s">
        <v>50</v>
      </c>
      <c r="C120" s="4" t="s">
        <v>51</v>
      </c>
      <c r="D120" s="4">
        <v>18.32802</v>
      </c>
      <c r="E120" s="4">
        <v>-64.80903</v>
      </c>
      <c r="F120" s="4">
        <v>14.5</v>
      </c>
      <c r="G120" s="4" t="s">
        <v>43</v>
      </c>
      <c r="H120" s="4" t="s">
        <v>44</v>
      </c>
      <c r="I120" s="5">
        <v>6977.0</v>
      </c>
      <c r="J120" s="4" t="s">
        <v>45</v>
      </c>
      <c r="K120" s="6">
        <v>44648.0</v>
      </c>
      <c r="L120" s="6">
        <v>45130.0</v>
      </c>
      <c r="M120" s="7">
        <f t="shared" si="3"/>
        <v>1.319444444</v>
      </c>
      <c r="N120" s="8" t="s">
        <v>46</v>
      </c>
      <c r="O120" s="4" t="s">
        <v>47</v>
      </c>
      <c r="P120" s="4">
        <v>13.4507</v>
      </c>
      <c r="Q120" s="4">
        <v>28.9162</v>
      </c>
      <c r="R120" s="5">
        <v>9.715785027</v>
      </c>
      <c r="S120" s="5">
        <f t="shared" si="2"/>
        <v>1.38441721</v>
      </c>
      <c r="T120" s="4">
        <v>1122.327881</v>
      </c>
      <c r="U120" s="5">
        <v>1.4059295166999999</v>
      </c>
      <c r="V120" s="5">
        <v>31.0223</v>
      </c>
      <c r="W120" s="4">
        <v>29.5411</v>
      </c>
      <c r="X120" s="5">
        <v>8.941429138</v>
      </c>
      <c r="Y120" s="4">
        <v>1255.4248</v>
      </c>
      <c r="Z120" s="5">
        <v>1.48949736</v>
      </c>
      <c r="AA120" s="5">
        <v>-0.29596996309999996</v>
      </c>
      <c r="AB120" s="5">
        <v>-0.4783859259000014</v>
      </c>
      <c r="AC120" s="5">
        <v>0.5983858109</v>
      </c>
      <c r="AD120" s="4" t="s">
        <v>48</v>
      </c>
      <c r="AE120" s="4" t="s">
        <v>48</v>
      </c>
      <c r="AH120" s="9">
        <v>45274.0</v>
      </c>
      <c r="AJ120" s="4">
        <v>7.0E-4</v>
      </c>
      <c r="AK120" s="4">
        <v>0.6107</v>
      </c>
    </row>
    <row r="121">
      <c r="A121" s="4" t="s">
        <v>40</v>
      </c>
      <c r="B121" s="4" t="s">
        <v>50</v>
      </c>
      <c r="C121" s="4" t="s">
        <v>51</v>
      </c>
      <c r="D121" s="4">
        <v>18.32802</v>
      </c>
      <c r="E121" s="4">
        <v>-64.80903</v>
      </c>
      <c r="F121" s="4">
        <v>14.5</v>
      </c>
      <c r="G121" s="4" t="s">
        <v>43</v>
      </c>
      <c r="H121" s="4" t="s">
        <v>44</v>
      </c>
      <c r="I121" s="5">
        <v>6978.0</v>
      </c>
      <c r="J121" s="4" t="s">
        <v>45</v>
      </c>
      <c r="K121" s="6">
        <v>44648.0</v>
      </c>
      <c r="L121" s="6">
        <v>45130.0</v>
      </c>
      <c r="M121" s="7">
        <f t="shared" si="3"/>
        <v>1.319444444</v>
      </c>
      <c r="N121" s="8" t="s">
        <v>46</v>
      </c>
      <c r="O121" s="4" t="s">
        <v>47</v>
      </c>
      <c r="P121" s="4">
        <v>17.3803</v>
      </c>
      <c r="Q121" s="4">
        <v>33.0198</v>
      </c>
      <c r="R121" s="5">
        <v>11.641611099</v>
      </c>
      <c r="S121" s="5">
        <f t="shared" si="2"/>
        <v>1.492946281</v>
      </c>
      <c r="T121" s="4">
        <v>1248.615967</v>
      </c>
      <c r="U121" s="5">
        <v>1.4943311768999998</v>
      </c>
      <c r="V121" s="5">
        <v>34.4688</v>
      </c>
      <c r="W121" s="4">
        <v>33.3649</v>
      </c>
      <c r="X121" s="5">
        <v>10.87443066</v>
      </c>
      <c r="Y121" s="4">
        <v>1366.3292</v>
      </c>
      <c r="Z121" s="5">
        <v>1.56713044</v>
      </c>
      <c r="AA121" s="5">
        <v>-0.2331161499</v>
      </c>
      <c r="AB121" s="5">
        <v>-0.5340642890999998</v>
      </c>
      <c r="AC121" s="5">
        <v>0.44480896000000003</v>
      </c>
      <c r="AD121" s="4" t="s">
        <v>48</v>
      </c>
      <c r="AE121" s="4" t="s">
        <v>48</v>
      </c>
      <c r="AH121" s="9">
        <v>45274.0</v>
      </c>
      <c r="AJ121" s="4">
        <v>7.0E-4</v>
      </c>
      <c r="AK121" s="4">
        <v>0.6107</v>
      </c>
    </row>
    <row r="122">
      <c r="A122" s="4" t="s">
        <v>40</v>
      </c>
      <c r="B122" s="4" t="s">
        <v>50</v>
      </c>
      <c r="C122" s="4" t="s">
        <v>51</v>
      </c>
      <c r="D122" s="4">
        <v>18.32802</v>
      </c>
      <c r="E122" s="4">
        <v>-64.80903</v>
      </c>
      <c r="F122" s="4">
        <v>14.5</v>
      </c>
      <c r="G122" s="4" t="s">
        <v>43</v>
      </c>
      <c r="H122" s="4" t="s">
        <v>44</v>
      </c>
      <c r="I122" s="5">
        <v>6979.0</v>
      </c>
      <c r="J122" s="4" t="s">
        <v>45</v>
      </c>
      <c r="K122" s="6">
        <v>44648.0</v>
      </c>
      <c r="L122" s="6">
        <v>45130.0</v>
      </c>
      <c r="M122" s="7">
        <f t="shared" si="3"/>
        <v>1.319444444</v>
      </c>
      <c r="N122" s="8" t="s">
        <v>46</v>
      </c>
      <c r="O122" s="4" t="s">
        <v>47</v>
      </c>
      <c r="P122" s="4">
        <v>13.6515</v>
      </c>
      <c r="Q122" s="4">
        <v>29.3433</v>
      </c>
      <c r="R122" s="5">
        <v>11.786682129</v>
      </c>
      <c r="S122" s="5">
        <f t="shared" si="2"/>
        <v>1.158213978</v>
      </c>
      <c r="T122" s="4">
        <v>795.668396</v>
      </c>
      <c r="U122" s="5">
        <v>1.1772678771999998</v>
      </c>
      <c r="V122" s="5">
        <v>30.835</v>
      </c>
      <c r="W122" s="4">
        <v>28.5626</v>
      </c>
      <c r="X122" s="5">
        <v>9.622873305999999</v>
      </c>
      <c r="Y122" s="4">
        <v>971.24249</v>
      </c>
      <c r="Z122" s="5">
        <v>1.290569743</v>
      </c>
      <c r="AA122" s="5">
        <v>-0.5572385788</v>
      </c>
      <c r="AB122" s="5">
        <v>-1.606570244200002</v>
      </c>
      <c r="AC122" s="5">
        <v>0.2359056473</v>
      </c>
      <c r="AD122" s="4" t="s">
        <v>48</v>
      </c>
      <c r="AE122" s="4" t="s">
        <v>48</v>
      </c>
      <c r="AH122" s="9">
        <v>45274.0</v>
      </c>
      <c r="AJ122" s="4">
        <v>7.0E-4</v>
      </c>
      <c r="AK122" s="4">
        <v>0.6107</v>
      </c>
    </row>
    <row r="123">
      <c r="A123" s="4" t="s">
        <v>40</v>
      </c>
      <c r="B123" s="4" t="s">
        <v>50</v>
      </c>
      <c r="C123" s="4" t="s">
        <v>51</v>
      </c>
      <c r="D123" s="4">
        <v>18.32802</v>
      </c>
      <c r="E123" s="4">
        <v>-64.80903</v>
      </c>
      <c r="F123" s="4">
        <v>14.5</v>
      </c>
      <c r="G123" s="4" t="s">
        <v>43</v>
      </c>
      <c r="H123" s="4" t="s">
        <v>44</v>
      </c>
      <c r="I123" s="5">
        <v>6980.0</v>
      </c>
      <c r="J123" s="4" t="s">
        <v>45</v>
      </c>
      <c r="K123" s="6">
        <v>44648.0</v>
      </c>
      <c r="L123" s="6">
        <v>45130.0</v>
      </c>
      <c r="M123" s="7">
        <f t="shared" si="3"/>
        <v>1.319444444</v>
      </c>
      <c r="N123" s="8" t="s">
        <v>46</v>
      </c>
      <c r="O123" s="4" t="s">
        <v>47</v>
      </c>
      <c r="P123" s="4">
        <v>16.797</v>
      </c>
      <c r="Q123" s="4">
        <v>32.1111</v>
      </c>
      <c r="R123" s="5">
        <v>11.492214203</v>
      </c>
      <c r="S123" s="5">
        <f t="shared" si="2"/>
        <v>1.461598235</v>
      </c>
      <c r="T123" s="4">
        <v>1226.662109</v>
      </c>
      <c r="U123" s="5">
        <v>1.4789634763000001</v>
      </c>
      <c r="V123" s="5">
        <v>33.7813</v>
      </c>
      <c r="W123" s="4">
        <v>31.6375</v>
      </c>
      <c r="X123" s="5">
        <v>9.982194901000002</v>
      </c>
      <c r="Y123" s="4">
        <v>1313.7448</v>
      </c>
      <c r="Z123" s="5">
        <v>1.5303213599999999</v>
      </c>
      <c r="AA123" s="5">
        <v>-1.155014992</v>
      </c>
      <c r="AB123" s="5">
        <v>-0.3550043099999982</v>
      </c>
      <c r="AC123" s="5">
        <v>0.5681734085000001</v>
      </c>
      <c r="AD123" s="4" t="s">
        <v>48</v>
      </c>
      <c r="AE123" s="4" t="s">
        <v>48</v>
      </c>
      <c r="AH123" s="9">
        <v>45274.0</v>
      </c>
      <c r="AJ123" s="4">
        <v>7.0E-4</v>
      </c>
      <c r="AK123" s="4">
        <v>0.6107</v>
      </c>
    </row>
    <row r="124">
      <c r="A124" s="4" t="s">
        <v>40</v>
      </c>
      <c r="B124" s="4" t="s">
        <v>53</v>
      </c>
      <c r="C124" s="4" t="s">
        <v>69</v>
      </c>
      <c r="D124" s="4">
        <v>18.30976</v>
      </c>
      <c r="E124" s="4">
        <v>-64.72299</v>
      </c>
      <c r="F124" s="4">
        <v>15.7</v>
      </c>
      <c r="G124" s="4" t="s">
        <v>43</v>
      </c>
      <c r="H124" s="4" t="s">
        <v>44</v>
      </c>
      <c r="I124" s="4">
        <v>6981.0</v>
      </c>
      <c r="J124" s="4" t="s">
        <v>45</v>
      </c>
      <c r="K124" s="6">
        <v>44593.0</v>
      </c>
      <c r="L124" s="6">
        <v>45131.0</v>
      </c>
      <c r="M124" s="7">
        <f t="shared" si="3"/>
        <v>1.480555556</v>
      </c>
      <c r="N124" s="8" t="s">
        <v>46</v>
      </c>
      <c r="O124" s="4" t="s">
        <v>47</v>
      </c>
      <c r="P124" s="4">
        <v>16.7354</v>
      </c>
      <c r="Q124" s="4">
        <v>32.5747</v>
      </c>
      <c r="R124" s="5">
        <v>11.367287635999999</v>
      </c>
      <c r="S124" s="5">
        <f t="shared" si="2"/>
        <v>1.472242151</v>
      </c>
      <c r="T124" s="4">
        <v>1231.40564</v>
      </c>
      <c r="U124" s="5">
        <v>1.482283948</v>
      </c>
      <c r="V124" s="4">
        <v>33.7634</v>
      </c>
      <c r="W124" s="4">
        <v>32.5741</v>
      </c>
      <c r="X124" s="10">
        <v>10.58356762</v>
      </c>
      <c r="Y124" s="4">
        <v>1338.7092</v>
      </c>
      <c r="Z124" s="5">
        <v>1.55269644</v>
      </c>
      <c r="AA124" s="5">
        <v>-0.08145332336</v>
      </c>
      <c r="AB124" s="11">
        <v>-0.7022666926399985</v>
      </c>
      <c r="AC124" s="10">
        <v>0.2872667313</v>
      </c>
      <c r="AD124" s="4" t="s">
        <v>48</v>
      </c>
      <c r="AE124" s="4" t="s">
        <v>48</v>
      </c>
      <c r="AH124" s="9">
        <v>45609.0</v>
      </c>
      <c r="AJ124" s="4">
        <v>7.0E-4</v>
      </c>
      <c r="AK124" s="4">
        <v>0.6156</v>
      </c>
    </row>
    <row r="125">
      <c r="A125" s="4" t="s">
        <v>40</v>
      </c>
      <c r="B125" s="4" t="s">
        <v>53</v>
      </c>
      <c r="C125" s="4" t="s">
        <v>69</v>
      </c>
      <c r="D125" s="4">
        <v>18.30976</v>
      </c>
      <c r="E125" s="4">
        <v>-64.72299</v>
      </c>
      <c r="F125" s="4">
        <v>15.7</v>
      </c>
      <c r="G125" s="4" t="s">
        <v>43</v>
      </c>
      <c r="H125" s="4" t="s">
        <v>44</v>
      </c>
      <c r="I125" s="4">
        <v>6982.0</v>
      </c>
      <c r="J125" s="4" t="s">
        <v>45</v>
      </c>
      <c r="K125" s="6">
        <v>44593.0</v>
      </c>
      <c r="L125" s="6">
        <v>45131.0</v>
      </c>
      <c r="M125" s="7">
        <f t="shared" si="3"/>
        <v>1.480555556</v>
      </c>
      <c r="N125" s="8" t="s">
        <v>46</v>
      </c>
      <c r="O125" s="4" t="s">
        <v>47</v>
      </c>
      <c r="P125" s="4">
        <v>14.9526</v>
      </c>
      <c r="Q125" s="4">
        <v>30.7859</v>
      </c>
      <c r="R125" s="5">
        <v>11.159242630000001</v>
      </c>
      <c r="S125" s="5">
        <f t="shared" si="2"/>
        <v>1.339929644</v>
      </c>
      <c r="T125" s="4">
        <v>1067.907837</v>
      </c>
      <c r="U125" s="5">
        <v>1.3678354859</v>
      </c>
      <c r="V125" s="4">
        <v>31.6779</v>
      </c>
      <c r="W125" s="4">
        <v>30.0522</v>
      </c>
      <c r="X125" s="10">
        <v>9.561272621</v>
      </c>
      <c r="Y125" s="4">
        <v>1187.8126</v>
      </c>
      <c r="Z125" s="5">
        <v>1.4470688200000001</v>
      </c>
      <c r="AA125" s="5">
        <v>-0.1715755463</v>
      </c>
      <c r="AB125" s="11">
        <v>-1.4263944627000011</v>
      </c>
      <c r="AC125" s="10">
        <v>0.592171669</v>
      </c>
      <c r="AD125" s="4" t="s">
        <v>48</v>
      </c>
      <c r="AE125" s="4" t="s">
        <v>48</v>
      </c>
      <c r="AH125" s="9">
        <v>45609.0</v>
      </c>
      <c r="AJ125" s="4">
        <v>7.0E-4</v>
      </c>
      <c r="AK125" s="4">
        <v>0.6156</v>
      </c>
    </row>
    <row r="126">
      <c r="A126" s="4" t="s">
        <v>40</v>
      </c>
      <c r="B126" s="4" t="s">
        <v>53</v>
      </c>
      <c r="C126" s="4" t="s">
        <v>69</v>
      </c>
      <c r="D126" s="4">
        <v>18.30976</v>
      </c>
      <c r="E126" s="4">
        <v>-64.72299</v>
      </c>
      <c r="F126" s="4">
        <v>15.7</v>
      </c>
      <c r="G126" s="4" t="s">
        <v>43</v>
      </c>
      <c r="H126" s="4" t="s">
        <v>44</v>
      </c>
      <c r="I126" s="4">
        <v>6983.0</v>
      </c>
      <c r="J126" s="4" t="s">
        <v>45</v>
      </c>
      <c r="K126" s="6">
        <v>44593.0</v>
      </c>
      <c r="L126" s="6">
        <v>45131.0</v>
      </c>
      <c r="M126" s="7">
        <f t="shared" si="3"/>
        <v>1.480555556</v>
      </c>
      <c r="N126" s="8" t="s">
        <v>46</v>
      </c>
      <c r="O126" s="4" t="s">
        <v>47</v>
      </c>
      <c r="P126" s="4">
        <v>15.372</v>
      </c>
      <c r="Q126" s="4">
        <v>31.0534</v>
      </c>
      <c r="R126" s="5">
        <v>10.90861702</v>
      </c>
      <c r="S126" s="5">
        <f t="shared" si="2"/>
        <v>1.409161214</v>
      </c>
      <c r="T126" s="4">
        <v>1149.615112</v>
      </c>
      <c r="U126" s="5">
        <v>1.4250305784</v>
      </c>
      <c r="V126" s="4">
        <v>32.1099</v>
      </c>
      <c r="W126" s="4">
        <v>30.5314</v>
      </c>
      <c r="X126" s="10">
        <v>9.609835625</v>
      </c>
      <c r="Y126" s="4">
        <v>1267.1278</v>
      </c>
      <c r="Z126" s="5">
        <v>1.50258946</v>
      </c>
      <c r="AA126" s="5">
        <v>-0.1023788452</v>
      </c>
      <c r="AB126" s="11">
        <v>-1.1964025497999984</v>
      </c>
      <c r="AC126" s="10">
        <v>0.3679733276</v>
      </c>
      <c r="AD126" s="4" t="s">
        <v>48</v>
      </c>
      <c r="AE126" s="4" t="s">
        <v>48</v>
      </c>
      <c r="AH126" s="9">
        <v>45609.0</v>
      </c>
      <c r="AJ126" s="4">
        <v>7.0E-4</v>
      </c>
      <c r="AK126" s="4">
        <v>0.6156</v>
      </c>
    </row>
    <row r="127">
      <c r="A127" s="4" t="s">
        <v>40</v>
      </c>
      <c r="B127" s="4" t="s">
        <v>53</v>
      </c>
      <c r="C127" s="4" t="s">
        <v>69</v>
      </c>
      <c r="D127" s="4">
        <v>18.30976</v>
      </c>
      <c r="E127" s="4">
        <v>-64.72299</v>
      </c>
      <c r="F127" s="4">
        <v>15.7</v>
      </c>
      <c r="G127" s="4" t="s">
        <v>43</v>
      </c>
      <c r="H127" s="4" t="s">
        <v>44</v>
      </c>
      <c r="I127" s="4">
        <v>6984.0</v>
      </c>
      <c r="J127" s="4" t="s">
        <v>45</v>
      </c>
      <c r="K127" s="6">
        <v>44593.0</v>
      </c>
      <c r="L127" s="6">
        <v>45131.0</v>
      </c>
      <c r="M127" s="7">
        <f t="shared" si="3"/>
        <v>1.480555556</v>
      </c>
      <c r="N127" s="8" t="s">
        <v>46</v>
      </c>
      <c r="O127" s="4" t="s">
        <v>47</v>
      </c>
      <c r="P127" s="4">
        <v>13.6193</v>
      </c>
      <c r="Q127" s="4">
        <v>29.2794</v>
      </c>
      <c r="R127" s="5">
        <v>11.494205475000001</v>
      </c>
      <c r="S127" s="5">
        <f t="shared" si="2"/>
        <v>1.184883986</v>
      </c>
      <c r="T127" s="4">
        <v>839.266968</v>
      </c>
      <c r="U127" s="5">
        <v>1.2077868775999998</v>
      </c>
      <c r="V127" s="4">
        <v>30.0637</v>
      </c>
      <c r="W127" s="4">
        <v>28.7941</v>
      </c>
      <c r="X127" s="10">
        <v>9.749602318</v>
      </c>
      <c r="Y127" s="4">
        <v>1012.0693</v>
      </c>
      <c r="Z127" s="5">
        <v>1.32404851</v>
      </c>
      <c r="AA127" s="5">
        <v>-0.506152153</v>
      </c>
      <c r="AB127" s="11">
        <v>-1.2384510039999999</v>
      </c>
      <c r="AC127" s="10">
        <v>0.2908887863</v>
      </c>
      <c r="AD127" s="4" t="s">
        <v>48</v>
      </c>
      <c r="AE127" s="4" t="s">
        <v>48</v>
      </c>
      <c r="AH127" s="9">
        <v>45609.0</v>
      </c>
      <c r="AJ127" s="4">
        <v>7.0E-4</v>
      </c>
      <c r="AK127" s="4">
        <v>0.6156</v>
      </c>
    </row>
    <row r="128">
      <c r="A128" s="4" t="s">
        <v>40</v>
      </c>
      <c r="B128" s="4" t="s">
        <v>53</v>
      </c>
      <c r="C128" s="4" t="s">
        <v>69</v>
      </c>
      <c r="D128" s="4">
        <v>18.30976</v>
      </c>
      <c r="E128" s="4">
        <v>-64.72299</v>
      </c>
      <c r="F128" s="4">
        <v>15.7</v>
      </c>
      <c r="G128" s="4" t="s">
        <v>43</v>
      </c>
      <c r="H128" s="4" t="s">
        <v>44</v>
      </c>
      <c r="I128" s="4">
        <v>6985.0</v>
      </c>
      <c r="J128" s="4" t="s">
        <v>45</v>
      </c>
      <c r="K128" s="6">
        <v>44593.0</v>
      </c>
      <c r="L128" s="6">
        <v>45131.0</v>
      </c>
      <c r="M128" s="7">
        <f t="shared" si="3"/>
        <v>1.480555556</v>
      </c>
      <c r="N128" s="8" t="s">
        <v>46</v>
      </c>
      <c r="O128" s="4" t="s">
        <v>47</v>
      </c>
      <c r="P128" s="4">
        <v>13.0223</v>
      </c>
      <c r="Q128" s="4">
        <v>28.4026</v>
      </c>
      <c r="R128" s="5">
        <v>9.599063872999999</v>
      </c>
      <c r="S128" s="5">
        <f t="shared" si="2"/>
        <v>1.356621872</v>
      </c>
      <c r="T128" s="4">
        <v>1106.607178</v>
      </c>
      <c r="U128" s="5">
        <v>1.3949250246</v>
      </c>
      <c r="V128" s="4">
        <v>30.4275</v>
      </c>
      <c r="W128" s="4">
        <v>28.9352</v>
      </c>
      <c r="X128" s="10">
        <v>8.761622429</v>
      </c>
      <c r="Y128" s="4">
        <v>1242.7813</v>
      </c>
      <c r="Z128" s="5">
        <v>1.48554691</v>
      </c>
      <c r="AA128" s="5">
        <v>-0.2042512894</v>
      </c>
      <c r="AB128" s="11">
        <v>-0.6331901545999976</v>
      </c>
      <c r="AC128" s="10">
        <v>0.6324863434</v>
      </c>
      <c r="AD128" s="4" t="s">
        <v>48</v>
      </c>
      <c r="AE128" s="4" t="s">
        <v>48</v>
      </c>
      <c r="AH128" s="9">
        <v>45609.0</v>
      </c>
      <c r="AJ128" s="4">
        <v>7.0E-4</v>
      </c>
      <c r="AK128" s="4">
        <v>0.6156</v>
      </c>
    </row>
    <row r="129">
      <c r="A129" s="4" t="s">
        <v>40</v>
      </c>
      <c r="B129" s="4" t="s">
        <v>53</v>
      </c>
      <c r="C129" s="4" t="s">
        <v>69</v>
      </c>
      <c r="D129" s="4">
        <v>18.30976</v>
      </c>
      <c r="E129" s="4">
        <v>-64.72299</v>
      </c>
      <c r="F129" s="4">
        <v>15.7</v>
      </c>
      <c r="G129" s="4" t="s">
        <v>43</v>
      </c>
      <c r="H129" s="4" t="s">
        <v>44</v>
      </c>
      <c r="I129" s="4">
        <v>6986.0</v>
      </c>
      <c r="J129" s="4" t="s">
        <v>45</v>
      </c>
      <c r="K129" s="6">
        <v>44593.0</v>
      </c>
      <c r="L129" s="6">
        <v>45131.0</v>
      </c>
      <c r="M129" s="7">
        <f t="shared" si="3"/>
        <v>1.480555556</v>
      </c>
      <c r="N129" s="8" t="s">
        <v>46</v>
      </c>
      <c r="O129" s="4" t="s">
        <v>47</v>
      </c>
      <c r="P129" s="4">
        <v>17.3017</v>
      </c>
      <c r="Q129" s="4">
        <v>32.6486</v>
      </c>
      <c r="R129" s="5">
        <v>11.388032913</v>
      </c>
      <c r="S129" s="5">
        <f t="shared" si="2"/>
        <v>1.519287846</v>
      </c>
      <c r="T129" s="4">
        <v>1310.52356</v>
      </c>
      <c r="U129" s="5">
        <v>1.537666492</v>
      </c>
      <c r="V129" s="4">
        <v>33.3258</v>
      </c>
      <c r="W129" s="4">
        <v>32.4663</v>
      </c>
      <c r="X129" s="10">
        <v>10.47867393</v>
      </c>
      <c r="Y129" s="4">
        <v>1387.2524</v>
      </c>
      <c r="Z129" s="5">
        <v>1.5863766799999999</v>
      </c>
      <c r="AA129" s="5">
        <v>-0.04288101196</v>
      </c>
      <c r="AB129" s="11">
        <v>-0.8664779710400001</v>
      </c>
      <c r="AC129" s="10">
        <v>0.2408065796</v>
      </c>
      <c r="AD129" s="4" t="s">
        <v>48</v>
      </c>
      <c r="AE129" s="4" t="s">
        <v>48</v>
      </c>
      <c r="AH129" s="9">
        <v>45337.0</v>
      </c>
      <c r="AJ129" s="4">
        <v>7.0E-4</v>
      </c>
      <c r="AK129" s="4">
        <v>0.6153</v>
      </c>
    </row>
    <row r="130">
      <c r="A130" s="4" t="s">
        <v>40</v>
      </c>
      <c r="B130" s="4" t="s">
        <v>53</v>
      </c>
      <c r="C130" s="4" t="s">
        <v>69</v>
      </c>
      <c r="D130" s="4">
        <v>18.30976</v>
      </c>
      <c r="E130" s="4">
        <v>-64.72299</v>
      </c>
      <c r="F130" s="4">
        <v>15.7</v>
      </c>
      <c r="G130" s="4" t="s">
        <v>43</v>
      </c>
      <c r="H130" s="4" t="s">
        <v>44</v>
      </c>
      <c r="I130" s="4">
        <v>6987.0</v>
      </c>
      <c r="J130" s="4" t="s">
        <v>45</v>
      </c>
      <c r="K130" s="6">
        <v>44593.0</v>
      </c>
      <c r="L130" s="6">
        <v>45131.0</v>
      </c>
      <c r="M130" s="7">
        <f t="shared" si="3"/>
        <v>1.480555556</v>
      </c>
      <c r="N130" s="8" t="s">
        <v>46</v>
      </c>
      <c r="O130" s="4" t="s">
        <v>47</v>
      </c>
      <c r="P130" s="4">
        <v>17.0116</v>
      </c>
      <c r="Q130" s="4">
        <v>32.3614</v>
      </c>
      <c r="R130" s="5">
        <v>11.715768813999999</v>
      </c>
      <c r="S130" s="5">
        <f t="shared" si="2"/>
        <v>1.452025921</v>
      </c>
      <c r="T130" s="4">
        <v>1221.206543</v>
      </c>
      <c r="U130" s="5">
        <v>1.4751445800999998</v>
      </c>
      <c r="V130" s="4">
        <v>33.7725</v>
      </c>
      <c r="W130" s="4">
        <v>32.1775</v>
      </c>
      <c r="X130" s="10">
        <v>10.46360207</v>
      </c>
      <c r="Y130" s="4">
        <v>1346.4343</v>
      </c>
      <c r="Z130" s="5">
        <v>1.55780401</v>
      </c>
      <c r="AA130" s="5">
        <v>-0.05574703217</v>
      </c>
      <c r="AB130" s="11">
        <v>-1.1964197118299982</v>
      </c>
      <c r="AC130" s="10">
        <v>0.4568252563</v>
      </c>
      <c r="AD130" s="4" t="s">
        <v>48</v>
      </c>
      <c r="AE130" s="4" t="s">
        <v>48</v>
      </c>
      <c r="AH130" s="9">
        <v>45337.0</v>
      </c>
      <c r="AJ130" s="4">
        <v>7.0E-4</v>
      </c>
      <c r="AK130" s="4">
        <v>0.6153</v>
      </c>
    </row>
    <row r="131">
      <c r="A131" s="4" t="s">
        <v>40</v>
      </c>
      <c r="B131" s="4" t="s">
        <v>53</v>
      </c>
      <c r="C131" s="4" t="s">
        <v>69</v>
      </c>
      <c r="D131" s="4">
        <v>18.30976</v>
      </c>
      <c r="E131" s="4">
        <v>-64.72299</v>
      </c>
      <c r="F131" s="4">
        <v>15.7</v>
      </c>
      <c r="G131" s="4" t="s">
        <v>43</v>
      </c>
      <c r="H131" s="4" t="s">
        <v>44</v>
      </c>
      <c r="I131" s="4">
        <v>6988.0</v>
      </c>
      <c r="J131" s="4" t="s">
        <v>45</v>
      </c>
      <c r="K131" s="6">
        <v>44593.0</v>
      </c>
      <c r="L131" s="6">
        <v>45131.0</v>
      </c>
      <c r="M131" s="7">
        <f t="shared" si="3"/>
        <v>1.480555556</v>
      </c>
      <c r="N131" s="8" t="s">
        <v>46</v>
      </c>
      <c r="O131" s="4" t="s">
        <v>47</v>
      </c>
      <c r="P131" s="4">
        <v>16.8073</v>
      </c>
      <c r="Q131" s="4">
        <v>31.9493</v>
      </c>
      <c r="R131" s="5">
        <v>10.897879601000001</v>
      </c>
      <c r="S131" s="5">
        <f t="shared" si="2"/>
        <v>1.542254146</v>
      </c>
      <c r="T131" s="4">
        <v>1350.902832</v>
      </c>
      <c r="U131" s="5">
        <v>1.5659319824</v>
      </c>
      <c r="V131" s="4">
        <v>33.3141</v>
      </c>
      <c r="W131" s="4">
        <v>31.9256</v>
      </c>
      <c r="X131" s="10">
        <v>9.91862011</v>
      </c>
      <c r="Y131" s="4">
        <v>1449.8474</v>
      </c>
      <c r="Z131" s="5">
        <v>1.63019318</v>
      </c>
      <c r="AA131" s="5">
        <v>-0.1445131302</v>
      </c>
      <c r="AB131" s="11">
        <v>-0.8347463608000005</v>
      </c>
      <c r="AC131" s="10">
        <v>0.4377365112</v>
      </c>
      <c r="AD131" s="4" t="s">
        <v>48</v>
      </c>
      <c r="AE131" s="4" t="s">
        <v>48</v>
      </c>
      <c r="AH131" s="9">
        <v>45337.0</v>
      </c>
      <c r="AJ131" s="4">
        <v>7.0E-4</v>
      </c>
      <c r="AK131" s="4">
        <v>0.6153</v>
      </c>
    </row>
    <row r="132">
      <c r="A132" s="4" t="s">
        <v>40</v>
      </c>
      <c r="B132" s="4" t="s">
        <v>53</v>
      </c>
      <c r="C132" s="4" t="s">
        <v>69</v>
      </c>
      <c r="D132" s="4">
        <v>18.30976</v>
      </c>
      <c r="E132" s="4">
        <v>-64.72299</v>
      </c>
      <c r="F132" s="4">
        <v>15.7</v>
      </c>
      <c r="G132" s="4" t="s">
        <v>43</v>
      </c>
      <c r="H132" s="4" t="s">
        <v>44</v>
      </c>
      <c r="I132" s="4">
        <v>6989.0</v>
      </c>
      <c r="J132" s="4" t="s">
        <v>45</v>
      </c>
      <c r="K132" s="6">
        <v>44593.0</v>
      </c>
      <c r="L132" s="6">
        <v>45131.0</v>
      </c>
      <c r="M132" s="7">
        <f t="shared" si="3"/>
        <v>1.480555556</v>
      </c>
      <c r="N132" s="8" t="s">
        <v>46</v>
      </c>
      <c r="O132" s="4" t="s">
        <v>47</v>
      </c>
      <c r="P132" s="4">
        <v>13.1553</v>
      </c>
      <c r="Q132" s="4">
        <v>28.6096</v>
      </c>
      <c r="R132" s="5">
        <v>11.035878181000001</v>
      </c>
      <c r="S132" s="5">
        <f t="shared" si="2"/>
        <v>1.192048316</v>
      </c>
      <c r="T132" s="4">
        <v>855.693542</v>
      </c>
      <c r="U132" s="5">
        <v>1.2192854793999999</v>
      </c>
      <c r="V132" s="4">
        <v>28.1033</v>
      </c>
      <c r="W132" s="4">
        <v>26.9777</v>
      </c>
      <c r="X132" s="10">
        <v>8.752361298</v>
      </c>
      <c r="Y132" s="4">
        <v>968.32324</v>
      </c>
      <c r="Z132" s="5">
        <v>1.293126268</v>
      </c>
      <c r="AA132" s="5">
        <v>-0.1618680954</v>
      </c>
      <c r="AB132" s="11">
        <v>-2.1216487876000016</v>
      </c>
      <c r="AC132" s="10">
        <v>0.352935791</v>
      </c>
      <c r="AD132" s="4" t="s">
        <v>48</v>
      </c>
      <c r="AE132" s="4" t="s">
        <v>48</v>
      </c>
      <c r="AH132" s="9">
        <v>45337.0</v>
      </c>
      <c r="AJ132" s="4">
        <v>7.0E-4</v>
      </c>
      <c r="AK132" s="4">
        <v>0.6153</v>
      </c>
    </row>
    <row r="133">
      <c r="A133" s="4" t="s">
        <v>40</v>
      </c>
      <c r="B133" s="4" t="s">
        <v>53</v>
      </c>
      <c r="C133" s="4" t="s">
        <v>69</v>
      </c>
      <c r="D133" s="4">
        <v>18.30976</v>
      </c>
      <c r="E133" s="4">
        <v>-64.72299</v>
      </c>
      <c r="F133" s="4">
        <v>15.7</v>
      </c>
      <c r="G133" s="4" t="s">
        <v>43</v>
      </c>
      <c r="H133" s="4" t="s">
        <v>44</v>
      </c>
      <c r="I133" s="4">
        <v>6990.0</v>
      </c>
      <c r="J133" s="4" t="s">
        <v>45</v>
      </c>
      <c r="K133" s="6">
        <v>44593.0</v>
      </c>
      <c r="L133" s="6">
        <v>45131.0</v>
      </c>
      <c r="M133" s="7">
        <f t="shared" si="3"/>
        <v>1.480555556</v>
      </c>
      <c r="N133" s="8" t="s">
        <v>46</v>
      </c>
      <c r="O133" s="4" t="s">
        <v>47</v>
      </c>
      <c r="P133" s="4">
        <v>14.7265</v>
      </c>
      <c r="Q133" s="4">
        <v>30.044</v>
      </c>
      <c r="R133" s="5">
        <v>10.963608742</v>
      </c>
      <c r="S133" s="5">
        <f t="shared" si="2"/>
        <v>1.343216485</v>
      </c>
      <c r="T133" s="4">
        <v>1059.722046</v>
      </c>
      <c r="U133" s="5">
        <v>1.3621054322</v>
      </c>
      <c r="V133" s="4">
        <v>31.8745</v>
      </c>
      <c r="W133" s="4">
        <v>30.0091</v>
      </c>
      <c r="X133" s="10">
        <v>9.941245079</v>
      </c>
      <c r="Y133" s="4">
        <v>1173.4781</v>
      </c>
      <c r="Z133" s="5">
        <v>1.4367346699999999</v>
      </c>
      <c r="AA133" s="5">
        <v>-0.1037349701</v>
      </c>
      <c r="AB133" s="11">
        <v>-0.9186286929000005</v>
      </c>
      <c r="AC133" s="10">
        <v>0.5717868805</v>
      </c>
      <c r="AD133" s="4" t="s">
        <v>48</v>
      </c>
      <c r="AE133" s="4" t="s">
        <v>48</v>
      </c>
      <c r="AH133" s="9">
        <v>45337.0</v>
      </c>
      <c r="AJ133" s="4">
        <v>7.0E-4</v>
      </c>
      <c r="AK133" s="4">
        <v>0.6153</v>
      </c>
    </row>
  </sheetData>
  <autoFilter ref="$W$1:$W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9.0"/>
    <col customWidth="1" min="11" max="11" width="9.63"/>
    <col customWidth="1" min="12" max="12" width="12.5"/>
    <col customWidth="1" min="13" max="13" width="9.75"/>
    <col customWidth="1" min="14" max="14" width="10.88"/>
    <col customWidth="1" min="15" max="15" width="9.0"/>
    <col customWidth="1" min="16" max="16" width="8.38"/>
    <col customWidth="1" min="17" max="18" width="13.5"/>
    <col customWidth="1" min="19" max="19" width="13.25"/>
    <col customWidth="1" min="21" max="21" width="10.75"/>
    <col customWidth="1" min="23" max="23" width="17.5"/>
    <col customWidth="1" min="24" max="24" width="14.25"/>
    <col customWidth="1" min="25" max="25" width="15.25"/>
    <col customWidth="1" min="27" max="27" width="24.38"/>
    <col customWidth="1" min="28" max="28" width="19.0"/>
    <col customWidth="1" min="29" max="29" width="18.75"/>
    <col customWidth="1" min="30" max="30" width="16.25"/>
    <col customWidth="1" min="31" max="31" width="18.0"/>
    <col customWidth="1" min="34" max="34" width="11.25"/>
    <col customWidth="1" min="36" max="36" width="11.63"/>
    <col customWidth="1" min="37" max="37" width="12.13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4" t="s">
        <v>81</v>
      </c>
      <c r="M1" s="14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5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/>
      <c r="AH1" s="2"/>
      <c r="AI1" s="3"/>
      <c r="AJ1" s="1"/>
      <c r="AK1" s="1"/>
      <c r="AL1" s="1"/>
      <c r="AM1" s="1"/>
      <c r="AN1" s="1"/>
      <c r="AO1" s="1"/>
    </row>
    <row r="2">
      <c r="A2" s="4" t="s">
        <v>40</v>
      </c>
      <c r="B2" s="4" t="s">
        <v>41</v>
      </c>
      <c r="C2" s="4" t="s">
        <v>42</v>
      </c>
      <c r="D2" s="4">
        <v>18.34744</v>
      </c>
      <c r="E2" s="4">
        <v>-64.66539</v>
      </c>
      <c r="F2" s="4">
        <v>15.6</v>
      </c>
      <c r="G2" s="4" t="s">
        <v>102</v>
      </c>
      <c r="H2" s="4" t="s">
        <v>43</v>
      </c>
      <c r="I2" s="4" t="s">
        <v>44</v>
      </c>
      <c r="J2" s="5">
        <v>4880.0</v>
      </c>
      <c r="K2" s="4" t="s">
        <v>45</v>
      </c>
      <c r="L2" s="6">
        <v>42961.0</v>
      </c>
      <c r="M2" s="6">
        <v>45127.0</v>
      </c>
      <c r="N2" s="7">
        <f t="shared" ref="N2:N114" si="1">YEARFRAC(L2, M2)</f>
        <v>5.933333333</v>
      </c>
      <c r="O2" s="8" t="s">
        <v>46</v>
      </c>
      <c r="P2" s="4" t="s">
        <v>47</v>
      </c>
      <c r="Q2" s="4">
        <v>16.9074</v>
      </c>
      <c r="R2" s="4">
        <v>32.7818</v>
      </c>
      <c r="V2" s="5">
        <v>36.2997</v>
      </c>
      <c r="W2" s="4">
        <v>30.4319</v>
      </c>
      <c r="X2" s="5">
        <v>7.756330490000001</v>
      </c>
      <c r="Y2" s="5">
        <v>1.5067391300000001</v>
      </c>
      <c r="Z2" s="5">
        <v>-1.6300878520000002</v>
      </c>
      <c r="AA2" s="5">
        <f t="shared" ref="AA2:AA8" si="2">Z2/N2</f>
        <v>-0.2747339076</v>
      </c>
      <c r="AD2" s="5">
        <v>1.1214466090000001</v>
      </c>
      <c r="AE2" s="5">
        <f t="shared" ref="AE2:AE8" si="3">AD2/N2</f>
        <v>0.1890078554</v>
      </c>
      <c r="AF2" s="4" t="s">
        <v>49</v>
      </c>
      <c r="AG2" s="9"/>
    </row>
    <row r="3">
      <c r="A3" s="4" t="s">
        <v>40</v>
      </c>
      <c r="B3" s="4" t="s">
        <v>50</v>
      </c>
      <c r="C3" s="4" t="s">
        <v>51</v>
      </c>
      <c r="D3" s="4">
        <v>18.32802</v>
      </c>
      <c r="E3" s="4">
        <v>-64.80903</v>
      </c>
      <c r="F3" s="4">
        <v>14.5</v>
      </c>
      <c r="G3" s="4" t="s">
        <v>103</v>
      </c>
      <c r="H3" s="4" t="s">
        <v>43</v>
      </c>
      <c r="I3" s="4" t="s">
        <v>44</v>
      </c>
      <c r="J3" s="5">
        <v>4895.0</v>
      </c>
      <c r="K3" s="4" t="s">
        <v>45</v>
      </c>
      <c r="L3" s="6">
        <v>42962.0</v>
      </c>
      <c r="M3" s="6">
        <v>45130.0</v>
      </c>
      <c r="N3" s="7">
        <f t="shared" si="1"/>
        <v>5.938888889</v>
      </c>
      <c r="O3" s="8" t="s">
        <v>46</v>
      </c>
      <c r="P3" s="4" t="s">
        <v>47</v>
      </c>
      <c r="Q3" s="4">
        <v>15.4671</v>
      </c>
      <c r="R3" s="4">
        <v>31.4529</v>
      </c>
      <c r="V3" s="5">
        <v>32.1096</v>
      </c>
      <c r="W3" s="4">
        <v>29.1893</v>
      </c>
      <c r="X3" s="5">
        <v>8.358286858</v>
      </c>
      <c r="Y3" s="5">
        <v>1.6207045199999999</v>
      </c>
      <c r="Z3" s="5">
        <v>-0.4264411926</v>
      </c>
      <c r="AA3" s="5">
        <f t="shared" si="2"/>
        <v>-0.07180487808</v>
      </c>
      <c r="AD3" s="5">
        <v>0.7208833694</v>
      </c>
      <c r="AE3" s="5">
        <f t="shared" si="3"/>
        <v>0.1213835421</v>
      </c>
      <c r="AF3" s="4" t="s">
        <v>49</v>
      </c>
      <c r="AG3" s="9"/>
    </row>
    <row r="4">
      <c r="A4" s="4" t="s">
        <v>52</v>
      </c>
      <c r="B4" s="4" t="s">
        <v>53</v>
      </c>
      <c r="C4" s="4" t="s">
        <v>54</v>
      </c>
      <c r="D4" s="4">
        <v>17.95355</v>
      </c>
      <c r="E4" s="4">
        <v>-67.05065</v>
      </c>
      <c r="F4" s="4">
        <v>15.0</v>
      </c>
      <c r="G4" s="4" t="s">
        <v>104</v>
      </c>
      <c r="H4" s="4" t="s">
        <v>43</v>
      </c>
      <c r="I4" s="4" t="s">
        <v>44</v>
      </c>
      <c r="J4" s="4">
        <v>6746.0</v>
      </c>
      <c r="K4" s="4" t="s">
        <v>45</v>
      </c>
      <c r="L4" s="6">
        <v>44441.0</v>
      </c>
      <c r="M4" s="6">
        <v>45069.0</v>
      </c>
      <c r="N4" s="7">
        <f t="shared" si="1"/>
        <v>1.725</v>
      </c>
      <c r="O4" s="8" t="s">
        <v>46</v>
      </c>
      <c r="P4" s="4" t="s">
        <v>47</v>
      </c>
      <c r="Q4" s="4">
        <v>19.4711</v>
      </c>
      <c r="R4" s="4">
        <v>34.7136</v>
      </c>
      <c r="S4" s="5">
        <v>11.783472061000001</v>
      </c>
      <c r="T4" s="5">
        <f t="shared" ref="T4:T133" si="4">Q4/S4</f>
        <v>1.652407703</v>
      </c>
      <c r="U4" s="5">
        <v>1.6634165897000002</v>
      </c>
      <c r="V4" s="4">
        <v>36.1394</v>
      </c>
      <c r="W4" s="4">
        <v>34.7257</v>
      </c>
      <c r="X4" s="5">
        <v>10.64068794</v>
      </c>
      <c r="Y4" s="5">
        <v>1.7140701799999998</v>
      </c>
      <c r="Z4" s="5">
        <v>-0.2618265152</v>
      </c>
      <c r="AA4" s="5">
        <f t="shared" si="2"/>
        <v>-0.1517834871</v>
      </c>
      <c r="AB4" s="5">
        <v>-0.8809576058000026</v>
      </c>
      <c r="AC4" s="5">
        <f t="shared" ref="AC4:AC8" si="5">AB4/N4</f>
        <v>-0.5107000613</v>
      </c>
      <c r="AD4" s="5">
        <v>0.6293191910000001</v>
      </c>
      <c r="AE4" s="5">
        <f t="shared" si="3"/>
        <v>0.3648227194</v>
      </c>
      <c r="AG4" s="9"/>
    </row>
    <row r="5">
      <c r="A5" s="4" t="s">
        <v>52</v>
      </c>
      <c r="B5" s="4" t="s">
        <v>53</v>
      </c>
      <c r="C5" s="4" t="s">
        <v>54</v>
      </c>
      <c r="D5" s="4">
        <v>17.95355</v>
      </c>
      <c r="E5" s="4">
        <v>-67.05065</v>
      </c>
      <c r="F5" s="4">
        <v>15.0</v>
      </c>
      <c r="G5" s="4" t="s">
        <v>104</v>
      </c>
      <c r="H5" s="4" t="s">
        <v>43</v>
      </c>
      <c r="I5" s="4" t="s">
        <v>44</v>
      </c>
      <c r="J5" s="4">
        <v>6747.0</v>
      </c>
      <c r="K5" s="4" t="s">
        <v>45</v>
      </c>
      <c r="L5" s="6">
        <v>44441.0</v>
      </c>
      <c r="M5" s="6">
        <v>45069.0</v>
      </c>
      <c r="N5" s="7">
        <f t="shared" si="1"/>
        <v>1.725</v>
      </c>
      <c r="O5" s="8" t="s">
        <v>46</v>
      </c>
      <c r="P5" s="4" t="s">
        <v>47</v>
      </c>
      <c r="Q5" s="4">
        <v>12.7791</v>
      </c>
      <c r="R5" s="4">
        <v>27.9879</v>
      </c>
      <c r="S5" s="5">
        <v>11.07172966</v>
      </c>
      <c r="T5" s="5">
        <f t="shared" si="4"/>
        <v>1.154209901</v>
      </c>
      <c r="U5" s="5">
        <v>1.1774152284000001</v>
      </c>
      <c r="V5" s="4">
        <v>28.0482</v>
      </c>
      <c r="W5" s="4">
        <v>27.3454</v>
      </c>
      <c r="X5" s="5">
        <v>9.348927498</v>
      </c>
      <c r="Y5" s="5">
        <v>1.252313752</v>
      </c>
      <c r="Z5" s="5">
        <v>-0.45442199710000003</v>
      </c>
      <c r="AA5" s="5">
        <f t="shared" si="2"/>
        <v>-0.2634330418</v>
      </c>
      <c r="AB5" s="5">
        <v>-1.2683801649</v>
      </c>
      <c r="AC5" s="5">
        <f t="shared" si="5"/>
        <v>-0.7352928492</v>
      </c>
      <c r="AD5" s="5">
        <v>0.3185606003</v>
      </c>
      <c r="AE5" s="5">
        <f t="shared" si="3"/>
        <v>0.1846728118</v>
      </c>
      <c r="AG5" s="9"/>
    </row>
    <row r="6">
      <c r="A6" s="4" t="s">
        <v>52</v>
      </c>
      <c r="B6" s="4" t="s">
        <v>53</v>
      </c>
      <c r="C6" s="4" t="s">
        <v>54</v>
      </c>
      <c r="D6" s="4">
        <v>17.95355</v>
      </c>
      <c r="E6" s="4">
        <v>-67.05065</v>
      </c>
      <c r="F6" s="4">
        <v>15.0</v>
      </c>
      <c r="G6" s="4" t="s">
        <v>104</v>
      </c>
      <c r="H6" s="4" t="s">
        <v>43</v>
      </c>
      <c r="I6" s="4" t="s">
        <v>44</v>
      </c>
      <c r="J6" s="4">
        <v>6748.0</v>
      </c>
      <c r="K6" s="4" t="s">
        <v>45</v>
      </c>
      <c r="L6" s="6">
        <v>44441.0</v>
      </c>
      <c r="M6" s="6">
        <v>45069.0</v>
      </c>
      <c r="N6" s="7">
        <f t="shared" si="1"/>
        <v>1.725</v>
      </c>
      <c r="O6" s="8" t="s">
        <v>46</v>
      </c>
      <c r="P6" s="4" t="s">
        <v>47</v>
      </c>
      <c r="Q6" s="4">
        <v>16.7547</v>
      </c>
      <c r="R6" s="4">
        <v>32.1426</v>
      </c>
      <c r="S6" s="5">
        <v>12.147557259</v>
      </c>
      <c r="T6" s="5">
        <f t="shared" si="4"/>
        <v>1.379264954</v>
      </c>
      <c r="U6" s="5">
        <v>1.3985068362</v>
      </c>
      <c r="V6" s="4">
        <v>30.787</v>
      </c>
      <c r="W6" s="4">
        <v>29.7279</v>
      </c>
      <c r="X6" s="5">
        <v>9.540115356000001</v>
      </c>
      <c r="Y6" s="5">
        <v>1.4697969899999999</v>
      </c>
      <c r="Z6" s="5">
        <v>-0.476351738</v>
      </c>
      <c r="AA6" s="5">
        <f t="shared" si="2"/>
        <v>-0.2761459351</v>
      </c>
      <c r="AB6" s="5">
        <v>-2.131090164999998</v>
      </c>
      <c r="AC6" s="5">
        <f t="shared" si="5"/>
        <v>-1.235414588</v>
      </c>
      <c r="AD6" s="5">
        <v>0.1391830444</v>
      </c>
      <c r="AE6" s="5">
        <f t="shared" si="3"/>
        <v>0.08068582284</v>
      </c>
      <c r="AG6" s="9"/>
    </row>
    <row r="7">
      <c r="A7" s="4" t="s">
        <v>52</v>
      </c>
      <c r="B7" s="4" t="s">
        <v>53</v>
      </c>
      <c r="C7" s="4" t="s">
        <v>54</v>
      </c>
      <c r="D7" s="4">
        <v>17.95355</v>
      </c>
      <c r="E7" s="4">
        <v>-67.05065</v>
      </c>
      <c r="F7" s="4">
        <v>15.0</v>
      </c>
      <c r="G7" s="4" t="s">
        <v>104</v>
      </c>
      <c r="H7" s="4" t="s">
        <v>43</v>
      </c>
      <c r="I7" s="4" t="s">
        <v>44</v>
      </c>
      <c r="J7" s="4">
        <v>6749.0</v>
      </c>
      <c r="K7" s="4" t="s">
        <v>45</v>
      </c>
      <c r="L7" s="6">
        <v>44441.0</v>
      </c>
      <c r="M7" s="6">
        <v>45069.0</v>
      </c>
      <c r="N7" s="7">
        <f t="shared" si="1"/>
        <v>1.725</v>
      </c>
      <c r="O7" s="8" t="s">
        <v>46</v>
      </c>
      <c r="P7" s="4" t="s">
        <v>47</v>
      </c>
      <c r="Q7" s="4">
        <v>13.7503</v>
      </c>
      <c r="R7" s="4">
        <v>29.1199</v>
      </c>
      <c r="S7" s="5">
        <v>11.396332741</v>
      </c>
      <c r="T7" s="5">
        <f t="shared" si="4"/>
        <v>1.206554803</v>
      </c>
      <c r="U7" s="5">
        <v>1.235109003</v>
      </c>
      <c r="V7" s="4">
        <v>27.8062</v>
      </c>
      <c r="W7" s="4">
        <v>26.508</v>
      </c>
      <c r="X7" s="5">
        <v>7.681159973</v>
      </c>
      <c r="Y7" s="5">
        <v>1.34988909</v>
      </c>
      <c r="Z7" s="5">
        <v>-0.6792039871</v>
      </c>
      <c r="AA7" s="5">
        <f t="shared" si="2"/>
        <v>-0.3937414418</v>
      </c>
      <c r="AB7" s="5">
        <v>-3.035968780900001</v>
      </c>
      <c r="AC7" s="5">
        <f t="shared" si="5"/>
        <v>-1.759981902</v>
      </c>
      <c r="AD7" s="5">
        <v>0.5525608062999999</v>
      </c>
      <c r="AE7" s="5">
        <f t="shared" si="3"/>
        <v>0.3203251051</v>
      </c>
      <c r="AG7" s="9"/>
    </row>
    <row r="8">
      <c r="A8" s="4" t="s">
        <v>52</v>
      </c>
      <c r="B8" s="4" t="s">
        <v>53</v>
      </c>
      <c r="C8" s="4" t="s">
        <v>54</v>
      </c>
      <c r="D8" s="4">
        <v>17.95355</v>
      </c>
      <c r="E8" s="4">
        <v>-67.05065</v>
      </c>
      <c r="F8" s="4">
        <v>15.0</v>
      </c>
      <c r="G8" s="4" t="s">
        <v>104</v>
      </c>
      <c r="H8" s="4" t="s">
        <v>43</v>
      </c>
      <c r="I8" s="4" t="s">
        <v>44</v>
      </c>
      <c r="J8" s="4">
        <v>6750.0</v>
      </c>
      <c r="K8" s="4" t="s">
        <v>45</v>
      </c>
      <c r="L8" s="6">
        <v>44441.0</v>
      </c>
      <c r="M8" s="6">
        <v>45069.0</v>
      </c>
      <c r="N8" s="7">
        <f t="shared" si="1"/>
        <v>1.725</v>
      </c>
      <c r="O8" s="8" t="s">
        <v>46</v>
      </c>
      <c r="P8" s="4" t="s">
        <v>47</v>
      </c>
      <c r="Q8" s="4">
        <v>16.6978</v>
      </c>
      <c r="R8" s="4">
        <v>31.9684</v>
      </c>
      <c r="S8" s="5">
        <v>11.031921387</v>
      </c>
      <c r="T8" s="5">
        <f t="shared" si="4"/>
        <v>1.513589466</v>
      </c>
      <c r="U8" s="5">
        <v>1.5435909789</v>
      </c>
      <c r="V8" s="4">
        <v>36.0782</v>
      </c>
      <c r="W8" s="4">
        <v>34.5152</v>
      </c>
      <c r="X8" s="5">
        <v>8.573078156</v>
      </c>
      <c r="Y8" s="5">
        <v>1.62676702</v>
      </c>
      <c r="Z8" s="5">
        <v>-0.7120599747</v>
      </c>
      <c r="AA8" s="5">
        <f t="shared" si="2"/>
        <v>-0.4127883911</v>
      </c>
      <c r="AB8" s="5">
        <v>-1.7467832563000005</v>
      </c>
      <c r="AC8" s="5">
        <f t="shared" si="5"/>
        <v>-1.012627975</v>
      </c>
      <c r="AD8" s="5">
        <v>3.002220154</v>
      </c>
      <c r="AE8" s="5">
        <f t="shared" si="3"/>
        <v>1.740417481</v>
      </c>
      <c r="AG8" s="9"/>
    </row>
    <row r="9">
      <c r="A9" s="4" t="s">
        <v>52</v>
      </c>
      <c r="B9" s="4" t="s">
        <v>53</v>
      </c>
      <c r="C9" s="4" t="s">
        <v>54</v>
      </c>
      <c r="D9" s="4">
        <v>17.95355</v>
      </c>
      <c r="E9" s="4">
        <v>-67.05065</v>
      </c>
      <c r="F9" s="4">
        <v>15.0</v>
      </c>
      <c r="G9" s="4" t="s">
        <v>104</v>
      </c>
      <c r="H9" s="4" t="s">
        <v>43</v>
      </c>
      <c r="I9" s="4" t="s">
        <v>44</v>
      </c>
      <c r="J9" s="4">
        <v>6751.0</v>
      </c>
      <c r="K9" s="4" t="s">
        <v>45</v>
      </c>
      <c r="L9" s="6">
        <v>44441.0</v>
      </c>
      <c r="M9" s="6">
        <v>45069.0</v>
      </c>
      <c r="N9" s="7">
        <f t="shared" si="1"/>
        <v>1.725</v>
      </c>
      <c r="O9" s="8" t="s">
        <v>46</v>
      </c>
      <c r="P9" s="4" t="s">
        <v>47</v>
      </c>
      <c r="Q9" s="4">
        <v>15.0236</v>
      </c>
      <c r="R9" s="4">
        <v>30.825</v>
      </c>
      <c r="S9" s="5">
        <v>11.095170021</v>
      </c>
      <c r="T9" s="5">
        <f t="shared" si="4"/>
        <v>1.354066677</v>
      </c>
      <c r="U9" s="5">
        <v>1.3829001346</v>
      </c>
      <c r="V9" s="4">
        <v>97.0385</v>
      </c>
      <c r="W9" s="4">
        <v>34.5264</v>
      </c>
      <c r="AF9" s="4" t="s">
        <v>55</v>
      </c>
      <c r="AG9" s="9"/>
    </row>
    <row r="10">
      <c r="A10" s="4" t="s">
        <v>52</v>
      </c>
      <c r="B10" s="4" t="s">
        <v>53</v>
      </c>
      <c r="C10" s="4" t="s">
        <v>54</v>
      </c>
      <c r="D10" s="4">
        <v>17.95355</v>
      </c>
      <c r="E10" s="4">
        <v>-67.05065</v>
      </c>
      <c r="F10" s="4">
        <v>15.0</v>
      </c>
      <c r="G10" s="4" t="s">
        <v>104</v>
      </c>
      <c r="H10" s="4" t="s">
        <v>43</v>
      </c>
      <c r="I10" s="4" t="s">
        <v>44</v>
      </c>
      <c r="J10" s="4">
        <v>6752.0</v>
      </c>
      <c r="K10" s="4" t="s">
        <v>45</v>
      </c>
      <c r="L10" s="6">
        <v>44441.0</v>
      </c>
      <c r="M10" s="6">
        <v>45069.0</v>
      </c>
      <c r="N10" s="7">
        <f t="shared" si="1"/>
        <v>1.725</v>
      </c>
      <c r="O10" s="8" t="s">
        <v>46</v>
      </c>
      <c r="P10" s="4" t="s">
        <v>47</v>
      </c>
      <c r="Q10" s="4">
        <v>18.3046</v>
      </c>
      <c r="R10" s="4">
        <v>33.3615</v>
      </c>
      <c r="S10" s="5">
        <v>12.032621384</v>
      </c>
      <c r="T10" s="5">
        <f t="shared" si="4"/>
        <v>1.521247899</v>
      </c>
      <c r="U10" s="5">
        <v>1.5415164427999999</v>
      </c>
      <c r="V10" s="4">
        <v>33.8299</v>
      </c>
      <c r="W10" s="4">
        <v>32.206</v>
      </c>
      <c r="X10" s="5">
        <v>10.071510315</v>
      </c>
      <c r="Y10" s="5">
        <v>1.6101798221</v>
      </c>
      <c r="Z10" s="5">
        <v>-0.19286155700000002</v>
      </c>
      <c r="AA10" s="5">
        <f t="shared" ref="AA10:AA27" si="6">Z10/N10</f>
        <v>-0.1118038012</v>
      </c>
      <c r="AB10" s="5">
        <v>-1.7682495120000006</v>
      </c>
      <c r="AC10" s="5">
        <f t="shared" ref="AC10:AC27" si="7">AB10/N10</f>
        <v>-1.025072181</v>
      </c>
      <c r="AD10" s="5">
        <v>0.676920891</v>
      </c>
      <c r="AE10" s="5">
        <f t="shared" ref="AE10:AE27" si="8">AD10/N10</f>
        <v>0.3924179078</v>
      </c>
      <c r="AG10" s="9"/>
    </row>
    <row r="11">
      <c r="A11" s="4" t="s">
        <v>52</v>
      </c>
      <c r="B11" s="4" t="s">
        <v>53</v>
      </c>
      <c r="C11" s="4" t="s">
        <v>54</v>
      </c>
      <c r="D11" s="4">
        <v>17.95355</v>
      </c>
      <c r="E11" s="4">
        <v>-67.05065</v>
      </c>
      <c r="F11" s="4">
        <v>15.0</v>
      </c>
      <c r="G11" s="4" t="s">
        <v>104</v>
      </c>
      <c r="H11" s="4" t="s">
        <v>43</v>
      </c>
      <c r="I11" s="4" t="s">
        <v>44</v>
      </c>
      <c r="J11" s="4">
        <v>6753.0</v>
      </c>
      <c r="K11" s="4" t="s">
        <v>45</v>
      </c>
      <c r="L11" s="6">
        <v>44441.0</v>
      </c>
      <c r="M11" s="6">
        <v>45069.0</v>
      </c>
      <c r="N11" s="7">
        <f t="shared" si="1"/>
        <v>1.725</v>
      </c>
      <c r="O11" s="8" t="s">
        <v>46</v>
      </c>
      <c r="P11" s="4" t="s">
        <v>47</v>
      </c>
      <c r="Q11" s="4">
        <v>15.2833</v>
      </c>
      <c r="R11" s="4">
        <v>30.8969</v>
      </c>
      <c r="S11" s="5">
        <v>12.445020676</v>
      </c>
      <c r="T11" s="5">
        <f t="shared" si="4"/>
        <v>1.228065457</v>
      </c>
      <c r="U11" s="5">
        <v>1.2532868283999998</v>
      </c>
      <c r="V11" s="4">
        <v>29.8036</v>
      </c>
      <c r="W11" s="4">
        <v>27.2485</v>
      </c>
      <c r="X11" s="5">
        <v>8.376062393</v>
      </c>
      <c r="Y11" s="5">
        <v>1.375436206</v>
      </c>
      <c r="Z11" s="5">
        <v>-0.605681419</v>
      </c>
      <c r="AA11" s="5">
        <f t="shared" si="6"/>
        <v>-0.3511196632</v>
      </c>
      <c r="AB11" s="5">
        <v>-3.463276864000001</v>
      </c>
      <c r="AC11" s="5">
        <f t="shared" si="7"/>
        <v>-2.007696733</v>
      </c>
      <c r="AD11" s="5">
        <v>0.150615692</v>
      </c>
      <c r="AE11" s="5">
        <f t="shared" si="8"/>
        <v>0.08731344464</v>
      </c>
      <c r="AG11" s="9"/>
    </row>
    <row r="12">
      <c r="A12" s="4" t="s">
        <v>52</v>
      </c>
      <c r="B12" s="4" t="s">
        <v>53</v>
      </c>
      <c r="C12" s="4" t="s">
        <v>54</v>
      </c>
      <c r="D12" s="4">
        <v>17.95355</v>
      </c>
      <c r="E12" s="4">
        <v>-67.05065</v>
      </c>
      <c r="F12" s="4">
        <v>15.0</v>
      </c>
      <c r="G12" s="4" t="s">
        <v>104</v>
      </c>
      <c r="H12" s="4" t="s">
        <v>43</v>
      </c>
      <c r="I12" s="4" t="s">
        <v>44</v>
      </c>
      <c r="J12" s="4">
        <v>6754.0</v>
      </c>
      <c r="K12" s="4" t="s">
        <v>45</v>
      </c>
      <c r="L12" s="6">
        <v>44441.0</v>
      </c>
      <c r="M12" s="6">
        <v>45069.0</v>
      </c>
      <c r="N12" s="7">
        <f t="shared" si="1"/>
        <v>1.725</v>
      </c>
      <c r="O12" s="8" t="s">
        <v>46</v>
      </c>
      <c r="P12" s="4" t="s">
        <v>47</v>
      </c>
      <c r="Q12" s="4">
        <v>16.0295</v>
      </c>
      <c r="R12" s="4">
        <v>31.4803</v>
      </c>
      <c r="S12" s="5">
        <v>10.772841454</v>
      </c>
      <c r="T12" s="5">
        <f t="shared" si="4"/>
        <v>1.487954693</v>
      </c>
      <c r="U12" s="5">
        <v>1.5113110837000001</v>
      </c>
      <c r="V12" s="4">
        <v>32.4135</v>
      </c>
      <c r="W12" s="4">
        <v>31.3581</v>
      </c>
      <c r="X12" s="5">
        <v>10.030440331</v>
      </c>
      <c r="Y12" s="5">
        <v>1.5492699094</v>
      </c>
      <c r="Z12" s="5">
        <v>-0.240231514</v>
      </c>
      <c r="AA12" s="5">
        <f t="shared" si="6"/>
        <v>-0.1392646458</v>
      </c>
      <c r="AB12" s="5">
        <v>-0.502169609000001</v>
      </c>
      <c r="AC12" s="5">
        <f t="shared" si="7"/>
        <v>-0.2911128168</v>
      </c>
      <c r="AD12" s="5">
        <v>0.25746631600000003</v>
      </c>
      <c r="AE12" s="5">
        <f t="shared" si="8"/>
        <v>0.1492558354</v>
      </c>
      <c r="AG12" s="9"/>
    </row>
    <row r="13">
      <c r="A13" s="4" t="s">
        <v>52</v>
      </c>
      <c r="B13" s="4" t="s">
        <v>53</v>
      </c>
      <c r="C13" s="4" t="s">
        <v>54</v>
      </c>
      <c r="D13" s="4">
        <v>17.95355</v>
      </c>
      <c r="E13" s="4">
        <v>-67.05065</v>
      </c>
      <c r="F13" s="4">
        <v>15.0</v>
      </c>
      <c r="G13" s="4" t="s">
        <v>104</v>
      </c>
      <c r="H13" s="4" t="s">
        <v>43</v>
      </c>
      <c r="I13" s="4" t="s">
        <v>44</v>
      </c>
      <c r="J13" s="4">
        <v>6755.0</v>
      </c>
      <c r="K13" s="4" t="s">
        <v>45</v>
      </c>
      <c r="L13" s="6">
        <v>44441.0</v>
      </c>
      <c r="M13" s="6">
        <v>45069.0</v>
      </c>
      <c r="N13" s="7">
        <f t="shared" si="1"/>
        <v>1.725</v>
      </c>
      <c r="O13" s="8" t="s">
        <v>46</v>
      </c>
      <c r="P13" s="4" t="s">
        <v>47</v>
      </c>
      <c r="Q13" s="4">
        <v>10.6361</v>
      </c>
      <c r="R13" s="4">
        <v>26.2058</v>
      </c>
      <c r="S13" s="5">
        <v>10.521795273</v>
      </c>
      <c r="T13" s="5">
        <f t="shared" si="4"/>
        <v>1.010863614</v>
      </c>
      <c r="U13" s="5">
        <v>1.0345177737</v>
      </c>
      <c r="V13" s="4">
        <v>19.1084</v>
      </c>
      <c r="W13" s="4">
        <v>17.1522</v>
      </c>
      <c r="X13" s="5">
        <v>1.423630714</v>
      </c>
      <c r="Y13" s="5">
        <v>1.3562503785</v>
      </c>
      <c r="Z13" s="5">
        <v>-0.06662178</v>
      </c>
      <c r="AA13" s="5">
        <f t="shared" si="6"/>
        <v>-0.03862132174</v>
      </c>
      <c r="AB13" s="5">
        <v>-9.031542779</v>
      </c>
      <c r="AC13" s="5">
        <f t="shared" si="7"/>
        <v>-5.235676973</v>
      </c>
      <c r="AD13" s="5">
        <v>0.017706871</v>
      </c>
      <c r="AE13" s="5">
        <f t="shared" si="8"/>
        <v>0.01026485275</v>
      </c>
      <c r="AG13" s="9"/>
    </row>
    <row r="14">
      <c r="A14" s="4" t="s">
        <v>52</v>
      </c>
      <c r="B14" s="4" t="s">
        <v>41</v>
      </c>
      <c r="C14" s="4" t="s">
        <v>56</v>
      </c>
      <c r="D14" s="4">
        <v>18.33696</v>
      </c>
      <c r="E14" s="4">
        <v>-65.56462</v>
      </c>
      <c r="F14" s="4">
        <v>19.8</v>
      </c>
      <c r="G14" s="4" t="s">
        <v>105</v>
      </c>
      <c r="H14" s="4" t="s">
        <v>43</v>
      </c>
      <c r="I14" s="4" t="s">
        <v>44</v>
      </c>
      <c r="J14" s="4">
        <v>6756.0</v>
      </c>
      <c r="K14" s="4" t="s">
        <v>45</v>
      </c>
      <c r="L14" s="6">
        <v>44700.0</v>
      </c>
      <c r="M14" s="6">
        <v>45129.0</v>
      </c>
      <c r="N14" s="7">
        <f t="shared" si="1"/>
        <v>1.175</v>
      </c>
      <c r="O14" s="8" t="s">
        <v>46</v>
      </c>
      <c r="P14" s="4" t="s">
        <v>47</v>
      </c>
      <c r="Q14" s="4">
        <v>12.9559</v>
      </c>
      <c r="R14" s="4">
        <v>28.4768</v>
      </c>
      <c r="S14" s="5">
        <v>9.683195114</v>
      </c>
      <c r="T14" s="5">
        <f t="shared" si="4"/>
        <v>1.33797779</v>
      </c>
      <c r="U14" s="5">
        <v>1.3591878908</v>
      </c>
      <c r="V14" s="4">
        <v>30.6136</v>
      </c>
      <c r="W14" s="4">
        <v>29.3379</v>
      </c>
      <c r="X14" s="10">
        <v>9.099040031</v>
      </c>
      <c r="Y14" s="5">
        <v>1.45514556</v>
      </c>
      <c r="Z14" s="5">
        <v>-0.1592588425</v>
      </c>
      <c r="AA14" s="5">
        <f t="shared" si="6"/>
        <v>-0.1355394404</v>
      </c>
      <c r="AB14" s="11">
        <v>-0.42489624050000074</v>
      </c>
      <c r="AC14" s="5">
        <f t="shared" si="7"/>
        <v>-0.3616138217</v>
      </c>
      <c r="AD14" s="10">
        <v>0.5700616837</v>
      </c>
      <c r="AE14" s="5">
        <f t="shared" si="8"/>
        <v>0.4851588797</v>
      </c>
      <c r="AG14" s="9"/>
    </row>
    <row r="15">
      <c r="A15" s="4" t="s">
        <v>52</v>
      </c>
      <c r="B15" s="4" t="s">
        <v>41</v>
      </c>
      <c r="C15" s="4" t="s">
        <v>56</v>
      </c>
      <c r="D15" s="4">
        <v>18.33696</v>
      </c>
      <c r="E15" s="4">
        <v>-65.56462</v>
      </c>
      <c r="F15" s="4">
        <v>19.8</v>
      </c>
      <c r="G15" s="4" t="s">
        <v>105</v>
      </c>
      <c r="H15" s="4" t="s">
        <v>43</v>
      </c>
      <c r="I15" s="4" t="s">
        <v>44</v>
      </c>
      <c r="J15" s="4">
        <v>6757.0</v>
      </c>
      <c r="K15" s="4" t="s">
        <v>45</v>
      </c>
      <c r="L15" s="6">
        <v>44700.0</v>
      </c>
      <c r="M15" s="6">
        <v>45129.0</v>
      </c>
      <c r="N15" s="7">
        <f t="shared" si="1"/>
        <v>1.175</v>
      </c>
      <c r="O15" s="8" t="s">
        <v>46</v>
      </c>
      <c r="P15" s="4" t="s">
        <v>47</v>
      </c>
      <c r="Q15" s="4">
        <v>15.1042</v>
      </c>
      <c r="R15" s="4">
        <v>30.6086</v>
      </c>
      <c r="S15" s="5">
        <v>10.960561752</v>
      </c>
      <c r="T15" s="5">
        <f t="shared" si="4"/>
        <v>1.378049806</v>
      </c>
      <c r="U15" s="5">
        <v>1.3934412351</v>
      </c>
      <c r="V15" s="4">
        <v>32.5759</v>
      </c>
      <c r="W15" s="4">
        <v>30.9951</v>
      </c>
      <c r="X15" s="10">
        <v>10.34361076</v>
      </c>
      <c r="Y15" s="5">
        <v>1.46484777</v>
      </c>
      <c r="Z15" s="5">
        <v>-0.1146869659</v>
      </c>
      <c r="AA15" s="5">
        <f t="shared" si="6"/>
        <v>-0.09760592843</v>
      </c>
      <c r="AB15" s="11">
        <v>-0.5022640260999989</v>
      </c>
      <c r="AC15" s="5">
        <f t="shared" si="7"/>
        <v>-0.4274587456</v>
      </c>
      <c r="AD15" s="10">
        <v>0.5444068909</v>
      </c>
      <c r="AE15" s="5">
        <f t="shared" si="8"/>
        <v>0.4633250135</v>
      </c>
      <c r="AG15" s="9"/>
    </row>
    <row r="16">
      <c r="A16" s="4" t="s">
        <v>52</v>
      </c>
      <c r="B16" s="4" t="s">
        <v>41</v>
      </c>
      <c r="C16" s="4" t="s">
        <v>56</v>
      </c>
      <c r="D16" s="4">
        <v>18.33696</v>
      </c>
      <c r="E16" s="4">
        <v>-65.56462</v>
      </c>
      <c r="F16" s="4">
        <v>19.8</v>
      </c>
      <c r="G16" s="4" t="s">
        <v>105</v>
      </c>
      <c r="H16" s="4" t="s">
        <v>43</v>
      </c>
      <c r="I16" s="4" t="s">
        <v>44</v>
      </c>
      <c r="J16" s="4">
        <v>6758.0</v>
      </c>
      <c r="K16" s="4" t="s">
        <v>45</v>
      </c>
      <c r="L16" s="6">
        <v>44700.0</v>
      </c>
      <c r="M16" s="6">
        <v>45129.0</v>
      </c>
      <c r="N16" s="7">
        <f t="shared" si="1"/>
        <v>1.175</v>
      </c>
      <c r="O16" s="8" t="s">
        <v>46</v>
      </c>
      <c r="P16" s="4" t="s">
        <v>47</v>
      </c>
      <c r="Q16" s="4">
        <v>15.7355</v>
      </c>
      <c r="R16" s="4">
        <v>31.3705</v>
      </c>
      <c r="S16" s="5">
        <v>11.665695190000001</v>
      </c>
      <c r="T16" s="5">
        <f t="shared" si="4"/>
        <v>1.348869462</v>
      </c>
      <c r="U16" s="5">
        <v>1.3662124146</v>
      </c>
      <c r="V16" s="4">
        <v>33.5427</v>
      </c>
      <c r="W16" s="4">
        <v>31.7547</v>
      </c>
      <c r="X16" s="10">
        <v>10.94370461</v>
      </c>
      <c r="Y16" s="5">
        <v>1.4563216300000001</v>
      </c>
      <c r="Z16" s="5">
        <v>-0.2245674133</v>
      </c>
      <c r="AA16" s="5">
        <f t="shared" si="6"/>
        <v>-0.1911212028</v>
      </c>
      <c r="AB16" s="11">
        <v>-0.49742316670000086</v>
      </c>
      <c r="AC16" s="5">
        <f t="shared" si="7"/>
        <v>-0.4233388653</v>
      </c>
      <c r="AD16" s="10">
        <v>0.4004859924</v>
      </c>
      <c r="AE16" s="5">
        <f t="shared" si="8"/>
        <v>0.3408391425</v>
      </c>
      <c r="AG16" s="9"/>
    </row>
    <row r="17">
      <c r="A17" s="4" t="s">
        <v>52</v>
      </c>
      <c r="B17" s="4" t="s">
        <v>41</v>
      </c>
      <c r="C17" s="4" t="s">
        <v>56</v>
      </c>
      <c r="D17" s="4">
        <v>18.33696</v>
      </c>
      <c r="E17" s="4">
        <v>-65.56462</v>
      </c>
      <c r="F17" s="4">
        <v>19.8</v>
      </c>
      <c r="G17" s="4" t="s">
        <v>105</v>
      </c>
      <c r="H17" s="4" t="s">
        <v>43</v>
      </c>
      <c r="I17" s="4" t="s">
        <v>44</v>
      </c>
      <c r="J17" s="4">
        <v>6759.0</v>
      </c>
      <c r="K17" s="4" t="s">
        <v>45</v>
      </c>
      <c r="L17" s="6">
        <v>44700.0</v>
      </c>
      <c r="M17" s="6">
        <v>45129.0</v>
      </c>
      <c r="N17" s="7">
        <f t="shared" si="1"/>
        <v>1.175</v>
      </c>
      <c r="O17" s="8" t="s">
        <v>46</v>
      </c>
      <c r="P17" s="4" t="s">
        <v>47</v>
      </c>
      <c r="Q17" s="4">
        <v>16.376</v>
      </c>
      <c r="R17" s="4">
        <v>32.0052</v>
      </c>
      <c r="S17" s="5">
        <v>12.074558258</v>
      </c>
      <c r="T17" s="5">
        <f t="shared" si="4"/>
        <v>1.356240092</v>
      </c>
      <c r="U17" s="5">
        <v>1.379602905</v>
      </c>
      <c r="V17" s="4">
        <v>33.4834</v>
      </c>
      <c r="W17" s="4">
        <v>31.7045</v>
      </c>
      <c r="X17" s="10">
        <v>10.67358685</v>
      </c>
      <c r="Y17" s="5">
        <v>1.47538151</v>
      </c>
      <c r="Z17" s="5">
        <v>-0.1117944717</v>
      </c>
      <c r="AA17" s="5">
        <f t="shared" si="6"/>
        <v>-0.09514423123</v>
      </c>
      <c r="AB17" s="11">
        <v>-1.2891769363000005</v>
      </c>
      <c r="AC17" s="5">
        <f t="shared" si="7"/>
        <v>-1.097171861</v>
      </c>
      <c r="AD17" s="10">
        <v>0.438337326</v>
      </c>
      <c r="AE17" s="5">
        <f t="shared" si="8"/>
        <v>0.3730530434</v>
      </c>
      <c r="AG17" s="9"/>
    </row>
    <row r="18">
      <c r="A18" s="4" t="s">
        <v>52</v>
      </c>
      <c r="B18" s="4" t="s">
        <v>41</v>
      </c>
      <c r="C18" s="4" t="s">
        <v>56</v>
      </c>
      <c r="D18" s="4">
        <v>18.33696</v>
      </c>
      <c r="E18" s="4">
        <v>-65.56462</v>
      </c>
      <c r="F18" s="4">
        <v>19.8</v>
      </c>
      <c r="G18" s="4" t="s">
        <v>105</v>
      </c>
      <c r="H18" s="4" t="s">
        <v>43</v>
      </c>
      <c r="I18" s="4" t="s">
        <v>44</v>
      </c>
      <c r="J18" s="4">
        <v>6760.0</v>
      </c>
      <c r="K18" s="4" t="s">
        <v>45</v>
      </c>
      <c r="L18" s="6">
        <v>44700.0</v>
      </c>
      <c r="M18" s="6">
        <v>45129.0</v>
      </c>
      <c r="N18" s="7">
        <f t="shared" si="1"/>
        <v>1.175</v>
      </c>
      <c r="O18" s="8" t="s">
        <v>46</v>
      </c>
      <c r="P18" s="4" t="s">
        <v>47</v>
      </c>
      <c r="Q18" s="4">
        <v>14.2099</v>
      </c>
      <c r="R18" s="4">
        <v>29.6052</v>
      </c>
      <c r="S18" s="5">
        <v>11.560621262000002</v>
      </c>
      <c r="T18" s="5">
        <f t="shared" si="4"/>
        <v>1.229164046</v>
      </c>
      <c r="U18" s="5">
        <v>1.2515538328</v>
      </c>
      <c r="V18" s="4">
        <v>31.125</v>
      </c>
      <c r="W18" s="4">
        <v>29.3546</v>
      </c>
      <c r="X18" s="10">
        <v>10.1757431</v>
      </c>
      <c r="Y18" s="5">
        <v>1.34690647</v>
      </c>
      <c r="Z18" s="5">
        <v>-0.3143463135</v>
      </c>
      <c r="AA18" s="5">
        <f t="shared" si="6"/>
        <v>-0.2675287774</v>
      </c>
      <c r="AB18" s="11">
        <v>-1.0705318485000017</v>
      </c>
      <c r="AC18" s="5">
        <f t="shared" si="7"/>
        <v>-0.9110909349</v>
      </c>
      <c r="AD18" s="10">
        <v>0.4228963852</v>
      </c>
      <c r="AE18" s="5">
        <f t="shared" si="8"/>
        <v>0.3599118172</v>
      </c>
      <c r="AG18" s="9"/>
    </row>
    <row r="19">
      <c r="A19" s="4" t="s">
        <v>52</v>
      </c>
      <c r="B19" s="4" t="s">
        <v>41</v>
      </c>
      <c r="C19" s="4" t="s">
        <v>56</v>
      </c>
      <c r="D19" s="4">
        <v>18.33696</v>
      </c>
      <c r="E19" s="4">
        <v>-65.56462</v>
      </c>
      <c r="F19" s="4">
        <v>19.8</v>
      </c>
      <c r="G19" s="4" t="s">
        <v>105</v>
      </c>
      <c r="H19" s="4" t="s">
        <v>43</v>
      </c>
      <c r="I19" s="4" t="s">
        <v>44</v>
      </c>
      <c r="J19" s="4">
        <v>6761.0</v>
      </c>
      <c r="K19" s="4" t="s">
        <v>45</v>
      </c>
      <c r="L19" s="6">
        <v>44700.0</v>
      </c>
      <c r="M19" s="6">
        <v>45129.0</v>
      </c>
      <c r="N19" s="7">
        <f t="shared" si="1"/>
        <v>1.175</v>
      </c>
      <c r="O19" s="8" t="s">
        <v>46</v>
      </c>
      <c r="P19" s="4" t="s">
        <v>47</v>
      </c>
      <c r="Q19" s="4">
        <v>15.6102</v>
      </c>
      <c r="R19" s="4">
        <v>30.6904</v>
      </c>
      <c r="S19" s="5">
        <v>10.028217316000001</v>
      </c>
      <c r="T19" s="5">
        <f t="shared" si="4"/>
        <v>1.556627615</v>
      </c>
      <c r="U19" s="5">
        <v>1.5788538205</v>
      </c>
      <c r="V19" s="4">
        <v>34.0922</v>
      </c>
      <c r="W19" s="4">
        <v>32.0195</v>
      </c>
      <c r="X19" s="10">
        <v>9.538252831</v>
      </c>
      <c r="Y19" s="5">
        <v>1.64418653</v>
      </c>
      <c r="Z19" s="5">
        <v>-0.09873104095</v>
      </c>
      <c r="AA19" s="5">
        <f t="shared" si="6"/>
        <v>-0.08402641783</v>
      </c>
      <c r="AB19" s="11">
        <v>-0.3912334440500018</v>
      </c>
      <c r="AC19" s="5">
        <f t="shared" si="7"/>
        <v>-0.3329646332</v>
      </c>
      <c r="AD19" s="10">
        <v>1.26109314</v>
      </c>
      <c r="AE19" s="5">
        <f t="shared" si="8"/>
        <v>1.073270757</v>
      </c>
      <c r="AG19" s="9"/>
    </row>
    <row r="20">
      <c r="A20" s="4" t="s">
        <v>52</v>
      </c>
      <c r="B20" s="4" t="s">
        <v>41</v>
      </c>
      <c r="C20" s="4" t="s">
        <v>56</v>
      </c>
      <c r="D20" s="4">
        <v>18.33696</v>
      </c>
      <c r="E20" s="4">
        <v>-65.56462</v>
      </c>
      <c r="F20" s="4">
        <v>19.8</v>
      </c>
      <c r="G20" s="4" t="s">
        <v>105</v>
      </c>
      <c r="H20" s="4" t="s">
        <v>43</v>
      </c>
      <c r="I20" s="4" t="s">
        <v>44</v>
      </c>
      <c r="J20" s="4">
        <v>6762.0</v>
      </c>
      <c r="K20" s="4" t="s">
        <v>45</v>
      </c>
      <c r="L20" s="6">
        <v>44700.0</v>
      </c>
      <c r="M20" s="6">
        <v>45129.0</v>
      </c>
      <c r="N20" s="7">
        <f t="shared" si="1"/>
        <v>1.175</v>
      </c>
      <c r="O20" s="8" t="s">
        <v>46</v>
      </c>
      <c r="P20" s="4" t="s">
        <v>47</v>
      </c>
      <c r="Q20" s="4">
        <v>12.8288</v>
      </c>
      <c r="R20" s="4">
        <v>28.2207</v>
      </c>
      <c r="S20" s="5">
        <v>10.871641159000001</v>
      </c>
      <c r="T20" s="5">
        <f t="shared" si="4"/>
        <v>1.180024231</v>
      </c>
      <c r="U20" s="5">
        <v>1.2057927426</v>
      </c>
      <c r="V20" s="4">
        <v>29.4808</v>
      </c>
      <c r="W20" s="4">
        <v>27.6201</v>
      </c>
      <c r="X20" s="10">
        <v>9.064304352</v>
      </c>
      <c r="Y20" s="5">
        <v>1.2898245569999998</v>
      </c>
      <c r="Z20" s="5">
        <v>-0.1463327408</v>
      </c>
      <c r="AA20" s="5">
        <f t="shared" si="6"/>
        <v>-0.1245385028</v>
      </c>
      <c r="AB20" s="11">
        <v>-1.6610040662000003</v>
      </c>
      <c r="AC20" s="5">
        <f t="shared" si="7"/>
        <v>-1.413620482</v>
      </c>
      <c r="AD20" s="10">
        <v>0.5824642181</v>
      </c>
      <c r="AE20" s="5">
        <f t="shared" si="8"/>
        <v>0.4957142282</v>
      </c>
      <c r="AG20" s="9"/>
    </row>
    <row r="21">
      <c r="A21" s="4" t="s">
        <v>52</v>
      </c>
      <c r="B21" s="4" t="s">
        <v>41</v>
      </c>
      <c r="C21" s="4" t="s">
        <v>56</v>
      </c>
      <c r="D21" s="4">
        <v>18.33696</v>
      </c>
      <c r="E21" s="4">
        <v>-65.56462</v>
      </c>
      <c r="F21" s="4">
        <v>19.8</v>
      </c>
      <c r="G21" s="4" t="s">
        <v>105</v>
      </c>
      <c r="H21" s="4" t="s">
        <v>43</v>
      </c>
      <c r="I21" s="4" t="s">
        <v>44</v>
      </c>
      <c r="J21" s="4">
        <v>6763.0</v>
      </c>
      <c r="K21" s="4" t="s">
        <v>45</v>
      </c>
      <c r="L21" s="6">
        <v>44700.0</v>
      </c>
      <c r="M21" s="6">
        <v>45129.0</v>
      </c>
      <c r="N21" s="7">
        <f t="shared" si="1"/>
        <v>1.175</v>
      </c>
      <c r="O21" s="8" t="s">
        <v>46</v>
      </c>
      <c r="P21" s="4" t="s">
        <v>47</v>
      </c>
      <c r="Q21" s="4">
        <v>20.1213</v>
      </c>
      <c r="R21" s="4">
        <v>35.4371</v>
      </c>
      <c r="S21" s="5">
        <v>12.860896111</v>
      </c>
      <c r="T21" s="5">
        <f t="shared" si="4"/>
        <v>1.564533282</v>
      </c>
      <c r="U21" s="5">
        <v>1.5774553591</v>
      </c>
      <c r="V21" s="4">
        <v>37.8916</v>
      </c>
      <c r="W21" s="4">
        <v>36.4328</v>
      </c>
      <c r="X21" s="10">
        <v>12.16184807</v>
      </c>
      <c r="Y21" s="5">
        <v>1.6485072099999998</v>
      </c>
      <c r="Z21" s="5">
        <v>-0.06207275391</v>
      </c>
      <c r="AA21" s="5">
        <f t="shared" si="6"/>
        <v>-0.05282787567</v>
      </c>
      <c r="AB21" s="11">
        <v>-0.6369752870900012</v>
      </c>
      <c r="AC21" s="5">
        <f t="shared" si="7"/>
        <v>-0.5421066273</v>
      </c>
      <c r="AD21" s="10">
        <v>0.8536205292</v>
      </c>
      <c r="AE21" s="5">
        <f t="shared" si="8"/>
        <v>0.7264855568</v>
      </c>
      <c r="AG21" s="9"/>
    </row>
    <row r="22">
      <c r="A22" s="4" t="s">
        <v>52</v>
      </c>
      <c r="B22" s="4" t="s">
        <v>41</v>
      </c>
      <c r="C22" s="4" t="s">
        <v>56</v>
      </c>
      <c r="D22" s="4">
        <v>18.33696</v>
      </c>
      <c r="E22" s="4">
        <v>-65.56462</v>
      </c>
      <c r="F22" s="4">
        <v>19.8</v>
      </c>
      <c r="G22" s="4" t="s">
        <v>105</v>
      </c>
      <c r="H22" s="4" t="s">
        <v>43</v>
      </c>
      <c r="I22" s="4" t="s">
        <v>44</v>
      </c>
      <c r="J22" s="4">
        <v>6764.0</v>
      </c>
      <c r="K22" s="4" t="s">
        <v>45</v>
      </c>
      <c r="L22" s="6">
        <v>44700.0</v>
      </c>
      <c r="M22" s="6">
        <v>45129.0</v>
      </c>
      <c r="N22" s="7">
        <f t="shared" si="1"/>
        <v>1.175</v>
      </c>
      <c r="O22" s="8" t="s">
        <v>46</v>
      </c>
      <c r="P22" s="4" t="s">
        <v>47</v>
      </c>
      <c r="Q22" s="4">
        <v>17.1958</v>
      </c>
      <c r="R22" s="4">
        <v>32.5089</v>
      </c>
      <c r="S22" s="5">
        <v>10.844046593</v>
      </c>
      <c r="T22" s="5">
        <f t="shared" si="4"/>
        <v>1.585736455</v>
      </c>
      <c r="U22" s="5">
        <v>1.5987420413</v>
      </c>
      <c r="V22" s="4">
        <v>35.1163</v>
      </c>
      <c r="W22" s="4">
        <v>33.1777</v>
      </c>
      <c r="X22" s="10">
        <v>10.14437199</v>
      </c>
      <c r="Y22" s="5">
        <v>1.6821804999999999</v>
      </c>
      <c r="Z22" s="5">
        <v>-0.06396102905</v>
      </c>
      <c r="AA22" s="5">
        <f t="shared" si="6"/>
        <v>-0.05443491834</v>
      </c>
      <c r="AB22" s="11">
        <v>-0.6357135739499995</v>
      </c>
      <c r="AC22" s="5">
        <f t="shared" si="7"/>
        <v>-0.5410328289</v>
      </c>
      <c r="AD22" s="10">
        <v>0.5552129745</v>
      </c>
      <c r="AE22" s="5">
        <f t="shared" si="8"/>
        <v>0.4725216804</v>
      </c>
      <c r="AG22" s="9"/>
    </row>
    <row r="23">
      <c r="A23" s="4" t="s">
        <v>52</v>
      </c>
      <c r="B23" s="4" t="s">
        <v>41</v>
      </c>
      <c r="C23" s="4" t="s">
        <v>56</v>
      </c>
      <c r="D23" s="4">
        <v>18.33696</v>
      </c>
      <c r="E23" s="4">
        <v>-65.56462</v>
      </c>
      <c r="F23" s="4">
        <v>19.8</v>
      </c>
      <c r="G23" s="4" t="s">
        <v>105</v>
      </c>
      <c r="H23" s="4" t="s">
        <v>43</v>
      </c>
      <c r="I23" s="4" t="s">
        <v>44</v>
      </c>
      <c r="J23" s="4">
        <v>6765.0</v>
      </c>
      <c r="K23" s="4" t="s">
        <v>45</v>
      </c>
      <c r="L23" s="6">
        <v>44700.0</v>
      </c>
      <c r="M23" s="6">
        <v>45129.0</v>
      </c>
      <c r="N23" s="7">
        <f t="shared" si="1"/>
        <v>1.175</v>
      </c>
      <c r="O23" s="8" t="s">
        <v>46</v>
      </c>
      <c r="P23" s="4" t="s">
        <v>47</v>
      </c>
      <c r="Q23" s="4">
        <v>16.8457</v>
      </c>
      <c r="R23" s="4">
        <v>32.4687</v>
      </c>
      <c r="S23" s="5">
        <v>11.831717491</v>
      </c>
      <c r="T23" s="5">
        <f t="shared" si="4"/>
        <v>1.423774698</v>
      </c>
      <c r="U23" s="5">
        <v>1.4451064815999999</v>
      </c>
      <c r="V23" s="4">
        <v>33.1148</v>
      </c>
      <c r="W23" s="4">
        <v>32.3053</v>
      </c>
      <c r="X23" s="4">
        <v>10.91918278</v>
      </c>
      <c r="Y23" s="5">
        <v>1.5309255499999999</v>
      </c>
      <c r="Z23" s="4">
        <v>-0.1849308014</v>
      </c>
      <c r="AA23" s="5">
        <f t="shared" si="6"/>
        <v>-0.1573879161</v>
      </c>
      <c r="AB23" s="5">
        <v>-0.7276039095999991</v>
      </c>
      <c r="AC23" s="5">
        <f t="shared" si="7"/>
        <v>-0.6192373699</v>
      </c>
      <c r="AD23" s="4">
        <v>0.2628479004</v>
      </c>
      <c r="AE23" s="5">
        <f t="shared" si="8"/>
        <v>0.2237003408</v>
      </c>
      <c r="AG23" s="9"/>
    </row>
    <row r="24">
      <c r="A24" s="4" t="s">
        <v>52</v>
      </c>
      <c r="B24" s="4" t="s">
        <v>50</v>
      </c>
      <c r="C24" s="4" t="s">
        <v>57</v>
      </c>
      <c r="D24" s="4">
        <v>18.34435</v>
      </c>
      <c r="E24" s="4">
        <v>-67.269233</v>
      </c>
      <c r="F24" s="4">
        <v>20.2</v>
      </c>
      <c r="G24" s="4" t="s">
        <v>106</v>
      </c>
      <c r="H24" s="4" t="s">
        <v>43</v>
      </c>
      <c r="I24" s="4" t="s">
        <v>44</v>
      </c>
      <c r="J24" s="4">
        <v>6766.0</v>
      </c>
      <c r="K24" s="4" t="s">
        <v>45</v>
      </c>
      <c r="L24" s="6">
        <v>44477.0</v>
      </c>
      <c r="M24" s="6">
        <v>45064.0</v>
      </c>
      <c r="N24" s="7">
        <f t="shared" si="1"/>
        <v>1.611111111</v>
      </c>
      <c r="O24" s="8" t="s">
        <v>46</v>
      </c>
      <c r="P24" s="4" t="s">
        <v>47</v>
      </c>
      <c r="Q24" s="4">
        <v>13.7894</v>
      </c>
      <c r="R24" s="4">
        <v>29.1018</v>
      </c>
      <c r="S24" s="5">
        <v>11.687049865999999</v>
      </c>
      <c r="T24" s="5">
        <f t="shared" si="4"/>
        <v>1.179887154</v>
      </c>
      <c r="U24" s="5">
        <v>1.2048691646999998</v>
      </c>
      <c r="V24" s="4">
        <v>31.8612</v>
      </c>
      <c r="W24" s="4">
        <v>30.0231</v>
      </c>
      <c r="X24" s="10">
        <v>11.15425587</v>
      </c>
      <c r="Y24" s="5">
        <v>1.2788292829999999</v>
      </c>
      <c r="Z24" s="5">
        <v>-0.1917629242</v>
      </c>
      <c r="AA24" s="5">
        <f t="shared" si="6"/>
        <v>-0.1190252633</v>
      </c>
      <c r="AB24" s="11">
        <v>-0.34103107179999803</v>
      </c>
      <c r="AC24" s="5">
        <f t="shared" si="7"/>
        <v>-0.2116744584</v>
      </c>
      <c r="AD24" s="10">
        <v>0.5445957184</v>
      </c>
      <c r="AE24" s="5">
        <f t="shared" si="8"/>
        <v>0.3380249287</v>
      </c>
      <c r="AG24" s="9"/>
    </row>
    <row r="25">
      <c r="A25" s="4" t="s">
        <v>52</v>
      </c>
      <c r="B25" s="4" t="s">
        <v>50</v>
      </c>
      <c r="C25" s="4" t="s">
        <v>57</v>
      </c>
      <c r="D25" s="4">
        <v>18.34435</v>
      </c>
      <c r="E25" s="4">
        <v>-67.269233</v>
      </c>
      <c r="F25" s="4">
        <v>20.2</v>
      </c>
      <c r="G25" s="4" t="s">
        <v>106</v>
      </c>
      <c r="H25" s="4" t="s">
        <v>43</v>
      </c>
      <c r="I25" s="4" t="s">
        <v>44</v>
      </c>
      <c r="J25" s="4">
        <v>6767.0</v>
      </c>
      <c r="K25" s="4" t="s">
        <v>45</v>
      </c>
      <c r="L25" s="6">
        <v>44477.0</v>
      </c>
      <c r="M25" s="6">
        <v>45064.0</v>
      </c>
      <c r="N25" s="7">
        <f t="shared" si="1"/>
        <v>1.611111111</v>
      </c>
      <c r="O25" s="8" t="s">
        <v>46</v>
      </c>
      <c r="P25" s="4" t="s">
        <v>47</v>
      </c>
      <c r="Q25" s="4">
        <v>15.201</v>
      </c>
      <c r="R25" s="4">
        <v>30.8693</v>
      </c>
      <c r="S25" s="5">
        <v>11.536906241999999</v>
      </c>
      <c r="T25" s="5">
        <f t="shared" si="4"/>
        <v>1.317597602</v>
      </c>
      <c r="U25" s="5">
        <v>1.3376723758</v>
      </c>
      <c r="V25" s="4">
        <v>33.0038</v>
      </c>
      <c r="W25" s="4">
        <v>30.8544</v>
      </c>
      <c r="X25" s="10">
        <v>10.42568207</v>
      </c>
      <c r="Y25" s="5">
        <v>1.41106517</v>
      </c>
      <c r="Z25" s="5">
        <v>-0.4222354889</v>
      </c>
      <c r="AA25" s="5">
        <f t="shared" si="6"/>
        <v>-0.2620772</v>
      </c>
      <c r="AB25" s="11">
        <v>-0.6889886830999981</v>
      </c>
      <c r="AC25" s="5">
        <f t="shared" si="7"/>
        <v>-0.4276481481</v>
      </c>
      <c r="AD25" s="10">
        <v>0.4458904266</v>
      </c>
      <c r="AE25" s="5">
        <f t="shared" si="8"/>
        <v>0.2767595751</v>
      </c>
      <c r="AG25" s="9"/>
    </row>
    <row r="26">
      <c r="A26" s="4" t="s">
        <v>52</v>
      </c>
      <c r="B26" s="4" t="s">
        <v>50</v>
      </c>
      <c r="C26" s="4" t="s">
        <v>57</v>
      </c>
      <c r="D26" s="4">
        <v>18.34435</v>
      </c>
      <c r="E26" s="4">
        <v>-67.269233</v>
      </c>
      <c r="F26" s="4">
        <v>20.2</v>
      </c>
      <c r="G26" s="4" t="s">
        <v>106</v>
      </c>
      <c r="H26" s="4" t="s">
        <v>43</v>
      </c>
      <c r="I26" s="4" t="s">
        <v>44</v>
      </c>
      <c r="J26" s="4">
        <v>6768.0</v>
      </c>
      <c r="K26" s="4" t="s">
        <v>45</v>
      </c>
      <c r="L26" s="6">
        <v>44477.0</v>
      </c>
      <c r="M26" s="6">
        <v>45064.0</v>
      </c>
      <c r="N26" s="7">
        <f t="shared" si="1"/>
        <v>1.611111111</v>
      </c>
      <c r="O26" s="8" t="s">
        <v>46</v>
      </c>
      <c r="P26" s="4" t="s">
        <v>47</v>
      </c>
      <c r="Q26" s="4">
        <v>16.4688</v>
      </c>
      <c r="R26" s="4">
        <v>31.9892</v>
      </c>
      <c r="S26" s="5">
        <v>11.975578308000001</v>
      </c>
      <c r="T26" s="5">
        <f t="shared" si="4"/>
        <v>1.375198723</v>
      </c>
      <c r="U26" s="5">
        <v>1.4007352658999999</v>
      </c>
      <c r="V26" s="4">
        <v>33.7172</v>
      </c>
      <c r="W26" s="4">
        <v>32.6124</v>
      </c>
      <c r="X26" s="10">
        <v>11.53477764</v>
      </c>
      <c r="Y26" s="5">
        <v>1.44716354</v>
      </c>
      <c r="Z26" s="5">
        <v>-0.04767894745</v>
      </c>
      <c r="AA26" s="5">
        <f t="shared" si="6"/>
        <v>-0.02959382945</v>
      </c>
      <c r="AB26" s="11">
        <v>-0.39312172055000083</v>
      </c>
      <c r="AC26" s="5">
        <f t="shared" si="7"/>
        <v>-0.2440065852</v>
      </c>
      <c r="AD26" s="10">
        <v>0.3680763245</v>
      </c>
      <c r="AE26" s="5">
        <f t="shared" si="8"/>
        <v>0.2284611669</v>
      </c>
      <c r="AG26" s="9"/>
    </row>
    <row r="27">
      <c r="A27" s="4" t="s">
        <v>52</v>
      </c>
      <c r="B27" s="4" t="s">
        <v>50</v>
      </c>
      <c r="C27" s="4" t="s">
        <v>57</v>
      </c>
      <c r="D27" s="4">
        <v>18.34435</v>
      </c>
      <c r="E27" s="4">
        <v>-67.269233</v>
      </c>
      <c r="F27" s="4">
        <v>20.2</v>
      </c>
      <c r="G27" s="4" t="s">
        <v>106</v>
      </c>
      <c r="H27" s="4" t="s">
        <v>43</v>
      </c>
      <c r="I27" s="4" t="s">
        <v>44</v>
      </c>
      <c r="J27" s="4">
        <v>6769.0</v>
      </c>
      <c r="K27" s="4" t="s">
        <v>45</v>
      </c>
      <c r="L27" s="6">
        <v>44477.0</v>
      </c>
      <c r="M27" s="6">
        <v>45064.0</v>
      </c>
      <c r="N27" s="7">
        <f t="shared" si="1"/>
        <v>1.611111111</v>
      </c>
      <c r="O27" s="8" t="s">
        <v>46</v>
      </c>
      <c r="P27" s="4" t="s">
        <v>47</v>
      </c>
      <c r="Q27" s="4">
        <v>15.7039</v>
      </c>
      <c r="R27" s="4">
        <v>31.0615</v>
      </c>
      <c r="S27" s="5">
        <v>11.033818245</v>
      </c>
      <c r="T27" s="5">
        <f t="shared" si="4"/>
        <v>1.423251648</v>
      </c>
      <c r="U27" s="5">
        <v>1.4389162842999998</v>
      </c>
      <c r="V27" s="4">
        <v>32.5737</v>
      </c>
      <c r="W27" s="4">
        <v>31.528</v>
      </c>
      <c r="X27" s="10">
        <v>10.29104805</v>
      </c>
      <c r="Y27" s="5">
        <v>1.4947934999999999</v>
      </c>
      <c r="Z27" s="5">
        <v>-0.07474994659</v>
      </c>
      <c r="AA27" s="5">
        <f t="shared" si="6"/>
        <v>-0.04639651857</v>
      </c>
      <c r="AB27" s="11">
        <v>-0.6680202484100004</v>
      </c>
      <c r="AC27" s="5">
        <f t="shared" si="7"/>
        <v>-0.4146332576</v>
      </c>
      <c r="AD27" s="10">
        <v>0.8017873764</v>
      </c>
      <c r="AE27" s="5">
        <f t="shared" si="8"/>
        <v>0.4976611302</v>
      </c>
      <c r="AG27" s="9"/>
    </row>
    <row r="28">
      <c r="A28" s="4" t="s">
        <v>52</v>
      </c>
      <c r="B28" s="4" t="s">
        <v>50</v>
      </c>
      <c r="C28" s="4" t="s">
        <v>57</v>
      </c>
      <c r="D28" s="4">
        <v>18.34435</v>
      </c>
      <c r="E28" s="4">
        <v>-67.269233</v>
      </c>
      <c r="F28" s="4">
        <v>20.2</v>
      </c>
      <c r="G28" s="4" t="s">
        <v>106</v>
      </c>
      <c r="H28" s="4" t="s">
        <v>43</v>
      </c>
      <c r="I28" s="4" t="s">
        <v>44</v>
      </c>
      <c r="J28" s="4">
        <v>6770.0</v>
      </c>
      <c r="K28" s="4" t="s">
        <v>58</v>
      </c>
      <c r="L28" s="6">
        <v>44477.0</v>
      </c>
      <c r="M28" s="6">
        <v>45064.0</v>
      </c>
      <c r="N28" s="7">
        <f t="shared" si="1"/>
        <v>1.611111111</v>
      </c>
      <c r="O28" s="8" t="s">
        <v>46</v>
      </c>
      <c r="P28" s="4" t="s">
        <v>47</v>
      </c>
      <c r="Q28" s="4">
        <v>17.3019</v>
      </c>
      <c r="R28" s="4">
        <v>33.047</v>
      </c>
      <c r="S28" s="5">
        <v>12.342564583</v>
      </c>
      <c r="T28" s="5">
        <f t="shared" si="4"/>
        <v>1.401807532</v>
      </c>
      <c r="U28" s="5">
        <v>1.4299500123</v>
      </c>
      <c r="W28" s="4"/>
      <c r="X28" s="10"/>
      <c r="AD28" s="11"/>
      <c r="AG28" s="9"/>
    </row>
    <row r="29">
      <c r="A29" s="4" t="s">
        <v>52</v>
      </c>
      <c r="B29" s="4" t="s">
        <v>50</v>
      </c>
      <c r="C29" s="4" t="s">
        <v>57</v>
      </c>
      <c r="D29" s="4">
        <v>18.34435</v>
      </c>
      <c r="E29" s="4">
        <v>-67.269233</v>
      </c>
      <c r="F29" s="4">
        <v>20.2</v>
      </c>
      <c r="G29" s="4" t="s">
        <v>106</v>
      </c>
      <c r="H29" s="4" t="s">
        <v>43</v>
      </c>
      <c r="I29" s="4" t="s">
        <v>44</v>
      </c>
      <c r="J29" s="4">
        <v>6771.0</v>
      </c>
      <c r="K29" s="4" t="s">
        <v>45</v>
      </c>
      <c r="L29" s="6">
        <v>44477.0</v>
      </c>
      <c r="M29" s="6">
        <v>45064.0</v>
      </c>
      <c r="N29" s="7">
        <f t="shared" si="1"/>
        <v>1.611111111</v>
      </c>
      <c r="O29" s="8" t="s">
        <v>46</v>
      </c>
      <c r="P29" s="4" t="s">
        <v>47</v>
      </c>
      <c r="Q29" s="4">
        <v>15.99</v>
      </c>
      <c r="R29" s="4">
        <v>31.2331</v>
      </c>
      <c r="S29" s="5">
        <v>10.960922241</v>
      </c>
      <c r="T29" s="5">
        <f t="shared" si="4"/>
        <v>1.458818852</v>
      </c>
      <c r="U29" s="5">
        <v>1.490068323</v>
      </c>
      <c r="V29" s="4">
        <v>32.9555</v>
      </c>
      <c r="W29" s="4">
        <v>32.0337</v>
      </c>
      <c r="X29" s="10">
        <v>10.41655827</v>
      </c>
      <c r="Y29" s="5">
        <v>1.53178682</v>
      </c>
      <c r="Z29" s="5">
        <v>-0.05825328827</v>
      </c>
      <c r="AA29" s="5">
        <f t="shared" ref="AA29:AA44" si="9">Z29/N29</f>
        <v>-0.03615721341</v>
      </c>
      <c r="AB29" s="11">
        <v>-0.4861106827300006</v>
      </c>
      <c r="AC29" s="5">
        <f t="shared" ref="AC29:AC44" si="10">AB29/N29</f>
        <v>-0.301723872</v>
      </c>
      <c r="AD29" s="10">
        <v>0.552646637</v>
      </c>
      <c r="AE29" s="5">
        <f t="shared" ref="AE29:AE44" si="11">AD29/N29</f>
        <v>0.3430220506</v>
      </c>
      <c r="AG29" s="9"/>
    </row>
    <row r="30">
      <c r="A30" s="4" t="s">
        <v>52</v>
      </c>
      <c r="B30" s="4" t="s">
        <v>50</v>
      </c>
      <c r="C30" s="4" t="s">
        <v>57</v>
      </c>
      <c r="D30" s="4">
        <v>18.34435</v>
      </c>
      <c r="E30" s="4">
        <v>-67.269233</v>
      </c>
      <c r="F30" s="4">
        <v>20.2</v>
      </c>
      <c r="G30" s="4" t="s">
        <v>106</v>
      </c>
      <c r="H30" s="4" t="s">
        <v>43</v>
      </c>
      <c r="I30" s="4" t="s">
        <v>44</v>
      </c>
      <c r="J30" s="4">
        <v>6772.0</v>
      </c>
      <c r="K30" s="4" t="s">
        <v>45</v>
      </c>
      <c r="L30" s="6">
        <v>44477.0</v>
      </c>
      <c r="M30" s="6">
        <v>45064.0</v>
      </c>
      <c r="N30" s="7">
        <f t="shared" si="1"/>
        <v>1.611111111</v>
      </c>
      <c r="O30" s="8" t="s">
        <v>46</v>
      </c>
      <c r="P30" s="4" t="s">
        <v>47</v>
      </c>
      <c r="Q30" s="4">
        <v>14.9711</v>
      </c>
      <c r="R30" s="4">
        <v>30.3477</v>
      </c>
      <c r="S30" s="5">
        <v>10.830734253000001</v>
      </c>
      <c r="T30" s="5">
        <f t="shared" si="4"/>
        <v>1.382279322</v>
      </c>
      <c r="U30" s="5">
        <v>1.413396875</v>
      </c>
      <c r="V30" s="4">
        <v>33.1937</v>
      </c>
      <c r="W30" s="4">
        <v>31.2789</v>
      </c>
      <c r="X30" s="10">
        <v>9.910277367</v>
      </c>
      <c r="Y30" s="5">
        <v>1.4738156199999999</v>
      </c>
      <c r="Z30" s="5">
        <v>-0.2694396973</v>
      </c>
      <c r="AA30" s="5">
        <f t="shared" si="9"/>
        <v>-0.1672384328</v>
      </c>
      <c r="AB30" s="11">
        <v>-0.6510171887000009</v>
      </c>
      <c r="AC30" s="5">
        <f t="shared" si="10"/>
        <v>-0.4040796344</v>
      </c>
      <c r="AD30" s="10">
        <v>1.045735359</v>
      </c>
      <c r="AE30" s="5">
        <f t="shared" si="11"/>
        <v>0.6490771194</v>
      </c>
      <c r="AG30" s="9"/>
    </row>
    <row r="31">
      <c r="A31" s="4" t="s">
        <v>52</v>
      </c>
      <c r="B31" s="4" t="s">
        <v>50</v>
      </c>
      <c r="C31" s="4" t="s">
        <v>57</v>
      </c>
      <c r="D31" s="4">
        <v>18.34435</v>
      </c>
      <c r="E31" s="4">
        <v>-67.269233</v>
      </c>
      <c r="F31" s="4">
        <v>20.2</v>
      </c>
      <c r="G31" s="4" t="s">
        <v>106</v>
      </c>
      <c r="H31" s="4" t="s">
        <v>43</v>
      </c>
      <c r="I31" s="4" t="s">
        <v>44</v>
      </c>
      <c r="J31" s="4">
        <v>6773.0</v>
      </c>
      <c r="K31" s="4" t="s">
        <v>45</v>
      </c>
      <c r="L31" s="6">
        <v>44477.0</v>
      </c>
      <c r="M31" s="6">
        <v>45064.0</v>
      </c>
      <c r="N31" s="7">
        <f t="shared" si="1"/>
        <v>1.611111111</v>
      </c>
      <c r="O31" s="8" t="s">
        <v>46</v>
      </c>
      <c r="P31" s="4" t="s">
        <v>47</v>
      </c>
      <c r="Q31" s="4">
        <v>15.7281</v>
      </c>
      <c r="R31" s="4">
        <v>31.0745</v>
      </c>
      <c r="S31" s="5">
        <v>10.710305214</v>
      </c>
      <c r="T31" s="5">
        <f t="shared" si="4"/>
        <v>1.468501568</v>
      </c>
      <c r="U31" s="5">
        <v>1.4944776734</v>
      </c>
      <c r="V31" s="4">
        <v>33.745</v>
      </c>
      <c r="W31" s="4">
        <v>32.382</v>
      </c>
      <c r="X31" s="10">
        <v>10.15297222</v>
      </c>
      <c r="Y31" s="5">
        <v>1.54674085</v>
      </c>
      <c r="Z31" s="5">
        <v>-0.1106357574</v>
      </c>
      <c r="AA31" s="5">
        <f t="shared" si="9"/>
        <v>-0.06867047011</v>
      </c>
      <c r="AB31" s="11">
        <v>-0.4466972365999986</v>
      </c>
      <c r="AC31" s="5">
        <f t="shared" si="10"/>
        <v>-0.2772603538</v>
      </c>
      <c r="AD31" s="10">
        <v>0.988237381</v>
      </c>
      <c r="AE31" s="5">
        <f t="shared" si="11"/>
        <v>0.6133887192</v>
      </c>
      <c r="AG31" s="9"/>
    </row>
    <row r="32">
      <c r="A32" s="4" t="s">
        <v>52</v>
      </c>
      <c r="B32" s="4" t="s">
        <v>50</v>
      </c>
      <c r="C32" s="4" t="s">
        <v>57</v>
      </c>
      <c r="D32" s="4">
        <v>18.34435</v>
      </c>
      <c r="E32" s="4">
        <v>-67.269233</v>
      </c>
      <c r="F32" s="4">
        <v>20.2</v>
      </c>
      <c r="G32" s="4" t="s">
        <v>106</v>
      </c>
      <c r="H32" s="4" t="s">
        <v>43</v>
      </c>
      <c r="I32" s="4" t="s">
        <v>44</v>
      </c>
      <c r="J32" s="4">
        <v>6774.0</v>
      </c>
      <c r="K32" s="4" t="s">
        <v>45</v>
      </c>
      <c r="L32" s="6">
        <v>44477.0</v>
      </c>
      <c r="M32" s="6">
        <v>45064.0</v>
      </c>
      <c r="N32" s="7">
        <f t="shared" si="1"/>
        <v>1.611111111</v>
      </c>
      <c r="O32" s="8" t="s">
        <v>46</v>
      </c>
      <c r="P32" s="4" t="s">
        <v>47</v>
      </c>
      <c r="Q32" s="4">
        <v>16.5508</v>
      </c>
      <c r="R32" s="4">
        <v>32.0978</v>
      </c>
      <c r="S32" s="5">
        <v>11.14257431</v>
      </c>
      <c r="T32" s="5">
        <f t="shared" si="4"/>
        <v>1.485365907</v>
      </c>
      <c r="U32" s="5">
        <v>1.5140901488</v>
      </c>
      <c r="V32" s="4">
        <v>34.2312</v>
      </c>
      <c r="W32" s="4">
        <v>32.7355</v>
      </c>
      <c r="X32" s="10">
        <v>10.45320797</v>
      </c>
      <c r="Y32" s="5">
        <v>1.54302574</v>
      </c>
      <c r="Z32" s="5">
        <v>-0.1610183716</v>
      </c>
      <c r="AA32" s="5">
        <f t="shared" si="9"/>
        <v>-0.09994243754</v>
      </c>
      <c r="AB32" s="11">
        <v>-0.5283479684000021</v>
      </c>
      <c r="AC32" s="5">
        <f t="shared" si="10"/>
        <v>-0.3279401183</v>
      </c>
      <c r="AD32" s="10">
        <v>0.569237709</v>
      </c>
      <c r="AE32" s="5">
        <f t="shared" si="11"/>
        <v>0.3533199573</v>
      </c>
      <c r="AG32" s="9"/>
    </row>
    <row r="33">
      <c r="A33" s="4" t="s">
        <v>52</v>
      </c>
      <c r="B33" s="4" t="s">
        <v>50</v>
      </c>
      <c r="C33" s="4" t="s">
        <v>57</v>
      </c>
      <c r="D33" s="4">
        <v>18.34435</v>
      </c>
      <c r="E33" s="4">
        <v>-67.269233</v>
      </c>
      <c r="F33" s="4">
        <v>20.2</v>
      </c>
      <c r="G33" s="4" t="s">
        <v>106</v>
      </c>
      <c r="H33" s="4" t="s">
        <v>43</v>
      </c>
      <c r="I33" s="4" t="s">
        <v>44</v>
      </c>
      <c r="J33" s="4">
        <v>6775.0</v>
      </c>
      <c r="K33" s="4" t="s">
        <v>45</v>
      </c>
      <c r="L33" s="6">
        <v>44477.0</v>
      </c>
      <c r="M33" s="6">
        <v>45064.0</v>
      </c>
      <c r="N33" s="7">
        <f t="shared" si="1"/>
        <v>1.611111111</v>
      </c>
      <c r="O33" s="8" t="s">
        <v>46</v>
      </c>
      <c r="P33" s="4" t="s">
        <v>47</v>
      </c>
      <c r="Q33" s="4">
        <v>12.6321</v>
      </c>
      <c r="R33" s="4">
        <v>28.1176</v>
      </c>
      <c r="S33" s="5">
        <v>12.100110054000002</v>
      </c>
      <c r="T33" s="5">
        <f t="shared" si="4"/>
        <v>1.043965711</v>
      </c>
      <c r="U33" s="5">
        <v>1.0813282654</v>
      </c>
      <c r="V33" s="4">
        <v>29.3022</v>
      </c>
      <c r="W33" s="4">
        <v>27.2842</v>
      </c>
      <c r="X33" s="10">
        <v>10.79052258</v>
      </c>
      <c r="Y33" s="5">
        <v>1.1370560429999998</v>
      </c>
      <c r="Z33" s="5">
        <v>-0.1777124405</v>
      </c>
      <c r="AA33" s="5">
        <f t="shared" si="9"/>
        <v>-0.1103042734</v>
      </c>
      <c r="AB33" s="11">
        <v>-1.1318750335000018</v>
      </c>
      <c r="AC33" s="5">
        <f t="shared" si="10"/>
        <v>-0.7025431242</v>
      </c>
      <c r="AD33" s="10">
        <v>0.3995676041</v>
      </c>
      <c r="AE33" s="5">
        <f t="shared" si="11"/>
        <v>0.2480074784</v>
      </c>
      <c r="AG33" s="9"/>
    </row>
    <row r="34">
      <c r="A34" s="4" t="s">
        <v>52</v>
      </c>
      <c r="B34" s="4" t="s">
        <v>53</v>
      </c>
      <c r="C34" s="4" t="s">
        <v>59</v>
      </c>
      <c r="D34" s="4">
        <v>17.91047</v>
      </c>
      <c r="E34" s="4">
        <v>-66.23161</v>
      </c>
      <c r="F34" s="4">
        <v>19.8</v>
      </c>
      <c r="G34" s="4" t="s">
        <v>107</v>
      </c>
      <c r="H34" s="4" t="s">
        <v>43</v>
      </c>
      <c r="I34" s="4" t="s">
        <v>44</v>
      </c>
      <c r="J34" s="4">
        <v>6776.0</v>
      </c>
      <c r="K34" s="4" t="s">
        <v>45</v>
      </c>
      <c r="L34" s="6">
        <v>44522.0</v>
      </c>
      <c r="M34" s="6">
        <v>45065.0</v>
      </c>
      <c r="N34" s="7">
        <f t="shared" si="1"/>
        <v>1.491666667</v>
      </c>
      <c r="O34" s="8" t="s">
        <v>46</v>
      </c>
      <c r="P34" s="4" t="s">
        <v>47</v>
      </c>
      <c r="Q34" s="4">
        <v>14.043</v>
      </c>
      <c r="R34" s="4">
        <v>29.2981</v>
      </c>
      <c r="S34" s="5">
        <v>11.638152122</v>
      </c>
      <c r="T34" s="5">
        <f t="shared" si="4"/>
        <v>1.206634855</v>
      </c>
      <c r="U34" s="5">
        <v>1.214292676</v>
      </c>
      <c r="V34" s="4">
        <v>31.3003</v>
      </c>
      <c r="W34" s="4">
        <v>29.868</v>
      </c>
      <c r="X34" s="10">
        <v>11.17368793</v>
      </c>
      <c r="Y34" s="5">
        <v>1.296389949</v>
      </c>
      <c r="Z34" s="5">
        <v>-0.2461795807</v>
      </c>
      <c r="AA34" s="5">
        <f t="shared" si="9"/>
        <v>-0.1650365904</v>
      </c>
      <c r="AB34" s="11">
        <v>-0.21828461129999965</v>
      </c>
      <c r="AC34" s="5">
        <f t="shared" si="10"/>
        <v>-0.1463360523</v>
      </c>
      <c r="AD34" s="10">
        <v>0.3544034958</v>
      </c>
      <c r="AE34" s="5">
        <f t="shared" si="11"/>
        <v>0.2375889357</v>
      </c>
      <c r="AG34" s="9"/>
    </row>
    <row r="35">
      <c r="A35" s="4" t="s">
        <v>52</v>
      </c>
      <c r="B35" s="4" t="s">
        <v>53</v>
      </c>
      <c r="C35" s="4" t="s">
        <v>59</v>
      </c>
      <c r="D35" s="4">
        <v>17.91047</v>
      </c>
      <c r="E35" s="4">
        <v>-66.23161</v>
      </c>
      <c r="F35" s="4">
        <v>19.8</v>
      </c>
      <c r="G35" s="4" t="s">
        <v>107</v>
      </c>
      <c r="H35" s="4" t="s">
        <v>43</v>
      </c>
      <c r="I35" s="4" t="s">
        <v>44</v>
      </c>
      <c r="J35" s="4">
        <v>6777.0</v>
      </c>
      <c r="K35" s="4" t="s">
        <v>45</v>
      </c>
      <c r="L35" s="6">
        <v>44522.0</v>
      </c>
      <c r="M35" s="6">
        <v>45065.0</v>
      </c>
      <c r="N35" s="7">
        <f t="shared" si="1"/>
        <v>1.491666667</v>
      </c>
      <c r="O35" s="8" t="s">
        <v>46</v>
      </c>
      <c r="P35" s="4" t="s">
        <v>47</v>
      </c>
      <c r="Q35" s="4">
        <v>12.418</v>
      </c>
      <c r="R35" s="4">
        <v>24.4157</v>
      </c>
      <c r="S35" s="5">
        <v>11.712627411</v>
      </c>
      <c r="T35" s="5">
        <f t="shared" si="4"/>
        <v>1.060223259</v>
      </c>
      <c r="U35" s="5">
        <v>1.080376019</v>
      </c>
      <c r="V35" s="4">
        <v>25.4334</v>
      </c>
      <c r="W35" s="4">
        <v>24.4991</v>
      </c>
      <c r="X35" s="10">
        <v>9.291970253</v>
      </c>
      <c r="Y35" s="5">
        <v>1.000594274</v>
      </c>
      <c r="Z35" s="5">
        <v>-0.3211097717</v>
      </c>
      <c r="AA35" s="5">
        <f t="shared" si="9"/>
        <v>-0.2152691207</v>
      </c>
      <c r="AB35" s="11">
        <v>-2.0995473862999994</v>
      </c>
      <c r="AC35" s="5">
        <f t="shared" si="10"/>
        <v>-1.407517801</v>
      </c>
      <c r="AD35" s="10">
        <v>0.1823301315</v>
      </c>
      <c r="AE35" s="5">
        <f t="shared" si="11"/>
        <v>0.1222324904</v>
      </c>
      <c r="AG35" s="9"/>
    </row>
    <row r="36">
      <c r="A36" s="4" t="s">
        <v>52</v>
      </c>
      <c r="B36" s="4" t="s">
        <v>53</v>
      </c>
      <c r="C36" s="4" t="s">
        <v>59</v>
      </c>
      <c r="D36" s="4">
        <v>17.91047</v>
      </c>
      <c r="E36" s="4">
        <v>-66.23161</v>
      </c>
      <c r="F36" s="4">
        <v>19.8</v>
      </c>
      <c r="G36" s="4" t="s">
        <v>107</v>
      </c>
      <c r="H36" s="4" t="s">
        <v>43</v>
      </c>
      <c r="I36" s="4" t="s">
        <v>44</v>
      </c>
      <c r="J36" s="4">
        <v>6778.0</v>
      </c>
      <c r="K36" s="4" t="s">
        <v>45</v>
      </c>
      <c r="L36" s="6">
        <v>44522.0</v>
      </c>
      <c r="M36" s="6">
        <v>45065.0</v>
      </c>
      <c r="N36" s="7">
        <f t="shared" si="1"/>
        <v>1.491666667</v>
      </c>
      <c r="O36" s="8" t="s">
        <v>46</v>
      </c>
      <c r="P36" s="4" t="s">
        <v>47</v>
      </c>
      <c r="Q36" s="4">
        <v>10.3735</v>
      </c>
      <c r="R36" s="4">
        <v>25.7828</v>
      </c>
      <c r="S36" s="5">
        <v>10.466417313000001</v>
      </c>
      <c r="T36" s="5">
        <f t="shared" si="4"/>
        <v>0.9911223382</v>
      </c>
      <c r="U36" s="5">
        <v>1.0107586607</v>
      </c>
      <c r="V36" s="4">
        <v>28.061</v>
      </c>
      <c r="W36" s="4">
        <v>26.2741</v>
      </c>
      <c r="X36" s="10">
        <v>9.830763817</v>
      </c>
      <c r="Y36" s="5">
        <v>1.1083387359999999</v>
      </c>
      <c r="Z36" s="5">
        <v>-0.2395534515</v>
      </c>
      <c r="AA36" s="5">
        <f t="shared" si="9"/>
        <v>-0.1605944926</v>
      </c>
      <c r="AB36" s="11">
        <v>-0.3961000445000007</v>
      </c>
      <c r="AC36" s="5">
        <f t="shared" si="10"/>
        <v>-0.2655419293</v>
      </c>
      <c r="AD36" s="10">
        <v>0.3368682861</v>
      </c>
      <c r="AE36" s="5">
        <f t="shared" si="11"/>
        <v>0.2258334879</v>
      </c>
      <c r="AG36" s="9"/>
    </row>
    <row r="37">
      <c r="A37" s="4" t="s">
        <v>52</v>
      </c>
      <c r="B37" s="4" t="s">
        <v>53</v>
      </c>
      <c r="C37" s="4" t="s">
        <v>59</v>
      </c>
      <c r="D37" s="4">
        <v>17.91047</v>
      </c>
      <c r="E37" s="4">
        <v>-66.23161</v>
      </c>
      <c r="F37" s="4">
        <v>19.8</v>
      </c>
      <c r="G37" s="4" t="s">
        <v>107</v>
      </c>
      <c r="H37" s="4" t="s">
        <v>43</v>
      </c>
      <c r="I37" s="4" t="s">
        <v>44</v>
      </c>
      <c r="J37" s="4">
        <v>6779.0</v>
      </c>
      <c r="K37" s="4" t="s">
        <v>45</v>
      </c>
      <c r="L37" s="6">
        <v>44522.0</v>
      </c>
      <c r="M37" s="6">
        <v>45065.0</v>
      </c>
      <c r="N37" s="7">
        <f t="shared" si="1"/>
        <v>1.491666667</v>
      </c>
      <c r="O37" s="8" t="s">
        <v>46</v>
      </c>
      <c r="P37" s="4" t="s">
        <v>47</v>
      </c>
      <c r="Q37" s="4">
        <v>12.6418</v>
      </c>
      <c r="R37" s="4">
        <v>28.057</v>
      </c>
      <c r="S37" s="5">
        <v>10.461293221</v>
      </c>
      <c r="T37" s="5">
        <f t="shared" si="4"/>
        <v>1.208435681</v>
      </c>
      <c r="U37" s="5">
        <v>1.2327685488</v>
      </c>
      <c r="V37" s="4">
        <v>29.0654</v>
      </c>
      <c r="W37" s="4">
        <v>28.2195</v>
      </c>
      <c r="X37" s="10">
        <v>9.718076706</v>
      </c>
      <c r="Y37" s="5">
        <v>1.31699734</v>
      </c>
      <c r="Z37" s="5">
        <v>-0.0793504715</v>
      </c>
      <c r="AA37" s="5">
        <f t="shared" si="9"/>
        <v>-0.05319584682</v>
      </c>
      <c r="AB37" s="11">
        <v>-0.6638660435000006</v>
      </c>
      <c r="AC37" s="5">
        <f t="shared" si="10"/>
        <v>-0.4450498616</v>
      </c>
      <c r="AD37" s="10">
        <v>0.2711906433</v>
      </c>
      <c r="AE37" s="5">
        <f t="shared" si="11"/>
        <v>0.1818037832</v>
      </c>
      <c r="AG37" s="9"/>
    </row>
    <row r="38">
      <c r="A38" s="4" t="s">
        <v>52</v>
      </c>
      <c r="B38" s="4" t="s">
        <v>53</v>
      </c>
      <c r="C38" s="4" t="s">
        <v>59</v>
      </c>
      <c r="D38" s="4">
        <v>17.91047</v>
      </c>
      <c r="E38" s="4">
        <v>-66.23161</v>
      </c>
      <c r="F38" s="4">
        <v>19.8</v>
      </c>
      <c r="G38" s="4" t="s">
        <v>107</v>
      </c>
      <c r="H38" s="4" t="s">
        <v>43</v>
      </c>
      <c r="I38" s="4" t="s">
        <v>44</v>
      </c>
      <c r="J38" s="4">
        <v>6780.0</v>
      </c>
      <c r="K38" s="4" t="s">
        <v>45</v>
      </c>
      <c r="L38" s="6">
        <v>44522.0</v>
      </c>
      <c r="M38" s="6">
        <v>45065.0</v>
      </c>
      <c r="N38" s="7">
        <f t="shared" si="1"/>
        <v>1.491666667</v>
      </c>
      <c r="O38" s="8" t="s">
        <v>46</v>
      </c>
      <c r="P38" s="4" t="s">
        <v>47</v>
      </c>
      <c r="Q38" s="4">
        <v>18.9262</v>
      </c>
      <c r="R38" s="4">
        <v>34.6577</v>
      </c>
      <c r="S38" s="5">
        <v>12.317287445</v>
      </c>
      <c r="T38" s="5">
        <f t="shared" si="4"/>
        <v>1.536555844</v>
      </c>
      <c r="U38" s="5">
        <v>1.5554118529999998</v>
      </c>
      <c r="V38" s="4">
        <v>36.6604</v>
      </c>
      <c r="W38" s="4">
        <v>35.2427</v>
      </c>
      <c r="X38" s="10">
        <v>11.92049217</v>
      </c>
      <c r="Y38" s="5">
        <v>1.6226694899999998</v>
      </c>
      <c r="Z38" s="5">
        <v>-0.09903144836</v>
      </c>
      <c r="AA38" s="5">
        <f t="shared" si="9"/>
        <v>-0.06638979778</v>
      </c>
      <c r="AB38" s="11">
        <v>-0.2977638266400007</v>
      </c>
      <c r="AC38" s="5">
        <f t="shared" si="10"/>
        <v>-0.1996182078</v>
      </c>
      <c r="AD38" s="10">
        <v>0.4237289429</v>
      </c>
      <c r="AE38" s="5">
        <f t="shared" si="11"/>
        <v>0.2840640958</v>
      </c>
      <c r="AG38" s="9"/>
    </row>
    <row r="39">
      <c r="A39" s="4" t="s">
        <v>52</v>
      </c>
      <c r="B39" s="4" t="s">
        <v>53</v>
      </c>
      <c r="C39" s="4" t="s">
        <v>59</v>
      </c>
      <c r="D39" s="4">
        <v>17.91047</v>
      </c>
      <c r="E39" s="4">
        <v>-66.23161</v>
      </c>
      <c r="F39" s="4">
        <v>19.8</v>
      </c>
      <c r="G39" s="4" t="s">
        <v>107</v>
      </c>
      <c r="H39" s="4" t="s">
        <v>43</v>
      </c>
      <c r="I39" s="4" t="s">
        <v>44</v>
      </c>
      <c r="J39" s="4">
        <v>6781.0</v>
      </c>
      <c r="K39" s="4" t="s">
        <v>45</v>
      </c>
      <c r="L39" s="6">
        <v>44522.0</v>
      </c>
      <c r="M39" s="6">
        <v>45065.0</v>
      </c>
      <c r="N39" s="7">
        <f t="shared" si="1"/>
        <v>1.491666667</v>
      </c>
      <c r="O39" s="8" t="s">
        <v>46</v>
      </c>
      <c r="P39" s="4" t="s">
        <v>47</v>
      </c>
      <c r="Q39" s="4">
        <v>15.5521</v>
      </c>
      <c r="R39" s="4">
        <v>31.0973</v>
      </c>
      <c r="S39" s="5">
        <v>11.783866882</v>
      </c>
      <c r="T39" s="5">
        <f t="shared" si="4"/>
        <v>1.319778996</v>
      </c>
      <c r="U39" s="5">
        <v>1.3400490599000001</v>
      </c>
      <c r="V39" s="4">
        <v>32.4483</v>
      </c>
      <c r="W39" s="4">
        <v>31.7932</v>
      </c>
      <c r="X39" s="10">
        <v>11.45863724</v>
      </c>
      <c r="Y39" s="5">
        <v>1.37184907</v>
      </c>
      <c r="Z39" s="5">
        <v>-0.03040122986</v>
      </c>
      <c r="AA39" s="5">
        <f t="shared" si="9"/>
        <v>-0.02038071276</v>
      </c>
      <c r="AB39" s="11">
        <v>-0.29482841213999933</v>
      </c>
      <c r="AC39" s="5">
        <f t="shared" si="10"/>
        <v>-0.1976503322</v>
      </c>
      <c r="AD39" s="10">
        <v>0.2740831375</v>
      </c>
      <c r="AE39" s="5">
        <f t="shared" si="11"/>
        <v>0.1837428855</v>
      </c>
      <c r="AG39" s="9"/>
    </row>
    <row r="40">
      <c r="A40" s="4" t="s">
        <v>52</v>
      </c>
      <c r="B40" s="4" t="s">
        <v>53</v>
      </c>
      <c r="C40" s="4" t="s">
        <v>59</v>
      </c>
      <c r="D40" s="4">
        <v>17.91047</v>
      </c>
      <c r="E40" s="4">
        <v>-66.23161</v>
      </c>
      <c r="F40" s="4">
        <v>19.8</v>
      </c>
      <c r="G40" s="4" t="s">
        <v>107</v>
      </c>
      <c r="H40" s="4" t="s">
        <v>43</v>
      </c>
      <c r="I40" s="4" t="s">
        <v>44</v>
      </c>
      <c r="J40" s="4">
        <v>6782.0</v>
      </c>
      <c r="K40" s="4" t="s">
        <v>45</v>
      </c>
      <c r="L40" s="6">
        <v>44522.0</v>
      </c>
      <c r="M40" s="6">
        <v>45065.0</v>
      </c>
      <c r="N40" s="7">
        <f t="shared" si="1"/>
        <v>1.491666667</v>
      </c>
      <c r="O40" s="8" t="s">
        <v>46</v>
      </c>
      <c r="P40" s="4" t="s">
        <v>47</v>
      </c>
      <c r="Q40" s="4">
        <v>16.6571</v>
      </c>
      <c r="R40" s="4">
        <v>31.9322</v>
      </c>
      <c r="S40" s="5">
        <v>10.884653091</v>
      </c>
      <c r="T40" s="5">
        <f t="shared" si="4"/>
        <v>1.530328974</v>
      </c>
      <c r="U40" s="5">
        <v>1.5506258424000001</v>
      </c>
      <c r="V40" s="4">
        <v>33.7292</v>
      </c>
      <c r="W40" s="4">
        <v>32.3707</v>
      </c>
      <c r="X40" s="10">
        <v>10.31738949</v>
      </c>
      <c r="Y40" s="5">
        <v>1.57050095</v>
      </c>
      <c r="Z40" s="5">
        <v>-0.06887054443</v>
      </c>
      <c r="AA40" s="5">
        <f t="shared" si="9"/>
        <v>-0.04617019738</v>
      </c>
      <c r="AB40" s="11">
        <v>-0.4983930565700003</v>
      </c>
      <c r="AC40" s="5">
        <f t="shared" si="10"/>
        <v>-0.3341182502</v>
      </c>
      <c r="AD40" s="10">
        <v>0.190621376</v>
      </c>
      <c r="AE40" s="5">
        <f t="shared" si="11"/>
        <v>0.1277908666</v>
      </c>
      <c r="AG40" s="9"/>
    </row>
    <row r="41">
      <c r="A41" s="4" t="s">
        <v>52</v>
      </c>
      <c r="B41" s="4" t="s">
        <v>53</v>
      </c>
      <c r="C41" s="4" t="s">
        <v>59</v>
      </c>
      <c r="D41" s="4">
        <v>17.91047</v>
      </c>
      <c r="E41" s="4">
        <v>-66.23161</v>
      </c>
      <c r="F41" s="4">
        <v>19.8</v>
      </c>
      <c r="G41" s="4" t="s">
        <v>107</v>
      </c>
      <c r="H41" s="4" t="s">
        <v>43</v>
      </c>
      <c r="I41" s="4" t="s">
        <v>44</v>
      </c>
      <c r="J41" s="4">
        <v>6783.0</v>
      </c>
      <c r="K41" s="4" t="s">
        <v>45</v>
      </c>
      <c r="L41" s="6">
        <v>44522.0</v>
      </c>
      <c r="M41" s="6">
        <v>45065.0</v>
      </c>
      <c r="N41" s="7">
        <f t="shared" si="1"/>
        <v>1.491666667</v>
      </c>
      <c r="O41" s="8" t="s">
        <v>46</v>
      </c>
      <c r="P41" s="4" t="s">
        <v>47</v>
      </c>
      <c r="Q41" s="4">
        <v>10.0269</v>
      </c>
      <c r="R41" s="4">
        <v>25.3482</v>
      </c>
      <c r="S41" s="5">
        <v>10.390912056</v>
      </c>
      <c r="T41" s="5">
        <f t="shared" si="4"/>
        <v>0.9649682286</v>
      </c>
      <c r="U41" s="5">
        <v>0.9902314084999999</v>
      </c>
      <c r="V41" s="4">
        <v>27.0253</v>
      </c>
      <c r="W41" s="4">
        <v>25.2333</v>
      </c>
      <c r="X41" s="10">
        <v>9.772304535</v>
      </c>
      <c r="Y41" s="5">
        <v>1.023269601</v>
      </c>
      <c r="Z41" s="5">
        <v>-0.07722187042</v>
      </c>
      <c r="AA41" s="5">
        <f t="shared" si="9"/>
        <v>-0.05176885168</v>
      </c>
      <c r="AB41" s="11">
        <v>-0.5413856505799988</v>
      </c>
      <c r="AC41" s="5">
        <f t="shared" si="10"/>
        <v>-0.3629401009</v>
      </c>
      <c r="AD41" s="10">
        <v>0.3202085495</v>
      </c>
      <c r="AE41" s="5">
        <f t="shared" si="11"/>
        <v>0.2146649494</v>
      </c>
      <c r="AG41" s="9"/>
    </row>
    <row r="42">
      <c r="A42" s="4" t="s">
        <v>52</v>
      </c>
      <c r="B42" s="4" t="s">
        <v>53</v>
      </c>
      <c r="C42" s="4" t="s">
        <v>59</v>
      </c>
      <c r="D42" s="4">
        <v>17.91047</v>
      </c>
      <c r="E42" s="4">
        <v>-66.23161</v>
      </c>
      <c r="F42" s="4">
        <v>19.8</v>
      </c>
      <c r="G42" s="4" t="s">
        <v>107</v>
      </c>
      <c r="H42" s="4" t="s">
        <v>43</v>
      </c>
      <c r="I42" s="4" t="s">
        <v>44</v>
      </c>
      <c r="J42" s="4">
        <v>6784.0</v>
      </c>
      <c r="K42" s="4" t="s">
        <v>45</v>
      </c>
      <c r="L42" s="6">
        <v>44522.0</v>
      </c>
      <c r="M42" s="6">
        <v>45065.0</v>
      </c>
      <c r="N42" s="7">
        <f t="shared" si="1"/>
        <v>1.491666667</v>
      </c>
      <c r="O42" s="8" t="s">
        <v>46</v>
      </c>
      <c r="P42" s="4" t="s">
        <v>47</v>
      </c>
      <c r="Q42" s="4">
        <v>14.5809</v>
      </c>
      <c r="R42" s="4">
        <v>30.0102</v>
      </c>
      <c r="S42" s="5">
        <v>12.694272995</v>
      </c>
      <c r="T42" s="5">
        <f t="shared" si="4"/>
        <v>1.148620327</v>
      </c>
      <c r="U42" s="5">
        <v>1.1706371396000002</v>
      </c>
      <c r="V42" s="4">
        <v>32.5288</v>
      </c>
      <c r="W42" s="4">
        <v>30.9142</v>
      </c>
      <c r="X42" s="10">
        <v>12.19184589</v>
      </c>
      <c r="Y42" s="5">
        <v>1.216040088</v>
      </c>
      <c r="Z42" s="5">
        <v>-0.08438014984</v>
      </c>
      <c r="AA42" s="5">
        <f t="shared" si="9"/>
        <v>-0.05656769822</v>
      </c>
      <c r="AB42" s="11">
        <v>-0.41804695516000123</v>
      </c>
      <c r="AC42" s="5">
        <f t="shared" si="10"/>
        <v>-0.280254942</v>
      </c>
      <c r="AD42" s="10">
        <v>0.7186174393</v>
      </c>
      <c r="AE42" s="5">
        <f t="shared" si="11"/>
        <v>0.4817547079</v>
      </c>
      <c r="AG42" s="9"/>
    </row>
    <row r="43">
      <c r="A43" s="4" t="s">
        <v>52</v>
      </c>
      <c r="B43" s="4" t="s">
        <v>53</v>
      </c>
      <c r="C43" s="4" t="s">
        <v>59</v>
      </c>
      <c r="D43" s="4">
        <v>17.91047</v>
      </c>
      <c r="E43" s="4">
        <v>-66.23161</v>
      </c>
      <c r="F43" s="4">
        <v>19.8</v>
      </c>
      <c r="G43" s="4" t="s">
        <v>107</v>
      </c>
      <c r="H43" s="4" t="s">
        <v>43</v>
      </c>
      <c r="I43" s="4" t="s">
        <v>44</v>
      </c>
      <c r="J43" s="4">
        <v>6785.0</v>
      </c>
      <c r="K43" s="4" t="s">
        <v>45</v>
      </c>
      <c r="L43" s="6">
        <v>44522.0</v>
      </c>
      <c r="M43" s="6">
        <v>45065.0</v>
      </c>
      <c r="N43" s="7">
        <f t="shared" si="1"/>
        <v>1.491666667</v>
      </c>
      <c r="O43" s="8" t="s">
        <v>46</v>
      </c>
      <c r="P43" s="4" t="s">
        <v>47</v>
      </c>
      <c r="Q43" s="4">
        <v>16.826</v>
      </c>
      <c r="R43" s="4">
        <v>32.0471</v>
      </c>
      <c r="S43" s="5">
        <v>11.248197556</v>
      </c>
      <c r="T43" s="5">
        <f t="shared" si="4"/>
        <v>1.495884111</v>
      </c>
      <c r="U43" s="5">
        <v>1.5126681884000002</v>
      </c>
      <c r="V43" s="4">
        <v>33.2888</v>
      </c>
      <c r="W43" s="4">
        <v>32.4142</v>
      </c>
      <c r="X43" s="10">
        <v>10.65467834</v>
      </c>
      <c r="Y43" s="5">
        <v>1.5582059400000001</v>
      </c>
      <c r="Z43" s="5">
        <v>-0.08484363556</v>
      </c>
      <c r="AA43" s="5">
        <f t="shared" si="9"/>
        <v>-0.0568784149</v>
      </c>
      <c r="AB43" s="11">
        <v>-0.5086755804399985</v>
      </c>
      <c r="AC43" s="5">
        <f t="shared" si="10"/>
        <v>-0.3410115623</v>
      </c>
      <c r="AD43" s="10">
        <v>0.1829051971</v>
      </c>
      <c r="AE43" s="5">
        <f t="shared" si="11"/>
        <v>0.1226180092</v>
      </c>
      <c r="AG43" s="9"/>
    </row>
    <row r="44">
      <c r="A44" s="4" t="s">
        <v>40</v>
      </c>
      <c r="B44" s="4" t="s">
        <v>41</v>
      </c>
      <c r="C44" s="4" t="s">
        <v>42</v>
      </c>
      <c r="D44" s="4">
        <v>18.34744</v>
      </c>
      <c r="E44" s="4">
        <v>-64.66539</v>
      </c>
      <c r="F44" s="4">
        <v>15.6</v>
      </c>
      <c r="G44" s="4" t="s">
        <v>102</v>
      </c>
      <c r="H44" s="4" t="s">
        <v>43</v>
      </c>
      <c r="I44" s="4" t="s">
        <v>44</v>
      </c>
      <c r="J44" s="5">
        <v>6901.0</v>
      </c>
      <c r="K44" s="4" t="s">
        <v>45</v>
      </c>
      <c r="L44" s="6">
        <v>44642.0</v>
      </c>
      <c r="M44" s="6">
        <v>45127.0</v>
      </c>
      <c r="N44" s="7">
        <f t="shared" si="1"/>
        <v>1.327777778</v>
      </c>
      <c r="O44" s="8" t="s">
        <v>46</v>
      </c>
      <c r="P44" s="4" t="s">
        <v>47</v>
      </c>
      <c r="Q44" s="4">
        <v>19.3842</v>
      </c>
      <c r="R44" s="4">
        <v>34.6595</v>
      </c>
      <c r="S44" s="5">
        <v>12.64025116</v>
      </c>
      <c r="T44" s="5">
        <f t="shared" si="4"/>
        <v>1.533529655</v>
      </c>
      <c r="U44" s="5">
        <v>1.5565114622</v>
      </c>
      <c r="V44" s="5">
        <v>35.9557</v>
      </c>
      <c r="W44" s="4">
        <v>34.7091</v>
      </c>
      <c r="X44" s="5">
        <v>11.874521255</v>
      </c>
      <c r="Y44" s="5">
        <v>1.5958318239</v>
      </c>
      <c r="Z44" s="5">
        <v>-0.051541328000000004</v>
      </c>
      <c r="AA44" s="5">
        <f t="shared" si="9"/>
        <v>-0.03881773657</v>
      </c>
      <c r="AB44" s="5">
        <v>-0.7141885769999998</v>
      </c>
      <c r="AC44" s="5">
        <f t="shared" si="10"/>
        <v>-0.5378826103</v>
      </c>
      <c r="AD44" s="5">
        <v>0.184149742</v>
      </c>
      <c r="AE44" s="5">
        <f t="shared" si="11"/>
        <v>0.1386901823</v>
      </c>
      <c r="AG44" s="9"/>
    </row>
    <row r="45">
      <c r="A45" s="4" t="s">
        <v>40</v>
      </c>
      <c r="B45" s="4" t="s">
        <v>41</v>
      </c>
      <c r="C45" s="4" t="s">
        <v>42</v>
      </c>
      <c r="D45" s="4">
        <v>18.34744</v>
      </c>
      <c r="E45" s="4">
        <v>-64.66539</v>
      </c>
      <c r="F45" s="4">
        <v>15.6</v>
      </c>
      <c r="G45" s="4" t="s">
        <v>102</v>
      </c>
      <c r="H45" s="4" t="s">
        <v>43</v>
      </c>
      <c r="I45" s="4" t="s">
        <v>44</v>
      </c>
      <c r="J45" s="4">
        <v>6902.0</v>
      </c>
      <c r="K45" s="4" t="s">
        <v>60</v>
      </c>
      <c r="L45" s="6">
        <v>44642.0</v>
      </c>
      <c r="M45" s="6">
        <v>45127.0</v>
      </c>
      <c r="N45" s="7">
        <f t="shared" si="1"/>
        <v>1.327777778</v>
      </c>
      <c r="O45" s="8" t="s">
        <v>46</v>
      </c>
      <c r="P45" s="4" t="s">
        <v>47</v>
      </c>
      <c r="Q45" s="4">
        <v>17.1945</v>
      </c>
      <c r="R45" s="4">
        <v>32.4205</v>
      </c>
      <c r="S45" s="5">
        <v>11.606823921</v>
      </c>
      <c r="T45" s="5">
        <f t="shared" si="4"/>
        <v>1.481413013</v>
      </c>
      <c r="U45" s="5">
        <v>1.5112570431999999</v>
      </c>
      <c r="W45" s="4"/>
      <c r="AG45" s="9"/>
    </row>
    <row r="46">
      <c r="A46" s="4" t="s">
        <v>40</v>
      </c>
      <c r="B46" s="4" t="s">
        <v>41</v>
      </c>
      <c r="C46" s="4" t="s">
        <v>42</v>
      </c>
      <c r="D46" s="4">
        <v>18.34744</v>
      </c>
      <c r="E46" s="4">
        <v>-64.66539</v>
      </c>
      <c r="F46" s="4">
        <v>15.6</v>
      </c>
      <c r="G46" s="4" t="s">
        <v>102</v>
      </c>
      <c r="H46" s="4" t="s">
        <v>43</v>
      </c>
      <c r="I46" s="4" t="s">
        <v>44</v>
      </c>
      <c r="J46" s="5">
        <v>6903.0</v>
      </c>
      <c r="K46" s="4" t="s">
        <v>45</v>
      </c>
      <c r="L46" s="6">
        <v>44642.0</v>
      </c>
      <c r="M46" s="6">
        <v>45127.0</v>
      </c>
      <c r="N46" s="7">
        <f t="shared" si="1"/>
        <v>1.327777778</v>
      </c>
      <c r="O46" s="8" t="s">
        <v>46</v>
      </c>
      <c r="P46" s="4" t="s">
        <v>47</v>
      </c>
      <c r="Q46" s="4">
        <v>17.8185</v>
      </c>
      <c r="R46" s="4">
        <v>32.6675</v>
      </c>
      <c r="S46" s="5">
        <v>11.833013535000001</v>
      </c>
      <c r="T46" s="5">
        <f t="shared" si="4"/>
        <v>1.505829428</v>
      </c>
      <c r="U46" s="5">
        <v>1.5332280027</v>
      </c>
      <c r="V46" s="5">
        <v>34.1502</v>
      </c>
      <c r="W46" s="4">
        <v>33.0745</v>
      </c>
      <c r="X46" s="5">
        <v>11.012291908</v>
      </c>
      <c r="Y46" s="5">
        <v>1.5817034789000002</v>
      </c>
      <c r="Z46" s="5">
        <v>-0.103932381</v>
      </c>
      <c r="AA46" s="5">
        <f t="shared" ref="AA46:AA114" si="12">Z46/N46</f>
        <v>-0.07827543339</v>
      </c>
      <c r="AB46" s="5">
        <v>-0.7167892460000012</v>
      </c>
      <c r="AC46" s="5">
        <f t="shared" ref="AC46:AC114" si="13">AB46/N46</f>
        <v>-0.5398412731</v>
      </c>
      <c r="AD46" s="5">
        <v>0.546441078</v>
      </c>
      <c r="AE46" s="5">
        <f t="shared" ref="AE46:AE114" si="14">AD46/N46</f>
        <v>0.4115455818</v>
      </c>
      <c r="AG46" s="9"/>
    </row>
    <row r="47">
      <c r="A47" s="4" t="s">
        <v>40</v>
      </c>
      <c r="B47" s="4" t="s">
        <v>41</v>
      </c>
      <c r="C47" s="4" t="s">
        <v>42</v>
      </c>
      <c r="D47" s="4">
        <v>18.34744</v>
      </c>
      <c r="E47" s="4">
        <v>-64.66539</v>
      </c>
      <c r="F47" s="4">
        <v>15.6</v>
      </c>
      <c r="G47" s="4" t="s">
        <v>102</v>
      </c>
      <c r="H47" s="4" t="s">
        <v>43</v>
      </c>
      <c r="I47" s="4" t="s">
        <v>44</v>
      </c>
      <c r="J47" s="5">
        <v>6904.0</v>
      </c>
      <c r="K47" s="4" t="s">
        <v>45</v>
      </c>
      <c r="L47" s="6">
        <v>44642.0</v>
      </c>
      <c r="M47" s="6">
        <v>45127.0</v>
      </c>
      <c r="N47" s="7">
        <f t="shared" si="1"/>
        <v>1.327777778</v>
      </c>
      <c r="O47" s="8" t="s">
        <v>46</v>
      </c>
      <c r="P47" s="4" t="s">
        <v>47</v>
      </c>
      <c r="Q47" s="4">
        <v>17.7948</v>
      </c>
      <c r="R47" s="4">
        <v>33.069</v>
      </c>
      <c r="S47" s="5">
        <v>12.496699333</v>
      </c>
      <c r="T47" s="5">
        <f t="shared" si="4"/>
        <v>1.423960001</v>
      </c>
      <c r="U47" s="5">
        <v>1.4639948239999998</v>
      </c>
      <c r="V47" s="5">
        <v>33.9985</v>
      </c>
      <c r="W47" s="4">
        <v>32.6358</v>
      </c>
      <c r="X47" s="5">
        <v>11.314553260999999</v>
      </c>
      <c r="Y47" s="5">
        <v>1.5045784666</v>
      </c>
      <c r="Z47" s="5">
        <v>-0.08507537800000001</v>
      </c>
      <c r="AA47" s="5">
        <f t="shared" si="12"/>
        <v>-0.06407350644</v>
      </c>
      <c r="AB47" s="5">
        <v>-1.097070694000001</v>
      </c>
      <c r="AC47" s="5">
        <f t="shared" si="13"/>
        <v>-0.826245711</v>
      </c>
      <c r="AD47" s="5">
        <v>0.17815876</v>
      </c>
      <c r="AE47" s="5">
        <f t="shared" si="14"/>
        <v>0.1341781456</v>
      </c>
      <c r="AG47" s="9"/>
    </row>
    <row r="48">
      <c r="A48" s="4" t="s">
        <v>40</v>
      </c>
      <c r="B48" s="4" t="s">
        <v>41</v>
      </c>
      <c r="C48" s="4" t="s">
        <v>42</v>
      </c>
      <c r="D48" s="4">
        <v>18.34744</v>
      </c>
      <c r="E48" s="4">
        <v>-64.66539</v>
      </c>
      <c r="F48" s="4">
        <v>15.6</v>
      </c>
      <c r="G48" s="4" t="s">
        <v>102</v>
      </c>
      <c r="H48" s="4" t="s">
        <v>43</v>
      </c>
      <c r="I48" s="4" t="s">
        <v>44</v>
      </c>
      <c r="J48" s="5">
        <v>6905.0</v>
      </c>
      <c r="K48" s="4" t="s">
        <v>45</v>
      </c>
      <c r="L48" s="6">
        <v>44642.0</v>
      </c>
      <c r="M48" s="6">
        <v>45127.0</v>
      </c>
      <c r="N48" s="7">
        <f t="shared" si="1"/>
        <v>1.327777778</v>
      </c>
      <c r="O48" s="8" t="s">
        <v>46</v>
      </c>
      <c r="P48" s="4" t="s">
        <v>47</v>
      </c>
      <c r="Q48" s="4">
        <v>15.4623</v>
      </c>
      <c r="R48" s="4">
        <v>30.5615</v>
      </c>
      <c r="S48" s="5">
        <v>9.652476311000001</v>
      </c>
      <c r="T48" s="5">
        <f t="shared" si="4"/>
        <v>1.601899813</v>
      </c>
      <c r="U48" s="5">
        <v>1.6196251099999999</v>
      </c>
      <c r="V48" s="5">
        <v>31.6703</v>
      </c>
      <c r="W48" s="4">
        <v>30.7947</v>
      </c>
      <c r="X48" s="5">
        <v>8.96657753</v>
      </c>
      <c r="Y48" s="5">
        <v>1.6591651611</v>
      </c>
      <c r="Z48" s="5">
        <v>-0.090319633</v>
      </c>
      <c r="AA48" s="5">
        <f t="shared" si="12"/>
        <v>-0.06802315456</v>
      </c>
      <c r="AB48" s="5">
        <v>-0.5955791480000006</v>
      </c>
      <c r="AC48" s="5">
        <f t="shared" si="13"/>
        <v>-0.4485533332</v>
      </c>
      <c r="AD48" s="5">
        <v>0.37114048000000005</v>
      </c>
      <c r="AE48" s="5">
        <f t="shared" si="14"/>
        <v>0.2795200268</v>
      </c>
      <c r="AG48" s="9"/>
    </row>
    <row r="49">
      <c r="A49" s="4" t="s">
        <v>40</v>
      </c>
      <c r="B49" s="4" t="s">
        <v>41</v>
      </c>
      <c r="C49" s="4" t="s">
        <v>42</v>
      </c>
      <c r="D49" s="4">
        <v>18.34744</v>
      </c>
      <c r="E49" s="4">
        <v>-64.66539</v>
      </c>
      <c r="F49" s="4">
        <v>15.6</v>
      </c>
      <c r="G49" s="4" t="s">
        <v>102</v>
      </c>
      <c r="H49" s="4" t="s">
        <v>43</v>
      </c>
      <c r="I49" s="4" t="s">
        <v>44</v>
      </c>
      <c r="J49" s="5">
        <v>6906.0</v>
      </c>
      <c r="K49" s="4" t="s">
        <v>45</v>
      </c>
      <c r="L49" s="6">
        <v>44642.0</v>
      </c>
      <c r="M49" s="6">
        <v>45127.0</v>
      </c>
      <c r="N49" s="7">
        <f t="shared" si="1"/>
        <v>1.327777778</v>
      </c>
      <c r="O49" s="8" t="s">
        <v>46</v>
      </c>
      <c r="P49" s="4" t="s">
        <v>47</v>
      </c>
      <c r="Q49" s="4">
        <v>13.2988</v>
      </c>
      <c r="R49" s="4">
        <v>28.6449</v>
      </c>
      <c r="S49" s="5">
        <v>11.056529045</v>
      </c>
      <c r="T49" s="5">
        <f t="shared" si="4"/>
        <v>1.202800621</v>
      </c>
      <c r="U49" s="5">
        <v>1.2187019837</v>
      </c>
      <c r="V49" s="5">
        <v>29.0965</v>
      </c>
      <c r="W49" s="4">
        <v>27.9526</v>
      </c>
      <c r="X49" s="5">
        <v>9.135603905</v>
      </c>
      <c r="Y49" s="5">
        <v>1.3363220335000001</v>
      </c>
      <c r="Z49" s="5">
        <v>-0.37114048000000005</v>
      </c>
      <c r="AA49" s="5">
        <f t="shared" si="12"/>
        <v>-0.2795200268</v>
      </c>
      <c r="AB49" s="5">
        <v>-1.5497846600000003</v>
      </c>
      <c r="AC49" s="5">
        <f t="shared" si="13"/>
        <v>-1.167201836</v>
      </c>
      <c r="AD49" s="5">
        <v>0.35847187</v>
      </c>
      <c r="AE49" s="5">
        <f t="shared" si="14"/>
        <v>0.2699788142</v>
      </c>
      <c r="AG49" s="9"/>
    </row>
    <row r="50">
      <c r="A50" s="4" t="s">
        <v>40</v>
      </c>
      <c r="B50" s="4" t="s">
        <v>41</v>
      </c>
      <c r="C50" s="4" t="s">
        <v>42</v>
      </c>
      <c r="D50" s="4">
        <v>18.34744</v>
      </c>
      <c r="E50" s="4">
        <v>-64.66539</v>
      </c>
      <c r="F50" s="4">
        <v>15.6</v>
      </c>
      <c r="G50" s="4" t="s">
        <v>102</v>
      </c>
      <c r="H50" s="4" t="s">
        <v>43</v>
      </c>
      <c r="I50" s="4" t="s">
        <v>44</v>
      </c>
      <c r="J50" s="5">
        <v>6907.0</v>
      </c>
      <c r="K50" s="4" t="s">
        <v>45</v>
      </c>
      <c r="L50" s="6">
        <v>44642.0</v>
      </c>
      <c r="M50" s="6">
        <v>45127.0</v>
      </c>
      <c r="N50" s="7">
        <f t="shared" si="1"/>
        <v>1.327777778</v>
      </c>
      <c r="O50" s="8" t="s">
        <v>46</v>
      </c>
      <c r="P50" s="4" t="s">
        <v>47</v>
      </c>
      <c r="Q50" s="4">
        <v>18.3376</v>
      </c>
      <c r="R50" s="4">
        <v>33.5426</v>
      </c>
      <c r="S50" s="5">
        <v>12.285186767999999</v>
      </c>
      <c r="T50" s="5">
        <f t="shared" si="4"/>
        <v>1.49265944</v>
      </c>
      <c r="U50" s="5">
        <v>1.5081904788</v>
      </c>
      <c r="V50" s="5">
        <v>34.4133</v>
      </c>
      <c r="W50" s="12">
        <v>33.652</v>
      </c>
      <c r="X50" s="5">
        <v>11.76878643</v>
      </c>
      <c r="Y50" s="5">
        <v>1.53696597</v>
      </c>
      <c r="Z50" s="5">
        <v>-0.04075241089</v>
      </c>
      <c r="AA50" s="5">
        <f t="shared" si="12"/>
        <v>-0.0306921923</v>
      </c>
      <c r="AB50" s="5">
        <v>-0.47564792710999804</v>
      </c>
      <c r="AC50" s="5">
        <f t="shared" si="13"/>
        <v>-0.3582285644</v>
      </c>
      <c r="AD50" s="5">
        <v>0.1664428711</v>
      </c>
      <c r="AE50" s="5">
        <f t="shared" si="14"/>
        <v>0.1253544636</v>
      </c>
      <c r="AG50" s="9"/>
    </row>
    <row r="51">
      <c r="A51" s="4" t="s">
        <v>40</v>
      </c>
      <c r="B51" s="4" t="s">
        <v>41</v>
      </c>
      <c r="C51" s="4" t="s">
        <v>42</v>
      </c>
      <c r="D51" s="4">
        <v>18.34744</v>
      </c>
      <c r="E51" s="4">
        <v>-64.66539</v>
      </c>
      <c r="F51" s="4">
        <v>15.6</v>
      </c>
      <c r="G51" s="4" t="s">
        <v>102</v>
      </c>
      <c r="H51" s="4" t="s">
        <v>43</v>
      </c>
      <c r="I51" s="4" t="s">
        <v>44</v>
      </c>
      <c r="J51" s="5">
        <v>6908.0</v>
      </c>
      <c r="K51" s="4" t="s">
        <v>45</v>
      </c>
      <c r="L51" s="6">
        <v>44642.0</v>
      </c>
      <c r="M51" s="6">
        <v>45127.0</v>
      </c>
      <c r="N51" s="7">
        <f t="shared" si="1"/>
        <v>1.327777778</v>
      </c>
      <c r="O51" s="8" t="s">
        <v>46</v>
      </c>
      <c r="P51" s="4" t="s">
        <v>47</v>
      </c>
      <c r="Q51" s="4">
        <v>19.2592</v>
      </c>
      <c r="R51" s="4">
        <v>34.4666</v>
      </c>
      <c r="S51" s="5">
        <v>12.036672592</v>
      </c>
      <c r="T51" s="5">
        <f t="shared" si="4"/>
        <v>1.600043521</v>
      </c>
      <c r="U51" s="5">
        <v>1.6075356198</v>
      </c>
      <c r="V51" s="5">
        <v>35.1553</v>
      </c>
      <c r="W51" s="4">
        <v>34.3422</v>
      </c>
      <c r="X51" s="5">
        <v>11.4881115</v>
      </c>
      <c r="Y51" s="5">
        <v>1.64241173</v>
      </c>
      <c r="Z51" s="5">
        <v>-0.0903711319</v>
      </c>
      <c r="AA51" s="5">
        <f t="shared" si="12"/>
        <v>-0.06806194034</v>
      </c>
      <c r="AB51" s="5">
        <v>-0.45818996010000035</v>
      </c>
      <c r="AC51" s="5">
        <f t="shared" si="13"/>
        <v>-0.3450803047</v>
      </c>
      <c r="AD51" s="5">
        <v>0.1465988159</v>
      </c>
      <c r="AE51" s="5">
        <f t="shared" si="14"/>
        <v>0.1104091501</v>
      </c>
      <c r="AG51" s="9"/>
    </row>
    <row r="52">
      <c r="A52" s="4" t="s">
        <v>40</v>
      </c>
      <c r="B52" s="4" t="s">
        <v>41</v>
      </c>
      <c r="C52" s="4" t="s">
        <v>42</v>
      </c>
      <c r="D52" s="4">
        <v>18.34744</v>
      </c>
      <c r="E52" s="4">
        <v>-64.66539</v>
      </c>
      <c r="F52" s="4">
        <v>15.6</v>
      </c>
      <c r="G52" s="4" t="s">
        <v>102</v>
      </c>
      <c r="H52" s="4" t="s">
        <v>43</v>
      </c>
      <c r="I52" s="4" t="s">
        <v>44</v>
      </c>
      <c r="J52" s="5">
        <v>6909.0</v>
      </c>
      <c r="K52" s="4" t="s">
        <v>45</v>
      </c>
      <c r="L52" s="6">
        <v>44642.0</v>
      </c>
      <c r="M52" s="6">
        <v>45127.0</v>
      </c>
      <c r="N52" s="7">
        <f t="shared" si="1"/>
        <v>1.327777778</v>
      </c>
      <c r="O52" s="8" t="s">
        <v>46</v>
      </c>
      <c r="P52" s="4" t="s">
        <v>47</v>
      </c>
      <c r="Q52" s="4">
        <v>15.8671</v>
      </c>
      <c r="R52" s="4">
        <v>30.918</v>
      </c>
      <c r="S52" s="5">
        <v>10.915964126999999</v>
      </c>
      <c r="T52" s="5">
        <f t="shared" si="4"/>
        <v>1.453568353</v>
      </c>
      <c r="U52" s="5">
        <v>1.447428992</v>
      </c>
      <c r="V52" s="5">
        <v>32.0371</v>
      </c>
      <c r="W52" s="4">
        <v>30.8173</v>
      </c>
      <c r="X52" s="5">
        <v>10.067682269999999</v>
      </c>
      <c r="Y52" s="5">
        <v>1.51045452</v>
      </c>
      <c r="Z52" s="5">
        <v>-0.1171073914</v>
      </c>
      <c r="AA52" s="5">
        <f t="shared" si="12"/>
        <v>-0.08819803536</v>
      </c>
      <c r="AB52" s="5">
        <v>-0.7311744656000005</v>
      </c>
      <c r="AC52" s="5">
        <f t="shared" si="13"/>
        <v>-0.5506753297</v>
      </c>
      <c r="AD52" s="5">
        <v>0.2038822174</v>
      </c>
      <c r="AE52" s="5">
        <f t="shared" si="14"/>
        <v>0.1535514608</v>
      </c>
      <c r="AG52" s="9"/>
    </row>
    <row r="53">
      <c r="A53" s="4" t="s">
        <v>40</v>
      </c>
      <c r="B53" s="4" t="s">
        <v>41</v>
      </c>
      <c r="C53" s="4" t="s">
        <v>42</v>
      </c>
      <c r="D53" s="4">
        <v>18.34744</v>
      </c>
      <c r="E53" s="4">
        <v>-64.66539</v>
      </c>
      <c r="F53" s="4">
        <v>15.6</v>
      </c>
      <c r="G53" s="4" t="s">
        <v>102</v>
      </c>
      <c r="H53" s="4" t="s">
        <v>43</v>
      </c>
      <c r="I53" s="4" t="s">
        <v>44</v>
      </c>
      <c r="J53" s="5">
        <v>6910.0</v>
      </c>
      <c r="K53" s="4" t="s">
        <v>45</v>
      </c>
      <c r="L53" s="6">
        <v>44642.0</v>
      </c>
      <c r="M53" s="6">
        <v>45127.0</v>
      </c>
      <c r="N53" s="7">
        <f t="shared" si="1"/>
        <v>1.327777778</v>
      </c>
      <c r="O53" s="8" t="s">
        <v>46</v>
      </c>
      <c r="P53" s="4" t="s">
        <v>47</v>
      </c>
      <c r="Q53" s="4">
        <v>15.8834</v>
      </c>
      <c r="R53" s="4">
        <v>31.2696</v>
      </c>
      <c r="S53" s="5">
        <v>11.764657974</v>
      </c>
      <c r="T53" s="5">
        <f t="shared" si="4"/>
        <v>1.350094498</v>
      </c>
      <c r="U53" s="5">
        <v>1.3656452025</v>
      </c>
      <c r="V53" s="5">
        <v>30.4898</v>
      </c>
      <c r="W53" s="4">
        <v>29.6667</v>
      </c>
      <c r="X53" s="5">
        <v>9.529772758</v>
      </c>
      <c r="Y53" s="5">
        <v>1.4545458</v>
      </c>
      <c r="Z53" s="5">
        <v>-0.2756195068</v>
      </c>
      <c r="AA53" s="5">
        <f t="shared" si="12"/>
        <v>-0.2075795449</v>
      </c>
      <c r="AB53" s="5">
        <v>-1.9592657092000003</v>
      </c>
      <c r="AC53" s="5">
        <f t="shared" si="13"/>
        <v>-1.475597605</v>
      </c>
      <c r="AD53" s="5">
        <v>0.2658004761</v>
      </c>
      <c r="AE53" s="5">
        <f t="shared" si="14"/>
        <v>0.200184459</v>
      </c>
      <c r="AG53" s="9"/>
    </row>
    <row r="54">
      <c r="A54" s="4" t="s">
        <v>52</v>
      </c>
      <c r="B54" s="4" t="s">
        <v>41</v>
      </c>
      <c r="C54" s="4" t="s">
        <v>61</v>
      </c>
      <c r="D54" s="4">
        <v>18.33066</v>
      </c>
      <c r="E54" s="4">
        <v>-65.33373</v>
      </c>
      <c r="F54" s="4">
        <v>18.6</v>
      </c>
      <c r="G54" s="4" t="s">
        <v>108</v>
      </c>
      <c r="H54" s="4" t="s">
        <v>43</v>
      </c>
      <c r="I54" s="4" t="s">
        <v>44</v>
      </c>
      <c r="J54" s="4">
        <v>6911.0</v>
      </c>
      <c r="K54" s="4" t="s">
        <v>45</v>
      </c>
      <c r="L54" s="6">
        <v>44688.0</v>
      </c>
      <c r="M54" s="6">
        <v>45128.0</v>
      </c>
      <c r="N54" s="7">
        <f t="shared" si="1"/>
        <v>1.205555556</v>
      </c>
      <c r="O54" s="8" t="s">
        <v>46</v>
      </c>
      <c r="P54" s="4" t="s">
        <v>47</v>
      </c>
      <c r="Q54" s="4">
        <v>17.0747</v>
      </c>
      <c r="R54" s="4">
        <v>32.4078</v>
      </c>
      <c r="S54" s="5">
        <v>11.350087166</v>
      </c>
      <c r="T54" s="5">
        <f t="shared" si="4"/>
        <v>1.504367301</v>
      </c>
      <c r="U54" s="5">
        <v>1.5295066408000002</v>
      </c>
      <c r="V54" s="4">
        <v>33.2946</v>
      </c>
      <c r="W54" s="4">
        <v>32.0636</v>
      </c>
      <c r="X54" s="10">
        <v>10.08316612</v>
      </c>
      <c r="Y54" s="5">
        <v>1.5825862499999999</v>
      </c>
      <c r="Z54" s="5">
        <v>-0.1064901352</v>
      </c>
      <c r="AA54" s="5">
        <f t="shared" si="12"/>
        <v>-0.08833283104</v>
      </c>
      <c r="AB54" s="11">
        <v>-1.1604309108000006</v>
      </c>
      <c r="AC54" s="5">
        <f t="shared" si="13"/>
        <v>-0.9625694191</v>
      </c>
      <c r="AD54" s="10">
        <v>0.3523006439</v>
      </c>
      <c r="AE54" s="5">
        <f t="shared" si="14"/>
        <v>0.2922309489</v>
      </c>
      <c r="AG54" s="9"/>
    </row>
    <row r="55">
      <c r="A55" s="4" t="s">
        <v>52</v>
      </c>
      <c r="B55" s="4" t="s">
        <v>41</v>
      </c>
      <c r="C55" s="4" t="s">
        <v>61</v>
      </c>
      <c r="D55" s="4">
        <v>18.33066</v>
      </c>
      <c r="E55" s="4">
        <v>-65.33373</v>
      </c>
      <c r="F55" s="4">
        <v>18.6</v>
      </c>
      <c r="G55" s="4" t="s">
        <v>108</v>
      </c>
      <c r="H55" s="4" t="s">
        <v>43</v>
      </c>
      <c r="I55" s="4" t="s">
        <v>44</v>
      </c>
      <c r="J55" s="4">
        <v>6912.0</v>
      </c>
      <c r="K55" s="4" t="s">
        <v>45</v>
      </c>
      <c r="L55" s="6">
        <v>44688.0</v>
      </c>
      <c r="M55" s="6">
        <v>45128.0</v>
      </c>
      <c r="N55" s="7">
        <f t="shared" si="1"/>
        <v>1.205555556</v>
      </c>
      <c r="O55" s="8" t="s">
        <v>46</v>
      </c>
      <c r="P55" s="4" t="s">
        <v>47</v>
      </c>
      <c r="Q55" s="4">
        <v>18.5372</v>
      </c>
      <c r="R55" s="4">
        <v>33.8218</v>
      </c>
      <c r="S55" s="5">
        <v>11.504384995</v>
      </c>
      <c r="T55" s="5">
        <f t="shared" si="4"/>
        <v>1.611316034</v>
      </c>
      <c r="U55" s="5">
        <v>1.6130169313</v>
      </c>
      <c r="V55" s="4">
        <v>33.3133</v>
      </c>
      <c r="W55" s="4">
        <v>32.4822</v>
      </c>
      <c r="X55" s="10">
        <v>9.787101746</v>
      </c>
      <c r="Y55" s="5">
        <v>1.6742659500000001</v>
      </c>
      <c r="Z55" s="5">
        <v>-0.108206749</v>
      </c>
      <c r="AA55" s="5">
        <f t="shared" si="12"/>
        <v>-0.08975675032</v>
      </c>
      <c r="AB55" s="11">
        <v>-1.6090765000000005</v>
      </c>
      <c r="AC55" s="5">
        <f t="shared" si="13"/>
        <v>-1.334717834</v>
      </c>
      <c r="AD55" s="10">
        <v>0.2897644043</v>
      </c>
      <c r="AE55" s="5">
        <f t="shared" si="14"/>
        <v>0.2403575704</v>
      </c>
      <c r="AG55" s="9"/>
    </row>
    <row r="56">
      <c r="A56" s="4" t="s">
        <v>52</v>
      </c>
      <c r="B56" s="4" t="s">
        <v>41</v>
      </c>
      <c r="C56" s="4" t="s">
        <v>61</v>
      </c>
      <c r="D56" s="4">
        <v>18.33066</v>
      </c>
      <c r="E56" s="4">
        <v>-65.33373</v>
      </c>
      <c r="F56" s="4">
        <v>18.6</v>
      </c>
      <c r="G56" s="4" t="s">
        <v>108</v>
      </c>
      <c r="H56" s="4" t="s">
        <v>43</v>
      </c>
      <c r="I56" s="4" t="s">
        <v>44</v>
      </c>
      <c r="J56" s="4">
        <v>6913.0</v>
      </c>
      <c r="K56" s="4" t="s">
        <v>45</v>
      </c>
      <c r="L56" s="6">
        <v>44688.0</v>
      </c>
      <c r="M56" s="6">
        <v>45128.0</v>
      </c>
      <c r="N56" s="7">
        <f t="shared" si="1"/>
        <v>1.205555556</v>
      </c>
      <c r="O56" s="8" t="s">
        <v>46</v>
      </c>
      <c r="P56" s="4" t="s">
        <v>47</v>
      </c>
      <c r="Q56" s="4">
        <v>15.9799</v>
      </c>
      <c r="R56" s="4">
        <v>31.1899</v>
      </c>
      <c r="S56" s="5">
        <v>11.503509521</v>
      </c>
      <c r="T56" s="5">
        <f t="shared" si="4"/>
        <v>1.389132592</v>
      </c>
      <c r="U56" s="5">
        <v>1.3989878293</v>
      </c>
      <c r="V56" s="4">
        <v>31.6498</v>
      </c>
      <c r="W56" s="4">
        <v>30.8527</v>
      </c>
      <c r="X56" s="10">
        <v>10.32208443</v>
      </c>
      <c r="Y56" s="5">
        <v>1.44328205</v>
      </c>
      <c r="Z56" s="5">
        <v>-0.2495183945</v>
      </c>
      <c r="AA56" s="5">
        <f t="shared" si="12"/>
        <v>-0.2069737835</v>
      </c>
      <c r="AB56" s="11">
        <v>-0.9319066964999987</v>
      </c>
      <c r="AC56" s="5">
        <f t="shared" si="13"/>
        <v>-0.773010163</v>
      </c>
      <c r="AD56" s="10">
        <v>0.2703409195</v>
      </c>
      <c r="AE56" s="5">
        <f t="shared" si="14"/>
        <v>0.224245924</v>
      </c>
      <c r="AG56" s="9"/>
    </row>
    <row r="57">
      <c r="A57" s="4" t="s">
        <v>52</v>
      </c>
      <c r="B57" s="4" t="s">
        <v>41</v>
      </c>
      <c r="C57" s="4" t="s">
        <v>61</v>
      </c>
      <c r="D57" s="4">
        <v>18.33066</v>
      </c>
      <c r="E57" s="4">
        <v>-65.33373</v>
      </c>
      <c r="F57" s="4">
        <v>18.6</v>
      </c>
      <c r="G57" s="4" t="s">
        <v>108</v>
      </c>
      <c r="H57" s="4" t="s">
        <v>43</v>
      </c>
      <c r="I57" s="4" t="s">
        <v>44</v>
      </c>
      <c r="J57" s="4">
        <v>6914.0</v>
      </c>
      <c r="K57" s="4" t="s">
        <v>45</v>
      </c>
      <c r="L57" s="6">
        <v>44688.0</v>
      </c>
      <c r="M57" s="6">
        <v>45128.0</v>
      </c>
      <c r="N57" s="7">
        <f t="shared" si="1"/>
        <v>1.205555556</v>
      </c>
      <c r="O57" s="8" t="s">
        <v>46</v>
      </c>
      <c r="P57" s="4" t="s">
        <v>47</v>
      </c>
      <c r="Q57" s="4">
        <v>14.6723</v>
      </c>
      <c r="R57" s="4">
        <v>29.7502</v>
      </c>
      <c r="S57" s="5">
        <v>11.134360313</v>
      </c>
      <c r="T57" s="5">
        <f t="shared" si="4"/>
        <v>1.317749703</v>
      </c>
      <c r="U57" s="5">
        <v>1.3482123653999998</v>
      </c>
      <c r="V57" s="4">
        <v>30.4273</v>
      </c>
      <c r="W57" s="4">
        <v>29.3145</v>
      </c>
      <c r="X57" s="10">
        <v>9.628005981</v>
      </c>
      <c r="Y57" s="5">
        <v>1.4039533199999998</v>
      </c>
      <c r="Z57" s="5">
        <v>-0.3688144684</v>
      </c>
      <c r="AA57" s="5">
        <f t="shared" si="12"/>
        <v>-0.3059290521</v>
      </c>
      <c r="AB57" s="11">
        <v>-1.1375398636000007</v>
      </c>
      <c r="AC57" s="5">
        <f t="shared" si="13"/>
        <v>-0.9435814537</v>
      </c>
      <c r="AD57" s="10">
        <v>0.2300004959</v>
      </c>
      <c r="AE57" s="5">
        <f t="shared" si="14"/>
        <v>0.1907838215</v>
      </c>
      <c r="AG57" s="9"/>
    </row>
    <row r="58">
      <c r="A58" s="4" t="s">
        <v>52</v>
      </c>
      <c r="B58" s="4" t="s">
        <v>41</v>
      </c>
      <c r="C58" s="4" t="s">
        <v>61</v>
      </c>
      <c r="D58" s="4">
        <v>18.33066</v>
      </c>
      <c r="E58" s="4">
        <v>-65.33373</v>
      </c>
      <c r="F58" s="4">
        <v>18.6</v>
      </c>
      <c r="G58" s="4" t="s">
        <v>108</v>
      </c>
      <c r="H58" s="4" t="s">
        <v>43</v>
      </c>
      <c r="I58" s="4" t="s">
        <v>44</v>
      </c>
      <c r="J58" s="4">
        <v>6915.0</v>
      </c>
      <c r="K58" s="4" t="s">
        <v>45</v>
      </c>
      <c r="L58" s="6">
        <v>44688.0</v>
      </c>
      <c r="M58" s="6">
        <v>45128.0</v>
      </c>
      <c r="N58" s="7">
        <f t="shared" si="1"/>
        <v>1.205555556</v>
      </c>
      <c r="O58" s="8" t="s">
        <v>46</v>
      </c>
      <c r="P58" s="4" t="s">
        <v>47</v>
      </c>
      <c r="Q58" s="4">
        <v>15.391</v>
      </c>
      <c r="R58" s="4">
        <v>30.673</v>
      </c>
      <c r="S58" s="5">
        <v>10.595154762</v>
      </c>
      <c r="T58" s="5">
        <f t="shared" si="4"/>
        <v>1.452645133</v>
      </c>
      <c r="U58" s="5">
        <v>1.4661412597</v>
      </c>
      <c r="V58" s="4">
        <v>31.3312</v>
      </c>
      <c r="W58" s="4">
        <v>30.4232</v>
      </c>
      <c r="X58" s="10">
        <v>9.565512657</v>
      </c>
      <c r="Y58" s="5">
        <v>1.5146214999999998</v>
      </c>
      <c r="Z58" s="5">
        <v>-0.2468061447</v>
      </c>
      <c r="AA58" s="5">
        <f t="shared" si="12"/>
        <v>-0.204723991</v>
      </c>
      <c r="AB58" s="11">
        <v>-0.7828359602999999</v>
      </c>
      <c r="AC58" s="5">
        <f t="shared" si="13"/>
        <v>-0.6493570178</v>
      </c>
      <c r="AD58" s="10">
        <v>0.307059288</v>
      </c>
      <c r="AE58" s="5">
        <f t="shared" si="14"/>
        <v>0.2547035569</v>
      </c>
      <c r="AG58" s="9"/>
    </row>
    <row r="59">
      <c r="A59" s="4" t="s">
        <v>52</v>
      </c>
      <c r="B59" s="4" t="s">
        <v>41</v>
      </c>
      <c r="C59" s="4" t="s">
        <v>61</v>
      </c>
      <c r="D59" s="4">
        <v>18.33066</v>
      </c>
      <c r="E59" s="4">
        <v>-65.33373</v>
      </c>
      <c r="F59" s="4">
        <v>18.6</v>
      </c>
      <c r="G59" s="4" t="s">
        <v>108</v>
      </c>
      <c r="H59" s="4" t="s">
        <v>43</v>
      </c>
      <c r="I59" s="4" t="s">
        <v>44</v>
      </c>
      <c r="J59" s="4">
        <v>6916.0</v>
      </c>
      <c r="K59" s="4" t="s">
        <v>45</v>
      </c>
      <c r="L59" s="6">
        <v>44688.0</v>
      </c>
      <c r="M59" s="6">
        <v>45128.0</v>
      </c>
      <c r="N59" s="7">
        <f t="shared" si="1"/>
        <v>1.205555556</v>
      </c>
      <c r="O59" s="8" t="s">
        <v>46</v>
      </c>
      <c r="P59" s="4" t="s">
        <v>47</v>
      </c>
      <c r="Q59" s="4">
        <v>16.0599</v>
      </c>
      <c r="R59" s="4">
        <v>31.2715</v>
      </c>
      <c r="S59" s="5">
        <v>11.771764755</v>
      </c>
      <c r="T59" s="5">
        <f t="shared" si="4"/>
        <v>1.364272931</v>
      </c>
      <c r="U59" s="5">
        <v>1.3760130978</v>
      </c>
      <c r="V59" s="4">
        <v>31.8198</v>
      </c>
      <c r="W59" s="4">
        <v>30.5736</v>
      </c>
      <c r="X59" s="10">
        <v>10.04712582</v>
      </c>
      <c r="Y59" s="5">
        <v>1.4442531600000001</v>
      </c>
      <c r="Z59" s="5">
        <v>-0.7825527191</v>
      </c>
      <c r="AA59" s="5">
        <f t="shared" si="12"/>
        <v>-0.6491220711</v>
      </c>
      <c r="AB59" s="11">
        <v>-0.9420862158999999</v>
      </c>
      <c r="AC59" s="5">
        <f t="shared" si="13"/>
        <v>-0.781454004</v>
      </c>
      <c r="AD59" s="10">
        <v>0.4199266434</v>
      </c>
      <c r="AE59" s="5">
        <f t="shared" si="14"/>
        <v>0.348326248</v>
      </c>
      <c r="AG59" s="9"/>
    </row>
    <row r="60">
      <c r="A60" s="4" t="s">
        <v>52</v>
      </c>
      <c r="B60" s="4" t="s">
        <v>41</v>
      </c>
      <c r="C60" s="4" t="s">
        <v>61</v>
      </c>
      <c r="D60" s="4">
        <v>18.33066</v>
      </c>
      <c r="E60" s="4">
        <v>-65.33373</v>
      </c>
      <c r="F60" s="4">
        <v>18.6</v>
      </c>
      <c r="G60" s="4" t="s">
        <v>108</v>
      </c>
      <c r="H60" s="4" t="s">
        <v>43</v>
      </c>
      <c r="I60" s="4" t="s">
        <v>44</v>
      </c>
      <c r="J60" s="4">
        <v>6917.0</v>
      </c>
      <c r="K60" s="4" t="s">
        <v>45</v>
      </c>
      <c r="L60" s="6">
        <v>44688.0</v>
      </c>
      <c r="M60" s="6">
        <v>45128.0</v>
      </c>
      <c r="N60" s="7">
        <f t="shared" si="1"/>
        <v>1.205555556</v>
      </c>
      <c r="O60" s="8" t="s">
        <v>46</v>
      </c>
      <c r="P60" s="4" t="s">
        <v>47</v>
      </c>
      <c r="Q60" s="4">
        <v>14.7368</v>
      </c>
      <c r="R60" s="4">
        <v>29.8971</v>
      </c>
      <c r="S60" s="5">
        <v>12.033093452</v>
      </c>
      <c r="T60" s="5">
        <f t="shared" si="4"/>
        <v>1.224689234</v>
      </c>
      <c r="U60" s="5">
        <v>1.2433076844</v>
      </c>
      <c r="V60" s="4">
        <v>33.0669</v>
      </c>
      <c r="W60" s="4">
        <v>30.2497</v>
      </c>
      <c r="X60" s="10">
        <v>10.81553364</v>
      </c>
      <c r="Y60" s="5">
        <v>1.2994018729999999</v>
      </c>
      <c r="Z60" s="5">
        <v>-0.3730545044</v>
      </c>
      <c r="AA60" s="5">
        <f t="shared" si="12"/>
        <v>-0.3094461327</v>
      </c>
      <c r="AB60" s="11">
        <v>-0.8445053075999986</v>
      </c>
      <c r="AC60" s="5">
        <f t="shared" si="13"/>
        <v>-0.7005113151</v>
      </c>
      <c r="AD60" s="10">
        <v>0.5972442627</v>
      </c>
      <c r="AE60" s="5">
        <f t="shared" si="14"/>
        <v>0.4954099875</v>
      </c>
      <c r="AG60" s="9"/>
    </row>
    <row r="61">
      <c r="A61" s="4" t="s">
        <v>52</v>
      </c>
      <c r="B61" s="4" t="s">
        <v>41</v>
      </c>
      <c r="C61" s="4" t="s">
        <v>61</v>
      </c>
      <c r="D61" s="4">
        <v>18.33066</v>
      </c>
      <c r="E61" s="4">
        <v>-65.33373</v>
      </c>
      <c r="F61" s="4">
        <v>18.6</v>
      </c>
      <c r="G61" s="4" t="s">
        <v>108</v>
      </c>
      <c r="H61" s="4" t="s">
        <v>43</v>
      </c>
      <c r="I61" s="4" t="s">
        <v>44</v>
      </c>
      <c r="J61" s="4">
        <v>6918.0</v>
      </c>
      <c r="K61" s="4" t="s">
        <v>45</v>
      </c>
      <c r="L61" s="6">
        <v>44688.0</v>
      </c>
      <c r="M61" s="6">
        <v>45128.0</v>
      </c>
      <c r="N61" s="7">
        <f t="shared" si="1"/>
        <v>1.205555556</v>
      </c>
      <c r="O61" s="8" t="s">
        <v>46</v>
      </c>
      <c r="P61" s="4" t="s">
        <v>47</v>
      </c>
      <c r="Q61" s="4">
        <v>17.4888</v>
      </c>
      <c r="R61" s="4">
        <v>32.6278</v>
      </c>
      <c r="S61" s="5">
        <v>12.127721786</v>
      </c>
      <c r="T61" s="5">
        <f t="shared" si="4"/>
        <v>1.44205155</v>
      </c>
      <c r="U61" s="5">
        <v>1.4492823855</v>
      </c>
      <c r="V61" s="4">
        <v>34.3428</v>
      </c>
      <c r="W61" s="4">
        <v>32.5204</v>
      </c>
      <c r="X61" s="10">
        <v>11.21506691</v>
      </c>
      <c r="Y61" s="5">
        <v>1.4928529</v>
      </c>
      <c r="Z61" s="5">
        <v>-0.1370544434</v>
      </c>
      <c r="AA61" s="5">
        <f t="shared" si="12"/>
        <v>-0.1136857134</v>
      </c>
      <c r="AB61" s="11">
        <v>-0.775600432600001</v>
      </c>
      <c r="AC61" s="5">
        <f t="shared" si="13"/>
        <v>-0.6433551975</v>
      </c>
      <c r="AD61" s="10">
        <v>0.2381372452</v>
      </c>
      <c r="AE61" s="5">
        <f t="shared" si="14"/>
        <v>0.1975331988</v>
      </c>
      <c r="AG61" s="9"/>
    </row>
    <row r="62">
      <c r="A62" s="4" t="s">
        <v>52</v>
      </c>
      <c r="B62" s="4" t="s">
        <v>41</v>
      </c>
      <c r="C62" s="4" t="s">
        <v>61</v>
      </c>
      <c r="D62" s="4">
        <v>18.33066</v>
      </c>
      <c r="E62" s="4">
        <v>-65.33373</v>
      </c>
      <c r="F62" s="4">
        <v>18.6</v>
      </c>
      <c r="G62" s="4" t="s">
        <v>108</v>
      </c>
      <c r="H62" s="4" t="s">
        <v>43</v>
      </c>
      <c r="I62" s="4" t="s">
        <v>44</v>
      </c>
      <c r="J62" s="4">
        <v>6919.0</v>
      </c>
      <c r="K62" s="4" t="s">
        <v>45</v>
      </c>
      <c r="L62" s="6">
        <v>44688.0</v>
      </c>
      <c r="M62" s="6">
        <v>45128.0</v>
      </c>
      <c r="N62" s="7">
        <f t="shared" si="1"/>
        <v>1.205555556</v>
      </c>
      <c r="O62" s="8" t="s">
        <v>46</v>
      </c>
      <c r="P62" s="4" t="s">
        <v>47</v>
      </c>
      <c r="Q62" s="4">
        <v>17.7359</v>
      </c>
      <c r="R62" s="4">
        <v>32.9403</v>
      </c>
      <c r="S62" s="5">
        <v>11.348816872</v>
      </c>
      <c r="T62" s="5">
        <f t="shared" si="4"/>
        <v>1.562797268</v>
      </c>
      <c r="U62" s="5">
        <v>1.5552682984000001</v>
      </c>
      <c r="V62" s="4">
        <v>27.6515</v>
      </c>
      <c r="W62" s="4">
        <v>26.7404</v>
      </c>
      <c r="X62" s="10">
        <v>6.653500557</v>
      </c>
      <c r="Y62" s="5">
        <v>1.65422264</v>
      </c>
      <c r="Z62" s="5">
        <v>-0.09002780914</v>
      </c>
      <c r="AA62" s="5">
        <f t="shared" si="12"/>
        <v>-0.07467744537</v>
      </c>
      <c r="AB62" s="11">
        <v>-4.60528850586</v>
      </c>
      <c r="AC62" s="5">
        <f t="shared" si="13"/>
        <v>-3.820054982</v>
      </c>
      <c r="AD62" s="10">
        <v>0.1852741241</v>
      </c>
      <c r="AE62" s="5">
        <f t="shared" si="14"/>
        <v>0.1536836052</v>
      </c>
      <c r="AG62" s="9"/>
    </row>
    <row r="63">
      <c r="A63" s="4" t="s">
        <v>52</v>
      </c>
      <c r="B63" s="4" t="s">
        <v>41</v>
      </c>
      <c r="C63" s="4" t="s">
        <v>61</v>
      </c>
      <c r="D63" s="4">
        <v>18.33066</v>
      </c>
      <c r="E63" s="4">
        <v>-65.33373</v>
      </c>
      <c r="F63" s="4">
        <v>18.6</v>
      </c>
      <c r="G63" s="4" t="s">
        <v>108</v>
      </c>
      <c r="H63" s="4" t="s">
        <v>43</v>
      </c>
      <c r="I63" s="4" t="s">
        <v>44</v>
      </c>
      <c r="J63" s="4">
        <v>6920.0</v>
      </c>
      <c r="K63" s="4" t="s">
        <v>45</v>
      </c>
      <c r="L63" s="6">
        <v>44688.0</v>
      </c>
      <c r="M63" s="6">
        <v>45128.0</v>
      </c>
      <c r="N63" s="7">
        <f t="shared" si="1"/>
        <v>1.205555556</v>
      </c>
      <c r="O63" s="8" t="s">
        <v>46</v>
      </c>
      <c r="P63" s="4" t="s">
        <v>47</v>
      </c>
      <c r="Q63" s="4">
        <v>14.5394</v>
      </c>
      <c r="R63" s="4">
        <v>29.8565</v>
      </c>
      <c r="S63" s="5">
        <v>11.742625237</v>
      </c>
      <c r="T63" s="5">
        <f t="shared" si="4"/>
        <v>1.238172871</v>
      </c>
      <c r="U63" s="5">
        <v>1.2640334349</v>
      </c>
      <c r="V63" s="4">
        <v>31.1378</v>
      </c>
      <c r="W63" s="4">
        <v>29.8753</v>
      </c>
      <c r="X63" s="10">
        <v>10.79127789</v>
      </c>
      <c r="Y63" s="5">
        <v>1.310965075</v>
      </c>
      <c r="Z63" s="5">
        <v>-0.07959079742</v>
      </c>
      <c r="AA63" s="5">
        <f t="shared" si="12"/>
        <v>-0.06602001629</v>
      </c>
      <c r="AB63" s="11">
        <v>-0.8717565495800006</v>
      </c>
      <c r="AC63" s="5">
        <f t="shared" si="13"/>
        <v>-0.7231160319</v>
      </c>
      <c r="AD63" s="10">
        <v>0.1574048996</v>
      </c>
      <c r="AE63" s="5">
        <f t="shared" si="14"/>
        <v>0.1305662762</v>
      </c>
      <c r="AG63" s="9"/>
    </row>
    <row r="64">
      <c r="A64" s="4" t="s">
        <v>52</v>
      </c>
      <c r="B64" s="4" t="s">
        <v>62</v>
      </c>
      <c r="C64" s="4" t="s">
        <v>63</v>
      </c>
      <c r="D64" s="4">
        <v>18.48227</v>
      </c>
      <c r="E64" s="4">
        <v>-66.72124</v>
      </c>
      <c r="F64" s="4">
        <v>19.9</v>
      </c>
      <c r="G64" s="4" t="s">
        <v>109</v>
      </c>
      <c r="H64" s="4" t="s">
        <v>43</v>
      </c>
      <c r="I64" s="4" t="s">
        <v>44</v>
      </c>
      <c r="J64" s="4">
        <v>6921.0</v>
      </c>
      <c r="K64" s="4" t="s">
        <v>45</v>
      </c>
      <c r="L64" s="6">
        <v>44701.0</v>
      </c>
      <c r="M64" s="13">
        <v>45066.0</v>
      </c>
      <c r="N64" s="7">
        <f t="shared" si="1"/>
        <v>1</v>
      </c>
      <c r="O64" s="8" t="s">
        <v>46</v>
      </c>
      <c r="P64" s="4" t="s">
        <v>47</v>
      </c>
      <c r="Q64" s="4">
        <v>15.1949</v>
      </c>
      <c r="R64" s="4">
        <v>30.3853</v>
      </c>
      <c r="S64" s="5">
        <v>11.899746895</v>
      </c>
      <c r="T64" s="5">
        <f t="shared" si="4"/>
        <v>1.276909512</v>
      </c>
      <c r="U64" s="5">
        <v>1.3025923952</v>
      </c>
      <c r="V64" s="4">
        <v>34.8517</v>
      </c>
      <c r="W64" s="4">
        <v>31.9764</v>
      </c>
      <c r="X64" s="10">
        <v>11.0655241</v>
      </c>
      <c r="Y64" s="5">
        <v>1.38976648</v>
      </c>
      <c r="Z64" s="5">
        <v>-0.3469362259</v>
      </c>
      <c r="AA64" s="5">
        <f t="shared" si="12"/>
        <v>-0.3469362259</v>
      </c>
      <c r="AB64" s="11">
        <v>-0.4872865691000001</v>
      </c>
      <c r="AC64" s="5">
        <f t="shared" si="13"/>
        <v>-0.4872865691</v>
      </c>
      <c r="AD64" s="10">
        <v>1.072248459</v>
      </c>
      <c r="AE64" s="5">
        <f t="shared" si="14"/>
        <v>1.072248459</v>
      </c>
      <c r="AG64" s="9"/>
    </row>
    <row r="65">
      <c r="A65" s="4" t="s">
        <v>52</v>
      </c>
      <c r="B65" s="4" t="s">
        <v>62</v>
      </c>
      <c r="C65" s="4" t="s">
        <v>63</v>
      </c>
      <c r="D65" s="4">
        <v>18.48227</v>
      </c>
      <c r="E65" s="4">
        <v>-66.72124</v>
      </c>
      <c r="F65" s="4">
        <v>19.9</v>
      </c>
      <c r="G65" s="4" t="s">
        <v>109</v>
      </c>
      <c r="H65" s="4" t="s">
        <v>43</v>
      </c>
      <c r="I65" s="4" t="s">
        <v>44</v>
      </c>
      <c r="J65" s="4">
        <v>6922.0</v>
      </c>
      <c r="K65" s="4" t="s">
        <v>45</v>
      </c>
      <c r="L65" s="6">
        <v>44701.0</v>
      </c>
      <c r="M65" s="13">
        <v>45066.0</v>
      </c>
      <c r="N65" s="7">
        <f t="shared" si="1"/>
        <v>1</v>
      </c>
      <c r="O65" s="8" t="s">
        <v>46</v>
      </c>
      <c r="P65" s="4" t="s">
        <v>47</v>
      </c>
      <c r="Q65" s="4">
        <v>15.6937</v>
      </c>
      <c r="R65" s="4">
        <v>30.7914</v>
      </c>
      <c r="S65" s="5">
        <v>11.366446495</v>
      </c>
      <c r="T65" s="5">
        <f t="shared" si="4"/>
        <v>1.380704164</v>
      </c>
      <c r="U65" s="5">
        <v>1.3976332033</v>
      </c>
      <c r="V65" s="4">
        <v>33.4297</v>
      </c>
      <c r="W65" s="4">
        <v>31.9022</v>
      </c>
      <c r="X65" s="10">
        <v>11.05794525</v>
      </c>
      <c r="Y65" s="5">
        <v>1.4617679199999998</v>
      </c>
      <c r="Z65" s="5">
        <v>-0.01419639587</v>
      </c>
      <c r="AA65" s="5">
        <f t="shared" si="12"/>
        <v>-0.01419639587</v>
      </c>
      <c r="AB65" s="11">
        <v>-0.29430484913000043</v>
      </c>
      <c r="AC65" s="5">
        <f t="shared" si="13"/>
        <v>-0.2943048491</v>
      </c>
      <c r="AD65" s="10">
        <v>0.5044355392</v>
      </c>
      <c r="AE65" s="5">
        <f t="shared" si="14"/>
        <v>0.5044355392</v>
      </c>
      <c r="AG65" s="9"/>
    </row>
    <row r="66">
      <c r="A66" s="4" t="s">
        <v>52</v>
      </c>
      <c r="B66" s="4" t="s">
        <v>62</v>
      </c>
      <c r="C66" s="4" t="s">
        <v>63</v>
      </c>
      <c r="D66" s="4">
        <v>18.48227</v>
      </c>
      <c r="E66" s="4">
        <v>-66.72124</v>
      </c>
      <c r="F66" s="4">
        <v>19.9</v>
      </c>
      <c r="G66" s="4" t="s">
        <v>109</v>
      </c>
      <c r="H66" s="4" t="s">
        <v>43</v>
      </c>
      <c r="I66" s="4" t="s">
        <v>44</v>
      </c>
      <c r="J66" s="4">
        <v>6923.0</v>
      </c>
      <c r="K66" s="4" t="s">
        <v>45</v>
      </c>
      <c r="L66" s="6">
        <v>44701.0</v>
      </c>
      <c r="M66" s="13">
        <v>45066.0</v>
      </c>
      <c r="N66" s="7">
        <f t="shared" si="1"/>
        <v>1</v>
      </c>
      <c r="O66" s="8" t="s">
        <v>46</v>
      </c>
      <c r="P66" s="4" t="s">
        <v>47</v>
      </c>
      <c r="Q66" s="4">
        <v>16.7198</v>
      </c>
      <c r="R66" s="4">
        <v>32.1122</v>
      </c>
      <c r="S66" s="5">
        <v>12.782421112</v>
      </c>
      <c r="T66" s="5">
        <f t="shared" si="4"/>
        <v>1.30803076</v>
      </c>
      <c r="U66" s="5">
        <v>1.3250742553000001</v>
      </c>
      <c r="V66" s="4">
        <v>34.4019</v>
      </c>
      <c r="W66" s="4">
        <v>32.2477</v>
      </c>
      <c r="X66" s="10">
        <v>11.65755844</v>
      </c>
      <c r="Y66" s="5">
        <v>1.4209714999999998</v>
      </c>
      <c r="Z66" s="5">
        <v>-0.1037864685</v>
      </c>
      <c r="AA66" s="5">
        <f t="shared" si="12"/>
        <v>-0.1037864685</v>
      </c>
      <c r="AB66" s="11">
        <v>-1.0210762034999998</v>
      </c>
      <c r="AC66" s="5">
        <f t="shared" si="13"/>
        <v>-1.021076204</v>
      </c>
      <c r="AD66" s="10">
        <v>0.5454626083</v>
      </c>
      <c r="AE66" s="5">
        <f t="shared" si="14"/>
        <v>0.5454626083</v>
      </c>
      <c r="AG66" s="9"/>
    </row>
    <row r="67">
      <c r="A67" s="4" t="s">
        <v>52</v>
      </c>
      <c r="B67" s="4" t="s">
        <v>62</v>
      </c>
      <c r="C67" s="4" t="s">
        <v>63</v>
      </c>
      <c r="D67" s="4">
        <v>18.48227</v>
      </c>
      <c r="E67" s="4">
        <v>-66.72124</v>
      </c>
      <c r="F67" s="4">
        <v>19.9</v>
      </c>
      <c r="G67" s="4" t="s">
        <v>109</v>
      </c>
      <c r="H67" s="4" t="s">
        <v>43</v>
      </c>
      <c r="I67" s="4" t="s">
        <v>44</v>
      </c>
      <c r="J67" s="4">
        <v>6924.0</v>
      </c>
      <c r="K67" s="4" t="s">
        <v>45</v>
      </c>
      <c r="L67" s="6">
        <v>44701.0</v>
      </c>
      <c r="M67" s="13">
        <v>45066.0</v>
      </c>
      <c r="N67" s="7">
        <f t="shared" si="1"/>
        <v>1</v>
      </c>
      <c r="O67" s="8" t="s">
        <v>46</v>
      </c>
      <c r="P67" s="4" t="s">
        <v>47</v>
      </c>
      <c r="Q67" s="4">
        <v>15.059</v>
      </c>
      <c r="R67" s="4">
        <v>30.5658</v>
      </c>
      <c r="S67" s="5">
        <v>12.202969551</v>
      </c>
      <c r="T67" s="5">
        <f t="shared" si="4"/>
        <v>1.234043889</v>
      </c>
      <c r="U67" s="5">
        <v>1.2683882693</v>
      </c>
      <c r="V67" s="4">
        <v>33.8527</v>
      </c>
      <c r="W67" s="4">
        <v>32.249</v>
      </c>
      <c r="X67" s="10">
        <v>11.53434849</v>
      </c>
      <c r="Y67" s="5">
        <v>1.34654379</v>
      </c>
      <c r="Z67" s="5">
        <v>-0.04998779297</v>
      </c>
      <c r="AA67" s="5">
        <f t="shared" si="12"/>
        <v>-0.04998779297</v>
      </c>
      <c r="AB67" s="11">
        <v>-0.6186332680300008</v>
      </c>
      <c r="AC67" s="5">
        <f t="shared" si="13"/>
        <v>-0.618633268</v>
      </c>
      <c r="AD67" s="10">
        <v>0.9724960327</v>
      </c>
      <c r="AE67" s="5">
        <f t="shared" si="14"/>
        <v>0.9724960327</v>
      </c>
      <c r="AG67" s="9"/>
    </row>
    <row r="68">
      <c r="A68" s="4" t="s">
        <v>52</v>
      </c>
      <c r="B68" s="4" t="s">
        <v>62</v>
      </c>
      <c r="C68" s="4" t="s">
        <v>63</v>
      </c>
      <c r="D68" s="4">
        <v>18.48227</v>
      </c>
      <c r="E68" s="4">
        <v>-66.72124</v>
      </c>
      <c r="F68" s="4">
        <v>19.9</v>
      </c>
      <c r="G68" s="4" t="s">
        <v>109</v>
      </c>
      <c r="H68" s="4" t="s">
        <v>43</v>
      </c>
      <c r="I68" s="4" t="s">
        <v>44</v>
      </c>
      <c r="J68" s="4">
        <v>6925.0</v>
      </c>
      <c r="K68" s="4" t="s">
        <v>45</v>
      </c>
      <c r="L68" s="6">
        <v>44701.0</v>
      </c>
      <c r="M68" s="13">
        <v>45066.0</v>
      </c>
      <c r="N68" s="7">
        <f t="shared" si="1"/>
        <v>1</v>
      </c>
      <c r="O68" s="8" t="s">
        <v>46</v>
      </c>
      <c r="P68" s="4" t="s">
        <v>47</v>
      </c>
      <c r="Q68" s="4">
        <v>14.4087</v>
      </c>
      <c r="R68" s="4">
        <v>29.7111</v>
      </c>
      <c r="S68" s="5">
        <v>11.798724174000002</v>
      </c>
      <c r="T68" s="5">
        <f t="shared" si="4"/>
        <v>1.221208309</v>
      </c>
      <c r="U68" s="5">
        <v>1.2423153623</v>
      </c>
      <c r="V68" s="4">
        <v>34.725</v>
      </c>
      <c r="W68" s="4">
        <v>32.7325</v>
      </c>
      <c r="X68" s="10">
        <v>10.96871567</v>
      </c>
      <c r="Y68" s="5">
        <v>1.3273976699999999</v>
      </c>
      <c r="Z68" s="5">
        <v>-0.416888237</v>
      </c>
      <c r="AA68" s="5">
        <f t="shared" si="12"/>
        <v>-0.416888237</v>
      </c>
      <c r="AB68" s="11">
        <v>-0.4131202670000018</v>
      </c>
      <c r="AC68" s="5">
        <f t="shared" si="13"/>
        <v>-0.413120267</v>
      </c>
      <c r="AD68" s="10">
        <v>2.54238224</v>
      </c>
      <c r="AE68" s="5">
        <f t="shared" si="14"/>
        <v>2.54238224</v>
      </c>
      <c r="AG68" s="9"/>
    </row>
    <row r="69">
      <c r="A69" s="4" t="s">
        <v>52</v>
      </c>
      <c r="B69" s="4" t="s">
        <v>62</v>
      </c>
      <c r="C69" s="4" t="s">
        <v>63</v>
      </c>
      <c r="D69" s="4">
        <v>18.48227</v>
      </c>
      <c r="E69" s="4">
        <v>-66.72124</v>
      </c>
      <c r="F69" s="4">
        <v>19.9</v>
      </c>
      <c r="G69" s="4" t="s">
        <v>109</v>
      </c>
      <c r="H69" s="4" t="s">
        <v>43</v>
      </c>
      <c r="I69" s="4" t="s">
        <v>44</v>
      </c>
      <c r="J69" s="4">
        <v>6926.0</v>
      </c>
      <c r="K69" s="4" t="s">
        <v>45</v>
      </c>
      <c r="L69" s="6">
        <v>44701.0</v>
      </c>
      <c r="M69" s="13">
        <v>45066.0</v>
      </c>
      <c r="N69" s="7">
        <f t="shared" si="1"/>
        <v>1</v>
      </c>
      <c r="O69" s="8" t="s">
        <v>46</v>
      </c>
      <c r="P69" s="4" t="s">
        <v>47</v>
      </c>
      <c r="Q69" s="4">
        <v>15.8596</v>
      </c>
      <c r="R69" s="4">
        <v>31.1685</v>
      </c>
      <c r="S69" s="5">
        <v>11.323187828</v>
      </c>
      <c r="T69" s="5">
        <f t="shared" si="4"/>
        <v>1.400630303</v>
      </c>
      <c r="U69" s="5">
        <v>1.4149287720000001</v>
      </c>
      <c r="V69" s="4">
        <v>33.8215</v>
      </c>
      <c r="W69" s="4">
        <v>32.0171</v>
      </c>
      <c r="X69" s="10">
        <v>9.982297897</v>
      </c>
      <c r="Y69" s="5">
        <v>1.54442035</v>
      </c>
      <c r="Z69" s="5">
        <v>-0.6684579849</v>
      </c>
      <c r="AA69" s="5">
        <f t="shared" si="12"/>
        <v>-0.6684579849</v>
      </c>
      <c r="AB69" s="11">
        <v>-0.6724319460999997</v>
      </c>
      <c r="AC69" s="5">
        <f t="shared" si="13"/>
        <v>-0.6724319461</v>
      </c>
      <c r="AD69" s="10">
        <v>0.7343502045</v>
      </c>
      <c r="AE69" s="5">
        <f t="shared" si="14"/>
        <v>0.7343502045</v>
      </c>
      <c r="AG69" s="9"/>
    </row>
    <row r="70">
      <c r="A70" s="4" t="s">
        <v>52</v>
      </c>
      <c r="B70" s="4" t="s">
        <v>62</v>
      </c>
      <c r="C70" s="4" t="s">
        <v>63</v>
      </c>
      <c r="D70" s="4">
        <v>18.48227</v>
      </c>
      <c r="E70" s="4">
        <v>-66.72124</v>
      </c>
      <c r="F70" s="4">
        <v>19.9</v>
      </c>
      <c r="G70" s="4" t="s">
        <v>109</v>
      </c>
      <c r="H70" s="4" t="s">
        <v>43</v>
      </c>
      <c r="I70" s="4" t="s">
        <v>44</v>
      </c>
      <c r="J70" s="4">
        <v>6927.0</v>
      </c>
      <c r="K70" s="4" t="s">
        <v>45</v>
      </c>
      <c r="L70" s="6">
        <v>44701.0</v>
      </c>
      <c r="M70" s="13">
        <v>45066.0</v>
      </c>
      <c r="N70" s="7">
        <f t="shared" si="1"/>
        <v>1</v>
      </c>
      <c r="O70" s="8" t="s">
        <v>46</v>
      </c>
      <c r="P70" s="4" t="s">
        <v>47</v>
      </c>
      <c r="Q70" s="4">
        <v>18.0242</v>
      </c>
      <c r="R70" s="4">
        <v>33.0867</v>
      </c>
      <c r="S70" s="5">
        <v>10.982714653</v>
      </c>
      <c r="T70" s="5">
        <f t="shared" si="4"/>
        <v>1.64114252</v>
      </c>
      <c r="U70" s="5">
        <v>1.6541230104999998</v>
      </c>
      <c r="V70" s="4">
        <v>36.7819</v>
      </c>
      <c r="W70" s="4">
        <v>34.1484</v>
      </c>
      <c r="X70" s="10">
        <v>10.34646893</v>
      </c>
      <c r="Y70" s="5">
        <v>1.7196573000000002</v>
      </c>
      <c r="Z70" s="5">
        <v>-0.1029024124</v>
      </c>
      <c r="AA70" s="5">
        <f t="shared" si="12"/>
        <v>-0.1029024124</v>
      </c>
      <c r="AB70" s="11">
        <v>-0.5333433105999994</v>
      </c>
      <c r="AC70" s="5">
        <f t="shared" si="13"/>
        <v>-0.5333433106</v>
      </c>
      <c r="AD70" s="10">
        <v>0.7975130081</v>
      </c>
      <c r="AE70" s="5">
        <f t="shared" si="14"/>
        <v>0.7975130081</v>
      </c>
      <c r="AG70" s="9"/>
    </row>
    <row r="71">
      <c r="A71" s="4" t="s">
        <v>52</v>
      </c>
      <c r="B71" s="4" t="s">
        <v>62</v>
      </c>
      <c r="C71" s="4" t="s">
        <v>63</v>
      </c>
      <c r="D71" s="4">
        <v>18.48227</v>
      </c>
      <c r="E71" s="4">
        <v>-66.72124</v>
      </c>
      <c r="F71" s="4">
        <v>19.9</v>
      </c>
      <c r="G71" s="4" t="s">
        <v>109</v>
      </c>
      <c r="H71" s="4" t="s">
        <v>43</v>
      </c>
      <c r="I71" s="4" t="s">
        <v>44</v>
      </c>
      <c r="J71" s="4">
        <v>6928.0</v>
      </c>
      <c r="K71" s="4" t="s">
        <v>45</v>
      </c>
      <c r="L71" s="6">
        <v>44701.0</v>
      </c>
      <c r="M71" s="13">
        <v>45066.0</v>
      </c>
      <c r="N71" s="7">
        <f t="shared" si="1"/>
        <v>1</v>
      </c>
      <c r="O71" s="8" t="s">
        <v>46</v>
      </c>
      <c r="P71" s="4" t="s">
        <v>47</v>
      </c>
      <c r="Q71" s="4">
        <v>18.4248</v>
      </c>
      <c r="R71" s="4">
        <v>33.6063</v>
      </c>
      <c r="S71" s="5">
        <v>11.115022659000001</v>
      </c>
      <c r="T71" s="5">
        <f t="shared" si="4"/>
        <v>1.657648443</v>
      </c>
      <c r="U71" s="5">
        <v>1.6699265871</v>
      </c>
      <c r="V71" s="4">
        <v>36.9163</v>
      </c>
      <c r="W71" s="4">
        <v>34.4425</v>
      </c>
      <c r="X71" s="10">
        <v>10.51558113</v>
      </c>
      <c r="Y71" s="5">
        <v>1.7297217599999999</v>
      </c>
      <c r="Z71" s="5">
        <v>-0.05784130096</v>
      </c>
      <c r="AA71" s="5">
        <f t="shared" si="12"/>
        <v>-0.05784130096</v>
      </c>
      <c r="AB71" s="11">
        <v>-0.5416002280400019</v>
      </c>
      <c r="AC71" s="5">
        <f t="shared" si="13"/>
        <v>-0.541600228</v>
      </c>
      <c r="AD71" s="10">
        <v>0.5080575943</v>
      </c>
      <c r="AE71" s="5">
        <f t="shared" si="14"/>
        <v>0.5080575943</v>
      </c>
      <c r="AG71" s="9"/>
    </row>
    <row r="72">
      <c r="A72" s="4" t="s">
        <v>52</v>
      </c>
      <c r="B72" s="4" t="s">
        <v>62</v>
      </c>
      <c r="C72" s="4" t="s">
        <v>63</v>
      </c>
      <c r="D72" s="4">
        <v>18.48227</v>
      </c>
      <c r="E72" s="4">
        <v>-66.72124</v>
      </c>
      <c r="F72" s="4">
        <v>19.9</v>
      </c>
      <c r="G72" s="4" t="s">
        <v>109</v>
      </c>
      <c r="H72" s="4" t="s">
        <v>43</v>
      </c>
      <c r="I72" s="4" t="s">
        <v>44</v>
      </c>
      <c r="J72" s="4">
        <v>6929.0</v>
      </c>
      <c r="K72" s="4" t="s">
        <v>45</v>
      </c>
      <c r="L72" s="6">
        <v>44701.0</v>
      </c>
      <c r="M72" s="13">
        <v>45066.0</v>
      </c>
      <c r="N72" s="7">
        <f t="shared" si="1"/>
        <v>1</v>
      </c>
      <c r="O72" s="8" t="s">
        <v>46</v>
      </c>
      <c r="P72" s="4" t="s">
        <v>47</v>
      </c>
      <c r="Q72" s="4">
        <v>16.8121</v>
      </c>
      <c r="R72" s="4">
        <v>32.027</v>
      </c>
      <c r="S72" s="5">
        <v>11.360266685000001</v>
      </c>
      <c r="T72" s="5">
        <f t="shared" si="4"/>
        <v>1.479903638</v>
      </c>
      <c r="U72" s="5">
        <v>1.4988981813</v>
      </c>
      <c r="V72" s="4">
        <v>36.5102</v>
      </c>
      <c r="W72" s="4">
        <v>33.3462</v>
      </c>
      <c r="X72" s="10">
        <v>10.61111069</v>
      </c>
      <c r="Y72" s="5">
        <v>1.5633804100000002</v>
      </c>
      <c r="Z72" s="5">
        <v>-0.0772562027</v>
      </c>
      <c r="AA72" s="5">
        <f t="shared" si="12"/>
        <v>-0.0772562027</v>
      </c>
      <c r="AB72" s="11">
        <v>-0.6718997923000014</v>
      </c>
      <c r="AC72" s="5">
        <f t="shared" si="13"/>
        <v>-0.6718997923</v>
      </c>
      <c r="AD72" s="10">
        <v>1.11213398</v>
      </c>
      <c r="AE72" s="5">
        <f t="shared" si="14"/>
        <v>1.11213398</v>
      </c>
      <c r="AG72" s="9"/>
    </row>
    <row r="73">
      <c r="A73" s="4" t="s">
        <v>52</v>
      </c>
      <c r="B73" s="4" t="s">
        <v>62</v>
      </c>
      <c r="C73" s="4" t="s">
        <v>63</v>
      </c>
      <c r="D73" s="4">
        <v>18.48227</v>
      </c>
      <c r="E73" s="4">
        <v>-66.72124</v>
      </c>
      <c r="F73" s="4">
        <v>19.9</v>
      </c>
      <c r="G73" s="4" t="s">
        <v>109</v>
      </c>
      <c r="H73" s="4" t="s">
        <v>43</v>
      </c>
      <c r="I73" s="4" t="s">
        <v>44</v>
      </c>
      <c r="J73" s="4">
        <v>6930.0</v>
      </c>
      <c r="K73" s="4" t="s">
        <v>45</v>
      </c>
      <c r="L73" s="6">
        <v>44701.0</v>
      </c>
      <c r="M73" s="13">
        <v>45066.0</v>
      </c>
      <c r="N73" s="7">
        <f t="shared" si="1"/>
        <v>1</v>
      </c>
      <c r="O73" s="8" t="s">
        <v>46</v>
      </c>
      <c r="P73" s="4" t="s">
        <v>47</v>
      </c>
      <c r="Q73" s="4">
        <v>15.5042</v>
      </c>
      <c r="R73" s="4">
        <v>30.9096</v>
      </c>
      <c r="S73" s="5">
        <v>10.714562416000001</v>
      </c>
      <c r="T73" s="5">
        <f t="shared" si="4"/>
        <v>1.447021297</v>
      </c>
      <c r="U73" s="5">
        <v>1.4702498777</v>
      </c>
      <c r="V73" s="4">
        <v>34.9721</v>
      </c>
      <c r="W73" s="4">
        <v>31.9505</v>
      </c>
      <c r="X73" s="10">
        <v>9.958342552</v>
      </c>
      <c r="Y73" s="5">
        <v>1.5593438599999998</v>
      </c>
      <c r="Z73" s="5">
        <v>-0.1565294266</v>
      </c>
      <c r="AA73" s="5">
        <f t="shared" si="12"/>
        <v>-0.1565294266</v>
      </c>
      <c r="AB73" s="11">
        <v>-0.5996904374000014</v>
      </c>
      <c r="AC73" s="5">
        <f t="shared" si="13"/>
        <v>-0.5996904374</v>
      </c>
      <c r="AD73" s="10">
        <v>0.7631120682</v>
      </c>
      <c r="AE73" s="5">
        <f t="shared" si="14"/>
        <v>0.7631120682</v>
      </c>
      <c r="AG73" s="9"/>
    </row>
    <row r="74">
      <c r="A74" s="4" t="s">
        <v>64</v>
      </c>
      <c r="B74" s="4" t="s">
        <v>62</v>
      </c>
      <c r="C74" s="4" t="s">
        <v>65</v>
      </c>
      <c r="D74" s="4">
        <v>18.38262</v>
      </c>
      <c r="E74" s="4">
        <v>-64.97816</v>
      </c>
      <c r="F74" s="4">
        <v>15.5</v>
      </c>
      <c r="G74" s="4" t="s">
        <v>110</v>
      </c>
      <c r="H74" s="4" t="s">
        <v>43</v>
      </c>
      <c r="I74" s="4" t="s">
        <v>44</v>
      </c>
      <c r="J74" s="5">
        <v>6931.0</v>
      </c>
      <c r="K74" s="4" t="s">
        <v>45</v>
      </c>
      <c r="L74" s="6">
        <v>44610.0</v>
      </c>
      <c r="M74" s="6">
        <v>45134.0</v>
      </c>
      <c r="N74" s="7">
        <f t="shared" si="1"/>
        <v>1.441666667</v>
      </c>
      <c r="O74" s="8" t="s">
        <v>46</v>
      </c>
      <c r="P74" s="4" t="s">
        <v>47</v>
      </c>
      <c r="Q74" s="4">
        <v>16.3215</v>
      </c>
      <c r="R74" s="4">
        <v>31.7638</v>
      </c>
      <c r="S74" s="5">
        <v>11.960257530000002</v>
      </c>
      <c r="T74" s="5">
        <f t="shared" si="4"/>
        <v>1.364644529</v>
      </c>
      <c r="U74" s="5">
        <v>1.3952699832</v>
      </c>
      <c r="V74" s="5">
        <v>34.1466</v>
      </c>
      <c r="W74" s="4">
        <v>32.6203</v>
      </c>
      <c r="X74" s="5">
        <v>11.22259426</v>
      </c>
      <c r="Y74" s="5">
        <v>1.45494921</v>
      </c>
      <c r="Z74" s="5">
        <v>-0.15564537050000002</v>
      </c>
      <c r="AA74" s="5">
        <f t="shared" si="12"/>
        <v>-0.1079621067</v>
      </c>
      <c r="AB74" s="5">
        <v>-0.582017899500002</v>
      </c>
      <c r="AC74" s="5">
        <f t="shared" si="13"/>
        <v>-0.4037118378</v>
      </c>
      <c r="AD74" s="5">
        <v>0.3710718155</v>
      </c>
      <c r="AE74" s="5">
        <f t="shared" si="14"/>
        <v>0.2573908547</v>
      </c>
      <c r="AG74" s="9"/>
    </row>
    <row r="75">
      <c r="A75" s="4" t="s">
        <v>64</v>
      </c>
      <c r="B75" s="4" t="s">
        <v>62</v>
      </c>
      <c r="C75" s="4" t="s">
        <v>65</v>
      </c>
      <c r="D75" s="4">
        <v>18.38262</v>
      </c>
      <c r="E75" s="4">
        <v>-64.97816</v>
      </c>
      <c r="F75" s="4">
        <v>15.5</v>
      </c>
      <c r="G75" s="4" t="s">
        <v>110</v>
      </c>
      <c r="H75" s="4" t="s">
        <v>43</v>
      </c>
      <c r="I75" s="4" t="s">
        <v>44</v>
      </c>
      <c r="J75" s="5">
        <v>6932.0</v>
      </c>
      <c r="K75" s="4" t="s">
        <v>45</v>
      </c>
      <c r="L75" s="6">
        <v>44610.0</v>
      </c>
      <c r="M75" s="6">
        <v>45134.0</v>
      </c>
      <c r="N75" s="7">
        <f t="shared" si="1"/>
        <v>1.441666667</v>
      </c>
      <c r="O75" s="8" t="s">
        <v>46</v>
      </c>
      <c r="P75" s="4" t="s">
        <v>47</v>
      </c>
      <c r="Q75" s="4">
        <v>18.4086</v>
      </c>
      <c r="R75" s="4">
        <v>34.1422</v>
      </c>
      <c r="S75" s="5">
        <v>11.615492821</v>
      </c>
      <c r="T75" s="5">
        <f t="shared" si="4"/>
        <v>1.584831594</v>
      </c>
      <c r="U75" s="5">
        <v>1.6075107174999999</v>
      </c>
      <c r="V75" s="5">
        <v>36.3809</v>
      </c>
      <c r="W75" s="4">
        <v>35.1288</v>
      </c>
      <c r="X75" s="5">
        <v>10.978526120000001</v>
      </c>
      <c r="Y75" s="5">
        <v>1.6743004400000001</v>
      </c>
      <c r="Z75" s="5">
        <v>-0.06338596344</v>
      </c>
      <c r="AA75" s="5">
        <f t="shared" si="12"/>
        <v>-0.04396714227</v>
      </c>
      <c r="AB75" s="5">
        <v>-0.5735807375599986</v>
      </c>
      <c r="AC75" s="5">
        <f t="shared" si="13"/>
        <v>-0.3978594711</v>
      </c>
      <c r="AD75" s="5">
        <v>0.6195001602</v>
      </c>
      <c r="AE75" s="5">
        <f t="shared" si="14"/>
        <v>0.4297110938</v>
      </c>
      <c r="AG75" s="9"/>
    </row>
    <row r="76">
      <c r="A76" s="4" t="s">
        <v>64</v>
      </c>
      <c r="B76" s="4" t="s">
        <v>62</v>
      </c>
      <c r="C76" s="4" t="s">
        <v>65</v>
      </c>
      <c r="D76" s="4">
        <v>18.38262</v>
      </c>
      <c r="E76" s="4">
        <v>-64.97816</v>
      </c>
      <c r="F76" s="4">
        <v>15.5</v>
      </c>
      <c r="G76" s="4" t="s">
        <v>110</v>
      </c>
      <c r="H76" s="4" t="s">
        <v>43</v>
      </c>
      <c r="I76" s="4" t="s">
        <v>44</v>
      </c>
      <c r="J76" s="5">
        <v>6933.0</v>
      </c>
      <c r="K76" s="4" t="s">
        <v>45</v>
      </c>
      <c r="L76" s="6">
        <v>44610.0</v>
      </c>
      <c r="M76" s="6">
        <v>45134.0</v>
      </c>
      <c r="N76" s="7">
        <f t="shared" si="1"/>
        <v>1.441666667</v>
      </c>
      <c r="O76" s="8" t="s">
        <v>46</v>
      </c>
      <c r="P76" s="4" t="s">
        <v>47</v>
      </c>
      <c r="Q76" s="4">
        <v>15.9673</v>
      </c>
      <c r="R76" s="4">
        <v>30.9559</v>
      </c>
      <c r="S76" s="5">
        <v>11.162993431</v>
      </c>
      <c r="T76" s="5">
        <f t="shared" si="4"/>
        <v>1.43037798</v>
      </c>
      <c r="U76" s="5">
        <v>1.4606738406</v>
      </c>
      <c r="V76" s="5">
        <v>32.4057</v>
      </c>
      <c r="W76" s="4">
        <v>31.0041</v>
      </c>
      <c r="X76" s="5">
        <v>10.25910187</v>
      </c>
      <c r="Y76" s="5">
        <v>1.51742351</v>
      </c>
      <c r="Z76" s="5">
        <v>-0.038263320919999996</v>
      </c>
      <c r="AA76" s="5">
        <f t="shared" si="12"/>
        <v>-0.02654103185</v>
      </c>
      <c r="AB76" s="5">
        <v>-0.8656282400799995</v>
      </c>
      <c r="AC76" s="5">
        <f t="shared" si="13"/>
        <v>-0.6004357735</v>
      </c>
      <c r="AD76" s="5">
        <v>0.29637336729999997</v>
      </c>
      <c r="AE76" s="5">
        <f t="shared" si="14"/>
        <v>0.2055769022</v>
      </c>
      <c r="AG76" s="9"/>
    </row>
    <row r="77">
      <c r="A77" s="4" t="s">
        <v>64</v>
      </c>
      <c r="B77" s="4" t="s">
        <v>62</v>
      </c>
      <c r="C77" s="4" t="s">
        <v>65</v>
      </c>
      <c r="D77" s="4">
        <v>18.38262</v>
      </c>
      <c r="E77" s="4">
        <v>-64.97816</v>
      </c>
      <c r="F77" s="4">
        <v>15.5</v>
      </c>
      <c r="G77" s="4" t="s">
        <v>110</v>
      </c>
      <c r="H77" s="4" t="s">
        <v>43</v>
      </c>
      <c r="I77" s="4" t="s">
        <v>44</v>
      </c>
      <c r="J77" s="5">
        <v>6934.0</v>
      </c>
      <c r="K77" s="4" t="s">
        <v>45</v>
      </c>
      <c r="L77" s="6">
        <v>44610.0</v>
      </c>
      <c r="M77" s="6">
        <v>45134.0</v>
      </c>
      <c r="N77" s="7">
        <f t="shared" si="1"/>
        <v>1.441666667</v>
      </c>
      <c r="O77" s="8" t="s">
        <v>46</v>
      </c>
      <c r="P77" s="4" t="s">
        <v>47</v>
      </c>
      <c r="Q77" s="4">
        <v>18.8739</v>
      </c>
      <c r="R77" s="4">
        <v>34.3125</v>
      </c>
      <c r="S77" s="5">
        <v>12.611008644</v>
      </c>
      <c r="T77" s="5">
        <f t="shared" si="4"/>
        <v>1.496620971</v>
      </c>
      <c r="U77" s="5">
        <v>1.5245032958</v>
      </c>
      <c r="V77" s="5">
        <v>36.1755</v>
      </c>
      <c r="W77" s="4">
        <v>34.9413</v>
      </c>
      <c r="X77" s="5">
        <v>11.91623497</v>
      </c>
      <c r="Y77" s="5">
        <v>1.581355</v>
      </c>
      <c r="Z77" s="5">
        <v>-0.09878253936999999</v>
      </c>
      <c r="AA77" s="5">
        <f t="shared" si="12"/>
        <v>-0.06851968049</v>
      </c>
      <c r="AB77" s="5">
        <v>-0.5959911346300011</v>
      </c>
      <c r="AC77" s="5">
        <f t="shared" si="13"/>
        <v>-0.4134042552</v>
      </c>
      <c r="AD77" s="5">
        <v>0.46027565</v>
      </c>
      <c r="AE77" s="5">
        <f t="shared" si="14"/>
        <v>0.3192663468</v>
      </c>
      <c r="AG77" s="9"/>
    </row>
    <row r="78">
      <c r="A78" s="4" t="s">
        <v>64</v>
      </c>
      <c r="B78" s="4" t="s">
        <v>62</v>
      </c>
      <c r="C78" s="4" t="s">
        <v>65</v>
      </c>
      <c r="D78" s="4">
        <v>18.38262</v>
      </c>
      <c r="E78" s="4">
        <v>-64.97816</v>
      </c>
      <c r="F78" s="4">
        <v>15.5</v>
      </c>
      <c r="G78" s="4" t="s">
        <v>110</v>
      </c>
      <c r="H78" s="4" t="s">
        <v>43</v>
      </c>
      <c r="I78" s="4" t="s">
        <v>44</v>
      </c>
      <c r="J78" s="5">
        <v>6935.0</v>
      </c>
      <c r="K78" s="4" t="s">
        <v>45</v>
      </c>
      <c r="L78" s="6">
        <v>44610.0</v>
      </c>
      <c r="M78" s="6">
        <v>45134.0</v>
      </c>
      <c r="N78" s="7">
        <f t="shared" si="1"/>
        <v>1.441666667</v>
      </c>
      <c r="O78" s="8" t="s">
        <v>46</v>
      </c>
      <c r="P78" s="4" t="s">
        <v>47</v>
      </c>
      <c r="Q78" s="4">
        <v>15.7251</v>
      </c>
      <c r="R78" s="4">
        <v>30.891</v>
      </c>
      <c r="S78" s="5">
        <v>10.529296875</v>
      </c>
      <c r="T78" s="5">
        <f t="shared" si="4"/>
        <v>1.493461547</v>
      </c>
      <c r="U78" s="5">
        <v>1.5274579587</v>
      </c>
      <c r="V78" s="5">
        <v>32.8993</v>
      </c>
      <c r="W78" s="4">
        <v>31.4359</v>
      </c>
      <c r="X78" s="5">
        <v>9.973628998</v>
      </c>
      <c r="Y78" s="5">
        <v>1.57114872</v>
      </c>
      <c r="Z78" s="5">
        <v>-0.029311180109999998</v>
      </c>
      <c r="AA78" s="5">
        <f t="shared" si="12"/>
        <v>-0.02033145441</v>
      </c>
      <c r="AB78" s="5">
        <v>-0.5263566968899998</v>
      </c>
      <c r="AC78" s="5">
        <f t="shared" si="13"/>
        <v>-0.3651029111</v>
      </c>
      <c r="AD78" s="5">
        <v>0.2252626419</v>
      </c>
      <c r="AE78" s="5">
        <f t="shared" si="14"/>
        <v>0.1562515435</v>
      </c>
      <c r="AG78" s="9"/>
    </row>
    <row r="79">
      <c r="A79" s="4" t="s">
        <v>64</v>
      </c>
      <c r="B79" s="4" t="s">
        <v>53</v>
      </c>
      <c r="C79" s="4" t="s">
        <v>66</v>
      </c>
      <c r="D79" s="4">
        <v>18.34435</v>
      </c>
      <c r="E79" s="4">
        <v>-64.98433</v>
      </c>
      <c r="F79" s="4">
        <v>10.0</v>
      </c>
      <c r="G79" s="4" t="s">
        <v>111</v>
      </c>
      <c r="H79" s="4" t="s">
        <v>43</v>
      </c>
      <c r="I79" s="4" t="s">
        <v>44</v>
      </c>
      <c r="J79" s="5">
        <v>6936.0</v>
      </c>
      <c r="K79" s="4" t="s">
        <v>45</v>
      </c>
      <c r="L79" s="6">
        <v>44537.0</v>
      </c>
      <c r="M79" s="6">
        <v>45133.0</v>
      </c>
      <c r="N79" s="7">
        <f t="shared" si="1"/>
        <v>1.636111111</v>
      </c>
      <c r="O79" s="8" t="s">
        <v>46</v>
      </c>
      <c r="P79" s="4" t="s">
        <v>47</v>
      </c>
      <c r="Q79" s="4">
        <v>13.6473</v>
      </c>
      <c r="R79" s="4">
        <v>29.199</v>
      </c>
      <c r="S79" s="5">
        <v>9.408185005</v>
      </c>
      <c r="T79" s="5">
        <f t="shared" si="4"/>
        <v>1.450577342</v>
      </c>
      <c r="U79" s="5">
        <v>1.4749361690999998</v>
      </c>
      <c r="V79" s="5">
        <v>31.1839</v>
      </c>
      <c r="W79" s="4">
        <v>29.6055</v>
      </c>
      <c r="X79" s="5">
        <v>8.953368187</v>
      </c>
      <c r="Y79" s="5">
        <v>1.51260709</v>
      </c>
      <c r="Z79" s="5">
        <v>-0.0253200531</v>
      </c>
      <c r="AA79" s="5">
        <f t="shared" si="12"/>
        <v>-0.01547575402</v>
      </c>
      <c r="AB79" s="5">
        <v>-0.42949676489999966</v>
      </c>
      <c r="AC79" s="5">
        <f t="shared" si="13"/>
        <v>-0.2625107561</v>
      </c>
      <c r="AD79" s="5">
        <v>0.2042770386</v>
      </c>
      <c r="AE79" s="5">
        <f t="shared" si="14"/>
        <v>0.1248552358</v>
      </c>
      <c r="AG79" s="9"/>
    </row>
    <row r="80">
      <c r="A80" s="4" t="s">
        <v>64</v>
      </c>
      <c r="B80" s="4" t="s">
        <v>53</v>
      </c>
      <c r="C80" s="4" t="s">
        <v>66</v>
      </c>
      <c r="D80" s="4">
        <v>18.34435</v>
      </c>
      <c r="E80" s="4">
        <v>-64.98433</v>
      </c>
      <c r="F80" s="4">
        <v>10.0</v>
      </c>
      <c r="G80" s="4" t="s">
        <v>111</v>
      </c>
      <c r="H80" s="4" t="s">
        <v>43</v>
      </c>
      <c r="I80" s="4" t="s">
        <v>44</v>
      </c>
      <c r="J80" s="5">
        <v>6937.0</v>
      </c>
      <c r="K80" s="4" t="s">
        <v>45</v>
      </c>
      <c r="L80" s="6">
        <v>44537.0</v>
      </c>
      <c r="M80" s="6">
        <v>45133.0</v>
      </c>
      <c r="N80" s="7">
        <f t="shared" si="1"/>
        <v>1.636111111</v>
      </c>
      <c r="O80" s="8" t="s">
        <v>46</v>
      </c>
      <c r="P80" s="4" t="s">
        <v>47</v>
      </c>
      <c r="Q80" s="4">
        <v>15.7655</v>
      </c>
      <c r="R80" s="4">
        <v>31.1804</v>
      </c>
      <c r="S80" s="5">
        <v>11.570457458000002</v>
      </c>
      <c r="T80" s="5">
        <f t="shared" si="4"/>
        <v>1.362564968</v>
      </c>
      <c r="U80" s="5">
        <v>1.3849946285999999</v>
      </c>
      <c r="V80" s="5">
        <v>32.4887</v>
      </c>
      <c r="W80" s="4">
        <v>31.1416</v>
      </c>
      <c r="X80" s="5">
        <v>10.58684635</v>
      </c>
      <c r="Y80" s="5">
        <v>1.4260537</v>
      </c>
      <c r="Z80" s="5">
        <v>-0.1007823944</v>
      </c>
      <c r="AA80" s="5">
        <f t="shared" si="12"/>
        <v>-0.061598747</v>
      </c>
      <c r="AB80" s="5">
        <v>-0.8828287136000021</v>
      </c>
      <c r="AC80" s="5">
        <f t="shared" si="13"/>
        <v>-0.5395897061</v>
      </c>
      <c r="AD80" s="5">
        <v>0.30199527740000004</v>
      </c>
      <c r="AE80" s="5">
        <f t="shared" si="14"/>
        <v>0.1845811543</v>
      </c>
      <c r="AG80" s="9"/>
    </row>
    <row r="81">
      <c r="A81" s="4" t="s">
        <v>64</v>
      </c>
      <c r="B81" s="4" t="s">
        <v>53</v>
      </c>
      <c r="C81" s="4" t="s">
        <v>66</v>
      </c>
      <c r="D81" s="4">
        <v>18.34435</v>
      </c>
      <c r="E81" s="4">
        <v>-64.98433</v>
      </c>
      <c r="F81" s="4">
        <v>10.0</v>
      </c>
      <c r="G81" s="4" t="s">
        <v>111</v>
      </c>
      <c r="H81" s="4" t="s">
        <v>43</v>
      </c>
      <c r="I81" s="4" t="s">
        <v>44</v>
      </c>
      <c r="J81" s="5">
        <v>6938.0</v>
      </c>
      <c r="K81" s="4" t="s">
        <v>45</v>
      </c>
      <c r="L81" s="6">
        <v>44537.0</v>
      </c>
      <c r="M81" s="6">
        <v>45133.0</v>
      </c>
      <c r="N81" s="7">
        <f t="shared" si="1"/>
        <v>1.636111111</v>
      </c>
      <c r="O81" s="8" t="s">
        <v>46</v>
      </c>
      <c r="P81" s="4" t="s">
        <v>47</v>
      </c>
      <c r="Q81" s="4">
        <v>15.6697</v>
      </c>
      <c r="R81" s="4">
        <v>30.8889</v>
      </c>
      <c r="S81" s="5">
        <v>9.757352829</v>
      </c>
      <c r="T81" s="5">
        <f t="shared" si="4"/>
        <v>1.605937622</v>
      </c>
      <c r="U81" s="5">
        <v>1.6336528810999997</v>
      </c>
      <c r="V81" s="5">
        <v>32.2818</v>
      </c>
      <c r="W81" s="12">
        <v>31.19</v>
      </c>
      <c r="X81" s="5">
        <v>9.152993202</v>
      </c>
      <c r="Y81" s="5">
        <v>1.68550275</v>
      </c>
      <c r="Z81" s="5">
        <v>-0.09902286530000001</v>
      </c>
      <c r="AA81" s="5">
        <f t="shared" si="12"/>
        <v>-0.06052331326</v>
      </c>
      <c r="AB81" s="5">
        <v>-0.5053367617000006</v>
      </c>
      <c r="AC81" s="5">
        <f t="shared" si="13"/>
        <v>-0.3088645742</v>
      </c>
      <c r="AD81" s="5">
        <v>0.3641967773</v>
      </c>
      <c r="AE81" s="5">
        <f t="shared" si="14"/>
        <v>0.2225990489</v>
      </c>
      <c r="AG81" s="9"/>
    </row>
    <row r="82">
      <c r="A82" s="4" t="s">
        <v>64</v>
      </c>
      <c r="B82" s="4" t="s">
        <v>53</v>
      </c>
      <c r="C82" s="4" t="s">
        <v>66</v>
      </c>
      <c r="D82" s="4">
        <v>18.34435</v>
      </c>
      <c r="E82" s="4">
        <v>-64.98433</v>
      </c>
      <c r="F82" s="4">
        <v>10.0</v>
      </c>
      <c r="G82" s="4" t="s">
        <v>111</v>
      </c>
      <c r="H82" s="4" t="s">
        <v>43</v>
      </c>
      <c r="I82" s="4" t="s">
        <v>44</v>
      </c>
      <c r="J82" s="5">
        <v>6939.0</v>
      </c>
      <c r="K82" s="4" t="s">
        <v>45</v>
      </c>
      <c r="L82" s="6">
        <v>44537.0</v>
      </c>
      <c r="M82" s="6">
        <v>45133.0</v>
      </c>
      <c r="N82" s="7">
        <f t="shared" si="1"/>
        <v>1.636111111</v>
      </c>
      <c r="O82" s="8" t="s">
        <v>46</v>
      </c>
      <c r="P82" s="4" t="s">
        <v>47</v>
      </c>
      <c r="Q82" s="4">
        <v>16.9266</v>
      </c>
      <c r="R82" s="4">
        <v>32.2313</v>
      </c>
      <c r="S82" s="5">
        <v>11.090929985</v>
      </c>
      <c r="T82" s="5">
        <f t="shared" si="4"/>
        <v>1.526165977</v>
      </c>
      <c r="U82" s="5">
        <v>1.5311313354</v>
      </c>
      <c r="V82" s="5">
        <v>34.6052</v>
      </c>
      <c r="W82" s="4">
        <v>32.5778</v>
      </c>
      <c r="X82" s="5">
        <v>10.16071415</v>
      </c>
      <c r="Y82" s="5">
        <v>1.58582912</v>
      </c>
      <c r="Z82" s="5">
        <v>-0.053343772889999995</v>
      </c>
      <c r="AA82" s="5">
        <f t="shared" si="12"/>
        <v>-0.0326040038</v>
      </c>
      <c r="AB82" s="5">
        <v>-0.8768720621099995</v>
      </c>
      <c r="AC82" s="5">
        <f t="shared" si="13"/>
        <v>-0.5359489684</v>
      </c>
      <c r="AD82" s="5">
        <v>0.564740181</v>
      </c>
      <c r="AE82" s="5">
        <f t="shared" si="14"/>
        <v>0.3451722668</v>
      </c>
      <c r="AG82" s="9"/>
    </row>
    <row r="83">
      <c r="A83" s="4" t="s">
        <v>64</v>
      </c>
      <c r="B83" s="4" t="s">
        <v>53</v>
      </c>
      <c r="C83" s="4" t="s">
        <v>66</v>
      </c>
      <c r="D83" s="4">
        <v>18.34435</v>
      </c>
      <c r="E83" s="4">
        <v>-64.98433</v>
      </c>
      <c r="F83" s="4">
        <v>10.0</v>
      </c>
      <c r="G83" s="4" t="s">
        <v>111</v>
      </c>
      <c r="H83" s="4" t="s">
        <v>43</v>
      </c>
      <c r="I83" s="4" t="s">
        <v>44</v>
      </c>
      <c r="J83" s="5">
        <v>6940.0</v>
      </c>
      <c r="K83" s="4" t="s">
        <v>45</v>
      </c>
      <c r="L83" s="6">
        <v>44537.0</v>
      </c>
      <c r="M83" s="6">
        <v>45133.0</v>
      </c>
      <c r="N83" s="7">
        <f t="shared" si="1"/>
        <v>1.636111111</v>
      </c>
      <c r="O83" s="8" t="s">
        <v>46</v>
      </c>
      <c r="P83" s="4" t="s">
        <v>47</v>
      </c>
      <c r="Q83" s="4">
        <v>13.5981</v>
      </c>
      <c r="R83" s="4">
        <v>29.0174</v>
      </c>
      <c r="S83" s="5">
        <v>11.432295799</v>
      </c>
      <c r="T83" s="5">
        <f t="shared" si="4"/>
        <v>1.18944613</v>
      </c>
      <c r="U83" s="5">
        <v>1.2154322755</v>
      </c>
      <c r="V83" s="5">
        <v>29.1765</v>
      </c>
      <c r="W83" s="4">
        <v>28.4934</v>
      </c>
      <c r="X83" s="5">
        <v>10.1173954</v>
      </c>
      <c r="Y83" s="5">
        <v>1.283491217</v>
      </c>
      <c r="Z83" s="5">
        <v>-0.04300117493</v>
      </c>
      <c r="AA83" s="5">
        <f t="shared" si="12"/>
        <v>-0.02628255174</v>
      </c>
      <c r="AB83" s="5">
        <v>-1.271899224070001</v>
      </c>
      <c r="AC83" s="5">
        <f t="shared" si="13"/>
        <v>-0.7773917159</v>
      </c>
      <c r="AD83" s="5">
        <v>0.1968011856</v>
      </c>
      <c r="AE83" s="5">
        <f t="shared" si="14"/>
        <v>0.1202859538</v>
      </c>
      <c r="AG83" s="9"/>
    </row>
    <row r="84">
      <c r="A84" s="4" t="s">
        <v>64</v>
      </c>
      <c r="B84" s="4" t="s">
        <v>50</v>
      </c>
      <c r="C84" s="4" t="s">
        <v>67</v>
      </c>
      <c r="D84" s="4">
        <v>18.34082</v>
      </c>
      <c r="E84" s="4">
        <v>-65.08269</v>
      </c>
      <c r="F84" s="4">
        <v>16.0</v>
      </c>
      <c r="G84" s="4" t="s">
        <v>112</v>
      </c>
      <c r="H84" s="4" t="s">
        <v>43</v>
      </c>
      <c r="I84" s="4" t="s">
        <v>44</v>
      </c>
      <c r="J84" s="5">
        <v>6941.0</v>
      </c>
      <c r="K84" s="4" t="s">
        <v>45</v>
      </c>
      <c r="L84" s="6">
        <v>44617.0</v>
      </c>
      <c r="M84" s="6">
        <v>45129.0</v>
      </c>
      <c r="N84" s="7">
        <f t="shared" si="1"/>
        <v>1.408333333</v>
      </c>
      <c r="O84" s="8" t="s">
        <v>46</v>
      </c>
      <c r="P84" s="4" t="s">
        <v>47</v>
      </c>
      <c r="Q84" s="4">
        <v>18.742</v>
      </c>
      <c r="R84" s="4">
        <v>34.4991</v>
      </c>
      <c r="S84" s="5">
        <v>11.640512466</v>
      </c>
      <c r="T84" s="5">
        <f t="shared" si="4"/>
        <v>1.610066572</v>
      </c>
      <c r="U84" s="5">
        <v>1.6264013185999997</v>
      </c>
      <c r="V84" s="5">
        <v>37.7908</v>
      </c>
      <c r="W84" s="4">
        <v>35.7747</v>
      </c>
      <c r="X84" s="5">
        <v>11.118507390000001</v>
      </c>
      <c r="Y84" s="5">
        <v>1.67603042</v>
      </c>
      <c r="Z84" s="5">
        <v>-0.03035831451</v>
      </c>
      <c r="AA84" s="5">
        <f t="shared" si="12"/>
        <v>-0.02155619965</v>
      </c>
      <c r="AB84" s="5">
        <v>-0.4916467614899993</v>
      </c>
      <c r="AC84" s="5">
        <f t="shared" si="13"/>
        <v>-0.3490982922</v>
      </c>
      <c r="AD84" s="5">
        <v>0.858581543</v>
      </c>
      <c r="AE84" s="5">
        <f t="shared" si="14"/>
        <v>0.6096436992</v>
      </c>
      <c r="AG84" s="9"/>
    </row>
    <row r="85">
      <c r="A85" s="4" t="s">
        <v>64</v>
      </c>
      <c r="B85" s="4" t="s">
        <v>50</v>
      </c>
      <c r="C85" s="4" t="s">
        <v>67</v>
      </c>
      <c r="D85" s="4">
        <v>18.34082</v>
      </c>
      <c r="E85" s="4">
        <v>-65.08269</v>
      </c>
      <c r="F85" s="4">
        <v>16.0</v>
      </c>
      <c r="G85" s="4" t="s">
        <v>112</v>
      </c>
      <c r="H85" s="4" t="s">
        <v>43</v>
      </c>
      <c r="I85" s="4" t="s">
        <v>44</v>
      </c>
      <c r="J85" s="5">
        <v>6942.0</v>
      </c>
      <c r="K85" s="4" t="s">
        <v>45</v>
      </c>
      <c r="L85" s="6">
        <v>44617.0</v>
      </c>
      <c r="M85" s="6">
        <v>45129.0</v>
      </c>
      <c r="N85" s="7">
        <f t="shared" si="1"/>
        <v>1.408333333</v>
      </c>
      <c r="O85" s="8" t="s">
        <v>46</v>
      </c>
      <c r="P85" s="4" t="s">
        <v>47</v>
      </c>
      <c r="Q85" s="4">
        <v>15.929</v>
      </c>
      <c r="R85" s="4">
        <v>31.3193</v>
      </c>
      <c r="S85" s="5">
        <v>11.485527992</v>
      </c>
      <c r="T85" s="5">
        <f t="shared" si="4"/>
        <v>1.386875728</v>
      </c>
      <c r="U85" s="5">
        <v>1.4124558715</v>
      </c>
      <c r="V85" s="5">
        <v>34.3436</v>
      </c>
      <c r="W85" s="4">
        <v>32.2151</v>
      </c>
      <c r="X85" s="5">
        <v>10.987632750000001</v>
      </c>
      <c r="Y85" s="5">
        <v>1.46282967</v>
      </c>
      <c r="Z85" s="5">
        <v>-0.07512760162</v>
      </c>
      <c r="AA85" s="5">
        <f t="shared" si="12"/>
        <v>-0.05334504257</v>
      </c>
      <c r="AB85" s="5">
        <v>-0.42276764037999826</v>
      </c>
      <c r="AC85" s="5">
        <f t="shared" si="13"/>
        <v>-0.3001900405</v>
      </c>
      <c r="AD85" s="5">
        <v>0.5992183685</v>
      </c>
      <c r="AE85" s="5">
        <f t="shared" si="14"/>
        <v>0.4254804983</v>
      </c>
      <c r="AG85" s="9"/>
    </row>
    <row r="86">
      <c r="A86" s="4" t="s">
        <v>64</v>
      </c>
      <c r="B86" s="4" t="s">
        <v>50</v>
      </c>
      <c r="C86" s="4" t="s">
        <v>67</v>
      </c>
      <c r="D86" s="4">
        <v>18.34082</v>
      </c>
      <c r="E86" s="4">
        <v>-65.08269</v>
      </c>
      <c r="F86" s="4">
        <v>16.0</v>
      </c>
      <c r="G86" s="4" t="s">
        <v>112</v>
      </c>
      <c r="H86" s="4" t="s">
        <v>43</v>
      </c>
      <c r="I86" s="4" t="s">
        <v>44</v>
      </c>
      <c r="J86" s="5">
        <v>6943.0</v>
      </c>
      <c r="K86" s="4" t="s">
        <v>45</v>
      </c>
      <c r="L86" s="6">
        <v>44617.0</v>
      </c>
      <c r="M86" s="6">
        <v>45129.0</v>
      </c>
      <c r="N86" s="7">
        <f t="shared" si="1"/>
        <v>1.408333333</v>
      </c>
      <c r="O86" s="8" t="s">
        <v>46</v>
      </c>
      <c r="P86" s="4" t="s">
        <v>47</v>
      </c>
      <c r="Q86" s="4">
        <v>16.6262</v>
      </c>
      <c r="R86" s="4">
        <v>32.0532</v>
      </c>
      <c r="S86" s="5">
        <v>10.909604073</v>
      </c>
      <c r="T86" s="5">
        <f t="shared" si="4"/>
        <v>1.523996644</v>
      </c>
      <c r="U86" s="5">
        <v>1.5542641479</v>
      </c>
      <c r="V86" s="5">
        <v>34.7834</v>
      </c>
      <c r="W86" s="4">
        <v>33.0216</v>
      </c>
      <c r="X86" s="5">
        <v>10.19395638</v>
      </c>
      <c r="Y86" s="5">
        <v>1.6220383</v>
      </c>
      <c r="Z86" s="5">
        <v>-0.03768825531</v>
      </c>
      <c r="AA86" s="5">
        <f t="shared" si="12"/>
        <v>-0.02676089134</v>
      </c>
      <c r="AB86" s="5">
        <v>-0.6779594376900011</v>
      </c>
      <c r="AC86" s="5">
        <f t="shared" si="13"/>
        <v>-0.4813913167</v>
      </c>
      <c r="AD86" s="5">
        <v>0.6198778152</v>
      </c>
      <c r="AE86" s="5">
        <f t="shared" si="14"/>
        <v>0.440149928</v>
      </c>
      <c r="AG86" s="9"/>
    </row>
    <row r="87">
      <c r="A87" s="4" t="s">
        <v>64</v>
      </c>
      <c r="B87" s="4" t="s">
        <v>50</v>
      </c>
      <c r="C87" s="4" t="s">
        <v>67</v>
      </c>
      <c r="D87" s="4">
        <v>18.34082</v>
      </c>
      <c r="E87" s="4">
        <v>-65.08269</v>
      </c>
      <c r="F87" s="4">
        <v>16.0</v>
      </c>
      <c r="G87" s="4" t="s">
        <v>112</v>
      </c>
      <c r="H87" s="4" t="s">
        <v>43</v>
      </c>
      <c r="I87" s="4" t="s">
        <v>44</v>
      </c>
      <c r="J87" s="5">
        <v>6944.0</v>
      </c>
      <c r="K87" s="4" t="s">
        <v>45</v>
      </c>
      <c r="L87" s="6">
        <v>44617.0</v>
      </c>
      <c r="M87" s="6">
        <v>45129.0</v>
      </c>
      <c r="N87" s="7">
        <f t="shared" si="1"/>
        <v>1.408333333</v>
      </c>
      <c r="O87" s="8" t="s">
        <v>46</v>
      </c>
      <c r="P87" s="4" t="s">
        <v>47</v>
      </c>
      <c r="Q87" s="4">
        <v>16.9333</v>
      </c>
      <c r="R87" s="4">
        <v>32.2535</v>
      </c>
      <c r="S87" s="5">
        <v>11.565917015000002</v>
      </c>
      <c r="T87" s="5">
        <f t="shared" si="4"/>
        <v>1.464068952</v>
      </c>
      <c r="U87" s="5">
        <v>1.4982421020999999</v>
      </c>
      <c r="V87" s="5">
        <v>35.7996</v>
      </c>
      <c r="W87" s="4">
        <v>33.3198</v>
      </c>
      <c r="X87" s="5">
        <v>10.73856926</v>
      </c>
      <c r="Y87" s="5">
        <v>1.57716389</v>
      </c>
      <c r="Z87" s="5">
        <v>-0.015234947200000001</v>
      </c>
      <c r="AA87" s="5">
        <f t="shared" si="12"/>
        <v>-0.01081771399</v>
      </c>
      <c r="AB87" s="5">
        <v>-0.812112807800002</v>
      </c>
      <c r="AC87" s="5">
        <f t="shared" si="13"/>
        <v>-0.5766481476</v>
      </c>
      <c r="AD87" s="5">
        <v>0.7737636566</v>
      </c>
      <c r="AE87" s="5">
        <f t="shared" si="14"/>
        <v>0.549417981</v>
      </c>
      <c r="AG87" s="9"/>
    </row>
    <row r="88">
      <c r="A88" s="4" t="s">
        <v>64</v>
      </c>
      <c r="B88" s="4" t="s">
        <v>53</v>
      </c>
      <c r="C88" s="4" t="s">
        <v>66</v>
      </c>
      <c r="D88" s="4">
        <v>18.34435</v>
      </c>
      <c r="E88" s="4">
        <v>-64.98433</v>
      </c>
      <c r="F88" s="4">
        <v>10.0</v>
      </c>
      <c r="G88" s="4" t="s">
        <v>111</v>
      </c>
      <c r="H88" s="4" t="s">
        <v>43</v>
      </c>
      <c r="I88" s="4" t="s">
        <v>44</v>
      </c>
      <c r="J88" s="5">
        <v>6945.0</v>
      </c>
      <c r="K88" s="4" t="s">
        <v>45</v>
      </c>
      <c r="L88" s="6">
        <v>44537.0</v>
      </c>
      <c r="M88" s="6">
        <v>45133.0</v>
      </c>
      <c r="N88" s="7">
        <f t="shared" si="1"/>
        <v>1.636111111</v>
      </c>
      <c r="O88" s="8" t="s">
        <v>46</v>
      </c>
      <c r="P88" s="4" t="s">
        <v>47</v>
      </c>
      <c r="Q88" s="4">
        <v>14.2608</v>
      </c>
      <c r="R88" s="4">
        <v>29.7108</v>
      </c>
      <c r="S88" s="5">
        <v>11.165740013</v>
      </c>
      <c r="T88" s="5">
        <f t="shared" si="4"/>
        <v>1.277192554</v>
      </c>
      <c r="U88" s="5">
        <v>1.3108472231000001</v>
      </c>
      <c r="V88" s="5">
        <v>30.8476</v>
      </c>
      <c r="W88" s="4">
        <v>29.8531</v>
      </c>
      <c r="X88" s="5">
        <v>9.931297302</v>
      </c>
      <c r="Y88" s="5">
        <v>1.37179383</v>
      </c>
      <c r="Z88" s="5">
        <v>-0.09699726105</v>
      </c>
      <c r="AA88" s="5">
        <f t="shared" si="12"/>
        <v>-0.05928525293</v>
      </c>
      <c r="AB88" s="5">
        <v>-1.1374454499500004</v>
      </c>
      <c r="AC88" s="5">
        <f t="shared" si="13"/>
        <v>-0.6952128387</v>
      </c>
      <c r="AD88" s="5">
        <v>0.4219264984</v>
      </c>
      <c r="AE88" s="5">
        <f t="shared" si="14"/>
        <v>0.2578837681</v>
      </c>
      <c r="AG88" s="9"/>
    </row>
    <row r="89">
      <c r="A89" s="4" t="s">
        <v>64</v>
      </c>
      <c r="B89" s="4" t="s">
        <v>53</v>
      </c>
      <c r="C89" s="4" t="s">
        <v>66</v>
      </c>
      <c r="D89" s="4">
        <v>18.34435</v>
      </c>
      <c r="E89" s="4">
        <v>-64.98433</v>
      </c>
      <c r="F89" s="4">
        <v>10.0</v>
      </c>
      <c r="G89" s="4" t="s">
        <v>111</v>
      </c>
      <c r="H89" s="4" t="s">
        <v>43</v>
      </c>
      <c r="I89" s="4" t="s">
        <v>44</v>
      </c>
      <c r="J89" s="5">
        <v>6946.0</v>
      </c>
      <c r="K89" s="4" t="s">
        <v>45</v>
      </c>
      <c r="L89" s="6">
        <v>44537.0</v>
      </c>
      <c r="M89" s="6">
        <v>45133.0</v>
      </c>
      <c r="N89" s="7">
        <f t="shared" si="1"/>
        <v>1.636111111</v>
      </c>
      <c r="O89" s="8" t="s">
        <v>46</v>
      </c>
      <c r="P89" s="4" t="s">
        <v>47</v>
      </c>
      <c r="Q89" s="4">
        <v>16.1034</v>
      </c>
      <c r="R89" s="4">
        <v>31.5095</v>
      </c>
      <c r="S89" s="5">
        <v>11.406915665000001</v>
      </c>
      <c r="T89" s="5">
        <f t="shared" si="4"/>
        <v>1.411722544</v>
      </c>
      <c r="U89" s="5">
        <v>1.4336305299</v>
      </c>
      <c r="V89" s="5">
        <v>33.1878</v>
      </c>
      <c r="W89" s="4">
        <v>31.9657</v>
      </c>
      <c r="X89" s="5">
        <v>10.77206039</v>
      </c>
      <c r="Y89" s="5">
        <v>1.49017328</v>
      </c>
      <c r="Z89" s="5">
        <v>-0.054021835330000004</v>
      </c>
      <c r="AA89" s="5">
        <f t="shared" si="12"/>
        <v>-0.03301843925</v>
      </c>
      <c r="AB89" s="5">
        <v>-0.5808334396700019</v>
      </c>
      <c r="AC89" s="5">
        <f t="shared" si="13"/>
        <v>-0.355008554</v>
      </c>
      <c r="AD89" s="5">
        <v>0.3392715454</v>
      </c>
      <c r="AE89" s="5">
        <f t="shared" si="14"/>
        <v>0.2073646118</v>
      </c>
      <c r="AG89" s="9"/>
    </row>
    <row r="90">
      <c r="A90" s="4" t="s">
        <v>64</v>
      </c>
      <c r="B90" s="4" t="s">
        <v>53</v>
      </c>
      <c r="C90" s="4" t="s">
        <v>66</v>
      </c>
      <c r="D90" s="4">
        <v>18.34435</v>
      </c>
      <c r="E90" s="4">
        <v>-64.98433</v>
      </c>
      <c r="F90" s="4">
        <v>10.0</v>
      </c>
      <c r="G90" s="4" t="s">
        <v>111</v>
      </c>
      <c r="H90" s="4" t="s">
        <v>43</v>
      </c>
      <c r="I90" s="4" t="s">
        <v>44</v>
      </c>
      <c r="J90" s="5">
        <v>6947.0</v>
      </c>
      <c r="K90" s="4" t="s">
        <v>45</v>
      </c>
      <c r="L90" s="6">
        <v>44537.0</v>
      </c>
      <c r="M90" s="6">
        <v>45133.0</v>
      </c>
      <c r="N90" s="7">
        <f t="shared" si="1"/>
        <v>1.636111111</v>
      </c>
      <c r="O90" s="8" t="s">
        <v>46</v>
      </c>
      <c r="P90" s="4" t="s">
        <v>47</v>
      </c>
      <c r="Q90" s="4">
        <v>12.6555</v>
      </c>
      <c r="R90" s="4">
        <v>28.2147</v>
      </c>
      <c r="S90" s="5">
        <v>10.230923653</v>
      </c>
      <c r="T90" s="5">
        <f t="shared" si="4"/>
        <v>1.236985088</v>
      </c>
      <c r="U90" s="5">
        <v>1.2634579833</v>
      </c>
      <c r="V90" s="5">
        <v>28.5733</v>
      </c>
      <c r="W90" s="4">
        <v>27.6299</v>
      </c>
      <c r="X90" s="5">
        <v>8.620585442</v>
      </c>
      <c r="Y90" s="5">
        <v>1.3508225299999999</v>
      </c>
      <c r="Z90" s="5">
        <v>-0.1195363998</v>
      </c>
      <c r="AA90" s="5">
        <f t="shared" si="12"/>
        <v>-0.07306129699</v>
      </c>
      <c r="AB90" s="5">
        <v>-1.4908018112000008</v>
      </c>
      <c r="AC90" s="5">
        <f t="shared" si="13"/>
        <v>-0.9111861664</v>
      </c>
      <c r="AD90" s="5">
        <v>0.2154178619</v>
      </c>
      <c r="AE90" s="5">
        <f t="shared" si="14"/>
        <v>0.1316645675</v>
      </c>
      <c r="AG90" s="9"/>
    </row>
    <row r="91">
      <c r="A91" s="4" t="s">
        <v>64</v>
      </c>
      <c r="B91" s="4" t="s">
        <v>53</v>
      </c>
      <c r="C91" s="4" t="s">
        <v>66</v>
      </c>
      <c r="D91" s="4">
        <v>18.34435</v>
      </c>
      <c r="E91" s="4">
        <v>-64.98433</v>
      </c>
      <c r="F91" s="4">
        <v>10.0</v>
      </c>
      <c r="G91" s="4" t="s">
        <v>111</v>
      </c>
      <c r="H91" s="4" t="s">
        <v>43</v>
      </c>
      <c r="I91" s="4" t="s">
        <v>44</v>
      </c>
      <c r="J91" s="5">
        <v>6948.0</v>
      </c>
      <c r="K91" s="4" t="s">
        <v>45</v>
      </c>
      <c r="L91" s="6">
        <v>44537.0</v>
      </c>
      <c r="M91" s="6">
        <v>45133.0</v>
      </c>
      <c r="N91" s="7">
        <f t="shared" si="1"/>
        <v>1.636111111</v>
      </c>
      <c r="O91" s="8" t="s">
        <v>46</v>
      </c>
      <c r="P91" s="4" t="s">
        <v>47</v>
      </c>
      <c r="Q91" s="4">
        <v>14.5009</v>
      </c>
      <c r="R91" s="4">
        <v>29.7989</v>
      </c>
      <c r="S91" s="5">
        <v>11.571341515</v>
      </c>
      <c r="T91" s="5">
        <f t="shared" si="4"/>
        <v>1.253173626</v>
      </c>
      <c r="U91" s="5">
        <v>1.2798333864</v>
      </c>
      <c r="V91" s="5">
        <v>30.1555</v>
      </c>
      <c r="W91" s="4">
        <v>28.8494</v>
      </c>
      <c r="X91" s="5">
        <v>9.51576519</v>
      </c>
      <c r="Y91" s="5">
        <v>1.3633407000000002</v>
      </c>
      <c r="Z91" s="5">
        <v>-0.0755739212</v>
      </c>
      <c r="AA91" s="5">
        <f t="shared" si="12"/>
        <v>-0.04619119123</v>
      </c>
      <c r="AB91" s="5">
        <v>-1.9800024038000004</v>
      </c>
      <c r="AC91" s="5">
        <f t="shared" si="13"/>
        <v>-1.210188226</v>
      </c>
      <c r="AD91" s="5">
        <v>0.5460119247</v>
      </c>
      <c r="AE91" s="5">
        <f t="shared" si="14"/>
        <v>0.3337254548</v>
      </c>
      <c r="AG91" s="9"/>
    </row>
    <row r="92">
      <c r="A92" s="4" t="s">
        <v>64</v>
      </c>
      <c r="B92" s="4" t="s">
        <v>53</v>
      </c>
      <c r="C92" s="4" t="s">
        <v>66</v>
      </c>
      <c r="D92" s="4">
        <v>18.34435</v>
      </c>
      <c r="E92" s="4">
        <v>-64.98433</v>
      </c>
      <c r="F92" s="4">
        <v>10.0</v>
      </c>
      <c r="G92" s="4" t="s">
        <v>111</v>
      </c>
      <c r="H92" s="4" t="s">
        <v>43</v>
      </c>
      <c r="I92" s="4" t="s">
        <v>44</v>
      </c>
      <c r="J92" s="5">
        <v>6949.0</v>
      </c>
      <c r="K92" s="4" t="s">
        <v>45</v>
      </c>
      <c r="L92" s="6">
        <v>44537.0</v>
      </c>
      <c r="M92" s="6">
        <v>45133.0</v>
      </c>
      <c r="N92" s="7">
        <f t="shared" si="1"/>
        <v>1.636111111</v>
      </c>
      <c r="O92" s="8" t="s">
        <v>46</v>
      </c>
      <c r="P92" s="4" t="s">
        <v>47</v>
      </c>
      <c r="Q92" s="4">
        <v>14.6231</v>
      </c>
      <c r="R92" s="4">
        <v>30.1134</v>
      </c>
      <c r="S92" s="5">
        <v>11.201471329</v>
      </c>
      <c r="T92" s="5">
        <f t="shared" si="4"/>
        <v>1.305462432</v>
      </c>
      <c r="U92" s="5">
        <v>1.3251558229999998</v>
      </c>
      <c r="V92" s="5">
        <v>30.9765</v>
      </c>
      <c r="W92" s="4">
        <v>29.6962</v>
      </c>
      <c r="X92" s="5">
        <v>9.484291077</v>
      </c>
      <c r="Y92" s="5">
        <v>1.41291855</v>
      </c>
      <c r="Z92" s="5">
        <v>-0.1784505844</v>
      </c>
      <c r="AA92" s="5">
        <f t="shared" si="12"/>
        <v>-0.1090699667</v>
      </c>
      <c r="AB92" s="5">
        <v>-1.5387296676000002</v>
      </c>
      <c r="AC92" s="5">
        <f t="shared" si="13"/>
        <v>-0.9404799327</v>
      </c>
      <c r="AD92" s="5">
        <v>0.3739213943</v>
      </c>
      <c r="AE92" s="5">
        <f t="shared" si="14"/>
        <v>0.2285427877</v>
      </c>
      <c r="AG92" s="9"/>
    </row>
    <row r="93">
      <c r="A93" s="4" t="s">
        <v>64</v>
      </c>
      <c r="B93" s="4" t="s">
        <v>50</v>
      </c>
      <c r="C93" s="4" t="s">
        <v>67</v>
      </c>
      <c r="D93" s="4">
        <v>18.34082</v>
      </c>
      <c r="E93" s="4">
        <v>-65.08269</v>
      </c>
      <c r="F93" s="4">
        <v>16.0</v>
      </c>
      <c r="G93" s="4" t="s">
        <v>112</v>
      </c>
      <c r="H93" s="4" t="s">
        <v>43</v>
      </c>
      <c r="I93" s="4" t="s">
        <v>44</v>
      </c>
      <c r="J93" s="5">
        <v>6950.0</v>
      </c>
      <c r="K93" s="4" t="s">
        <v>45</v>
      </c>
      <c r="L93" s="6">
        <v>44617.0</v>
      </c>
      <c r="M93" s="6">
        <v>45129.0</v>
      </c>
      <c r="N93" s="7">
        <f t="shared" si="1"/>
        <v>1.408333333</v>
      </c>
      <c r="O93" s="8" t="s">
        <v>46</v>
      </c>
      <c r="P93" s="4" t="s">
        <v>47</v>
      </c>
      <c r="Q93" s="4">
        <v>17.6318</v>
      </c>
      <c r="R93" s="4">
        <v>32.9916</v>
      </c>
      <c r="S93" s="5">
        <v>11.810362816000001</v>
      </c>
      <c r="T93" s="5">
        <f t="shared" si="4"/>
        <v>1.492909259</v>
      </c>
      <c r="U93" s="5">
        <v>1.5037074339999998</v>
      </c>
      <c r="V93" s="5">
        <v>33.583</v>
      </c>
      <c r="W93" s="4">
        <v>32.4082</v>
      </c>
      <c r="X93" s="5">
        <v>10.31988716</v>
      </c>
      <c r="Y93" s="5">
        <v>1.57437929</v>
      </c>
      <c r="Z93" s="5">
        <v>-0.0443572998</v>
      </c>
      <c r="AA93" s="5">
        <f t="shared" si="12"/>
        <v>-0.03149630755</v>
      </c>
      <c r="AB93" s="5">
        <v>-1.4461183562000013</v>
      </c>
      <c r="AC93" s="5">
        <f t="shared" si="13"/>
        <v>-1.026829602</v>
      </c>
      <c r="AD93" s="5">
        <v>0.45022487640000003</v>
      </c>
      <c r="AE93" s="5">
        <f t="shared" si="14"/>
        <v>0.3196863028</v>
      </c>
      <c r="AG93" s="9"/>
    </row>
    <row r="94">
      <c r="A94" s="4" t="s">
        <v>40</v>
      </c>
      <c r="B94" s="4" t="s">
        <v>62</v>
      </c>
      <c r="C94" s="4" t="s">
        <v>68</v>
      </c>
      <c r="D94" s="4">
        <v>18.36316</v>
      </c>
      <c r="E94" s="4">
        <v>-64.77052</v>
      </c>
      <c r="F94" s="4">
        <v>15.9</v>
      </c>
      <c r="G94" s="4" t="s">
        <v>113</v>
      </c>
      <c r="H94" s="4" t="s">
        <v>43</v>
      </c>
      <c r="I94" s="4" t="s">
        <v>44</v>
      </c>
      <c r="J94" s="5">
        <v>6951.0</v>
      </c>
      <c r="K94" s="4" t="s">
        <v>45</v>
      </c>
      <c r="L94" s="6">
        <v>44630.0</v>
      </c>
      <c r="M94" s="6">
        <v>45130.0</v>
      </c>
      <c r="N94" s="7">
        <f t="shared" si="1"/>
        <v>1.369444444</v>
      </c>
      <c r="O94" s="8" t="s">
        <v>46</v>
      </c>
      <c r="P94" s="4" t="s">
        <v>47</v>
      </c>
      <c r="Q94" s="4">
        <v>17.775</v>
      </c>
      <c r="R94" s="4">
        <v>33.2569</v>
      </c>
      <c r="S94" s="5">
        <v>12.308163643</v>
      </c>
      <c r="T94" s="5">
        <f t="shared" si="4"/>
        <v>1.444163444</v>
      </c>
      <c r="U94" s="5">
        <v>1.4676882815999999</v>
      </c>
      <c r="V94" s="5">
        <v>35.2372</v>
      </c>
      <c r="W94" s="4">
        <v>33.8078</v>
      </c>
      <c r="X94" s="5">
        <v>11.49516678</v>
      </c>
      <c r="Y94" s="5">
        <v>1.53389683</v>
      </c>
      <c r="Z94" s="5">
        <v>-0.2749328613</v>
      </c>
      <c r="AA94" s="5">
        <f t="shared" si="12"/>
        <v>-0.2007623328</v>
      </c>
      <c r="AB94" s="5">
        <v>-0.5380640017000005</v>
      </c>
      <c r="AC94" s="5">
        <f t="shared" si="13"/>
        <v>-0.3929067761</v>
      </c>
      <c r="AD94" s="5">
        <v>0.39263248440000004</v>
      </c>
      <c r="AE94" s="5">
        <f t="shared" si="14"/>
        <v>0.2867093192</v>
      </c>
      <c r="AG94" s="9"/>
    </row>
    <row r="95">
      <c r="A95" s="4" t="s">
        <v>40</v>
      </c>
      <c r="B95" s="4" t="s">
        <v>62</v>
      </c>
      <c r="C95" s="4" t="s">
        <v>68</v>
      </c>
      <c r="D95" s="4">
        <v>18.36316</v>
      </c>
      <c r="E95" s="4">
        <v>-64.77052</v>
      </c>
      <c r="F95" s="4">
        <v>15.9</v>
      </c>
      <c r="G95" s="4" t="s">
        <v>113</v>
      </c>
      <c r="H95" s="4" t="s">
        <v>43</v>
      </c>
      <c r="I95" s="4" t="s">
        <v>44</v>
      </c>
      <c r="J95" s="5">
        <v>6952.0</v>
      </c>
      <c r="K95" s="4" t="s">
        <v>45</v>
      </c>
      <c r="L95" s="6">
        <v>44630.0</v>
      </c>
      <c r="M95" s="6">
        <v>45130.0</v>
      </c>
      <c r="N95" s="7">
        <f t="shared" si="1"/>
        <v>1.369444444</v>
      </c>
      <c r="O95" s="8" t="s">
        <v>46</v>
      </c>
      <c r="P95" s="4" t="s">
        <v>47</v>
      </c>
      <c r="Q95" s="4">
        <v>17.2066</v>
      </c>
      <c r="R95" s="4">
        <v>32.2171</v>
      </c>
      <c r="S95" s="5">
        <v>11.572354317</v>
      </c>
      <c r="T95" s="5">
        <f t="shared" si="4"/>
        <v>1.48687117</v>
      </c>
      <c r="U95" s="5">
        <v>1.5078192508</v>
      </c>
      <c r="V95" s="5">
        <v>32.9414</v>
      </c>
      <c r="W95" s="4">
        <v>31.9317</v>
      </c>
      <c r="X95" s="5">
        <v>10.45743942</v>
      </c>
      <c r="Y95" s="5">
        <v>1.56578141</v>
      </c>
      <c r="Z95" s="5">
        <v>-0.2146711349</v>
      </c>
      <c r="AA95" s="5">
        <f t="shared" si="12"/>
        <v>-0.1567578267</v>
      </c>
      <c r="AB95" s="5">
        <v>-0.9002437621000006</v>
      </c>
      <c r="AC95" s="5">
        <f t="shared" si="13"/>
        <v>-0.6573788121</v>
      </c>
      <c r="AD95" s="5">
        <v>0.2116584778</v>
      </c>
      <c r="AE95" s="5">
        <f t="shared" si="14"/>
        <v>0.1545579148</v>
      </c>
      <c r="AG95" s="9"/>
    </row>
    <row r="96">
      <c r="A96" s="4" t="s">
        <v>40</v>
      </c>
      <c r="B96" s="4" t="s">
        <v>62</v>
      </c>
      <c r="C96" s="4" t="s">
        <v>68</v>
      </c>
      <c r="D96" s="4">
        <v>18.36316</v>
      </c>
      <c r="E96" s="4">
        <v>-64.77052</v>
      </c>
      <c r="F96" s="4">
        <v>15.9</v>
      </c>
      <c r="G96" s="4" t="s">
        <v>113</v>
      </c>
      <c r="H96" s="4" t="s">
        <v>43</v>
      </c>
      <c r="I96" s="4" t="s">
        <v>44</v>
      </c>
      <c r="J96" s="5">
        <v>6953.0</v>
      </c>
      <c r="K96" s="4" t="s">
        <v>45</v>
      </c>
      <c r="L96" s="6">
        <v>44630.0</v>
      </c>
      <c r="M96" s="6">
        <v>45130.0</v>
      </c>
      <c r="N96" s="7">
        <f t="shared" si="1"/>
        <v>1.369444444</v>
      </c>
      <c r="O96" s="8" t="s">
        <v>46</v>
      </c>
      <c r="P96" s="4" t="s">
        <v>47</v>
      </c>
      <c r="Q96" s="4">
        <v>14.3913</v>
      </c>
      <c r="R96" s="4">
        <v>29.5584</v>
      </c>
      <c r="S96" s="5">
        <v>10.976766586</v>
      </c>
      <c r="T96" s="5">
        <f t="shared" si="4"/>
        <v>1.311069147</v>
      </c>
      <c r="U96" s="5">
        <v>1.3279213865</v>
      </c>
      <c r="V96" s="5">
        <v>30.4549</v>
      </c>
      <c r="W96" s="4">
        <v>29.1687</v>
      </c>
      <c r="X96" s="5">
        <v>9.539917946</v>
      </c>
      <c r="Y96" s="5">
        <v>1.4138455699999999</v>
      </c>
      <c r="Z96" s="5">
        <v>-0.2113409042</v>
      </c>
      <c r="AA96" s="5">
        <f t="shared" si="12"/>
        <v>-0.1543260152</v>
      </c>
      <c r="AB96" s="5">
        <v>-1.2255077358000008</v>
      </c>
      <c r="AC96" s="5">
        <f t="shared" si="13"/>
        <v>-0.894894087</v>
      </c>
      <c r="AD96" s="5">
        <v>0.3696212769</v>
      </c>
      <c r="AE96" s="5">
        <f t="shared" si="14"/>
        <v>0.2699060034</v>
      </c>
      <c r="AG96" s="9"/>
    </row>
    <row r="97">
      <c r="A97" s="4" t="s">
        <v>40</v>
      </c>
      <c r="B97" s="4" t="s">
        <v>62</v>
      </c>
      <c r="C97" s="4" t="s">
        <v>68</v>
      </c>
      <c r="D97" s="4">
        <v>18.36316</v>
      </c>
      <c r="E97" s="4">
        <v>-64.77052</v>
      </c>
      <c r="F97" s="4">
        <v>15.9</v>
      </c>
      <c r="G97" s="4" t="s">
        <v>113</v>
      </c>
      <c r="H97" s="4" t="s">
        <v>43</v>
      </c>
      <c r="I97" s="4" t="s">
        <v>44</v>
      </c>
      <c r="J97" s="5">
        <v>6954.0</v>
      </c>
      <c r="K97" s="4" t="s">
        <v>45</v>
      </c>
      <c r="L97" s="6">
        <v>44630.0</v>
      </c>
      <c r="M97" s="6">
        <v>45130.0</v>
      </c>
      <c r="N97" s="7">
        <f t="shared" si="1"/>
        <v>1.369444444</v>
      </c>
      <c r="O97" s="8" t="s">
        <v>46</v>
      </c>
      <c r="P97" s="4" t="s">
        <v>47</v>
      </c>
      <c r="Q97" s="4">
        <v>14.1394</v>
      </c>
      <c r="R97" s="4">
        <v>29.8771</v>
      </c>
      <c r="S97" s="5">
        <v>11.598481178</v>
      </c>
      <c r="T97" s="5">
        <f t="shared" si="4"/>
        <v>1.21907341</v>
      </c>
      <c r="U97" s="5">
        <v>1.2449568173999999</v>
      </c>
      <c r="V97" s="5">
        <v>27.3818</v>
      </c>
      <c r="W97" s="4">
        <v>25.9109</v>
      </c>
      <c r="X97" s="5">
        <v>7.202396393</v>
      </c>
      <c r="Y97" s="5">
        <v>1.3868131799999999</v>
      </c>
      <c r="Z97" s="5">
        <v>-0.6115608215</v>
      </c>
      <c r="AA97" s="5">
        <f t="shared" si="12"/>
        <v>-0.4465758534</v>
      </c>
      <c r="AB97" s="5">
        <v>-3.7845239635</v>
      </c>
      <c r="AC97" s="5">
        <f t="shared" si="13"/>
        <v>-2.76354691</v>
      </c>
      <c r="AD97" s="5">
        <v>0.3013343811</v>
      </c>
      <c r="AE97" s="5">
        <f t="shared" si="14"/>
        <v>0.2200413331</v>
      </c>
      <c r="AG97" s="9"/>
    </row>
    <row r="98">
      <c r="A98" s="4" t="s">
        <v>40</v>
      </c>
      <c r="B98" s="4" t="s">
        <v>62</v>
      </c>
      <c r="C98" s="4" t="s">
        <v>68</v>
      </c>
      <c r="D98" s="4">
        <v>18.36316</v>
      </c>
      <c r="E98" s="4">
        <v>-64.77052</v>
      </c>
      <c r="F98" s="4">
        <v>15.9</v>
      </c>
      <c r="G98" s="4" t="s">
        <v>113</v>
      </c>
      <c r="H98" s="4" t="s">
        <v>43</v>
      </c>
      <c r="I98" s="4" t="s">
        <v>44</v>
      </c>
      <c r="J98" s="5">
        <v>6955.0</v>
      </c>
      <c r="K98" s="4" t="s">
        <v>45</v>
      </c>
      <c r="L98" s="6">
        <v>44630.0</v>
      </c>
      <c r="M98" s="6">
        <v>45130.0</v>
      </c>
      <c r="N98" s="7">
        <f t="shared" si="1"/>
        <v>1.369444444</v>
      </c>
      <c r="O98" s="8" t="s">
        <v>46</v>
      </c>
      <c r="P98" s="4" t="s">
        <v>47</v>
      </c>
      <c r="Q98" s="4">
        <v>12.4745</v>
      </c>
      <c r="R98" s="4">
        <v>28.1664</v>
      </c>
      <c r="S98" s="5">
        <v>11.084535599</v>
      </c>
      <c r="T98" s="5">
        <f t="shared" si="4"/>
        <v>1.125396719</v>
      </c>
      <c r="U98" s="5">
        <v>1.1573803403</v>
      </c>
      <c r="V98" s="5">
        <v>28.0831</v>
      </c>
      <c r="W98" s="4">
        <v>26.7536</v>
      </c>
      <c r="X98" s="5">
        <v>8.754824638</v>
      </c>
      <c r="Y98" s="5">
        <v>1.2414212409999998</v>
      </c>
      <c r="Z98" s="5">
        <v>-0.2571573257</v>
      </c>
      <c r="AA98" s="5">
        <f t="shared" si="12"/>
        <v>-0.1877822257</v>
      </c>
      <c r="AB98" s="5">
        <v>-2.0725536353000003</v>
      </c>
      <c r="AC98" s="5">
        <f t="shared" si="13"/>
        <v>-1.51342659</v>
      </c>
      <c r="AD98" s="5">
        <v>0.270152092</v>
      </c>
      <c r="AE98" s="5">
        <f t="shared" si="14"/>
        <v>0.1972713045</v>
      </c>
      <c r="AG98" s="9"/>
    </row>
    <row r="99">
      <c r="A99" s="4" t="s">
        <v>40</v>
      </c>
      <c r="B99" s="4" t="s">
        <v>62</v>
      </c>
      <c r="C99" s="4" t="s">
        <v>68</v>
      </c>
      <c r="D99" s="4">
        <v>18.36316</v>
      </c>
      <c r="E99" s="4">
        <v>-64.77052</v>
      </c>
      <c r="F99" s="4">
        <v>15.9</v>
      </c>
      <c r="G99" s="4" t="s">
        <v>113</v>
      </c>
      <c r="H99" s="4" t="s">
        <v>43</v>
      </c>
      <c r="I99" s="4" t="s">
        <v>44</v>
      </c>
      <c r="J99" s="5">
        <v>6956.0</v>
      </c>
      <c r="K99" s="4" t="s">
        <v>45</v>
      </c>
      <c r="L99" s="6">
        <v>44630.0</v>
      </c>
      <c r="M99" s="6">
        <v>45130.0</v>
      </c>
      <c r="N99" s="7">
        <f t="shared" si="1"/>
        <v>1.369444444</v>
      </c>
      <c r="O99" s="8" t="s">
        <v>46</v>
      </c>
      <c r="P99" s="4" t="s">
        <v>47</v>
      </c>
      <c r="Q99" s="4">
        <v>16.257</v>
      </c>
      <c r="R99" s="4">
        <v>31.883</v>
      </c>
      <c r="S99" s="5">
        <v>11.862968445</v>
      </c>
      <c r="T99" s="5">
        <f t="shared" si="4"/>
        <v>1.370398992</v>
      </c>
      <c r="U99" s="5">
        <v>1.3957326048</v>
      </c>
      <c r="V99" s="5">
        <v>33.1041</v>
      </c>
      <c r="W99" s="4">
        <v>31.9161</v>
      </c>
      <c r="X99" s="5">
        <v>11.063129430000002</v>
      </c>
      <c r="Y99" s="5">
        <v>1.4285250600000001</v>
      </c>
      <c r="Z99" s="5">
        <v>-0.08078384398999999</v>
      </c>
      <c r="AA99" s="5">
        <f t="shared" si="12"/>
        <v>-0.05899023091</v>
      </c>
      <c r="AB99" s="5">
        <v>-0.7190551710099982</v>
      </c>
      <c r="AC99" s="5">
        <f t="shared" si="13"/>
        <v>-0.5250707131</v>
      </c>
      <c r="AD99" s="5">
        <v>0.13649654390000002</v>
      </c>
      <c r="AE99" s="5">
        <f t="shared" si="14"/>
        <v>0.09967293267</v>
      </c>
      <c r="AG99" s="9"/>
    </row>
    <row r="100">
      <c r="A100" s="4" t="s">
        <v>40</v>
      </c>
      <c r="B100" s="4" t="s">
        <v>62</v>
      </c>
      <c r="C100" s="4" t="s">
        <v>68</v>
      </c>
      <c r="D100" s="4">
        <v>18.36316</v>
      </c>
      <c r="E100" s="4">
        <v>-64.77052</v>
      </c>
      <c r="F100" s="4">
        <v>15.9</v>
      </c>
      <c r="G100" s="4" t="s">
        <v>113</v>
      </c>
      <c r="H100" s="4" t="s">
        <v>43</v>
      </c>
      <c r="I100" s="4" t="s">
        <v>44</v>
      </c>
      <c r="J100" s="5">
        <v>6957.0</v>
      </c>
      <c r="K100" s="4" t="s">
        <v>45</v>
      </c>
      <c r="L100" s="6">
        <v>44630.0</v>
      </c>
      <c r="M100" s="6">
        <v>45130.0</v>
      </c>
      <c r="N100" s="7">
        <f t="shared" si="1"/>
        <v>1.369444444</v>
      </c>
      <c r="O100" s="8" t="s">
        <v>46</v>
      </c>
      <c r="P100" s="4" t="s">
        <v>47</v>
      </c>
      <c r="Q100" s="4">
        <v>15.5829</v>
      </c>
      <c r="R100" s="4">
        <v>30.9706</v>
      </c>
      <c r="S100" s="5">
        <v>11.406332016</v>
      </c>
      <c r="T100" s="5">
        <f t="shared" si="4"/>
        <v>1.366162231</v>
      </c>
      <c r="U100" s="5">
        <v>1.3958733398</v>
      </c>
      <c r="V100" s="5">
        <v>32.4995</v>
      </c>
      <c r="W100" s="4">
        <v>31.3694</v>
      </c>
      <c r="X100" s="5">
        <v>10.63274002</v>
      </c>
      <c r="Y100" s="5">
        <v>1.4404464099999998</v>
      </c>
      <c r="Z100" s="5">
        <v>-0.08508396149</v>
      </c>
      <c r="AA100" s="5">
        <f t="shared" si="12"/>
        <v>-0.06213027614</v>
      </c>
      <c r="AB100" s="5">
        <v>-0.6885080345100008</v>
      </c>
      <c r="AC100" s="5">
        <f t="shared" si="13"/>
        <v>-0.5027644877</v>
      </c>
      <c r="AD100" s="5">
        <v>0.36712360380000003</v>
      </c>
      <c r="AE100" s="5">
        <f t="shared" si="14"/>
        <v>0.2680821448</v>
      </c>
      <c r="AG100" s="9"/>
    </row>
    <row r="101">
      <c r="A101" s="4" t="s">
        <v>40</v>
      </c>
      <c r="B101" s="4" t="s">
        <v>62</v>
      </c>
      <c r="C101" s="4" t="s">
        <v>68</v>
      </c>
      <c r="D101" s="4">
        <v>18.36316</v>
      </c>
      <c r="E101" s="4">
        <v>-64.77052</v>
      </c>
      <c r="F101" s="4">
        <v>15.9</v>
      </c>
      <c r="G101" s="4" t="s">
        <v>113</v>
      </c>
      <c r="H101" s="4" t="s">
        <v>43</v>
      </c>
      <c r="I101" s="4" t="s">
        <v>44</v>
      </c>
      <c r="J101" s="5">
        <v>6958.0</v>
      </c>
      <c r="K101" s="4" t="s">
        <v>45</v>
      </c>
      <c r="L101" s="6">
        <v>44630.0</v>
      </c>
      <c r="M101" s="6">
        <v>45130.0</v>
      </c>
      <c r="N101" s="7">
        <f t="shared" si="1"/>
        <v>1.369444444</v>
      </c>
      <c r="O101" s="8" t="s">
        <v>46</v>
      </c>
      <c r="P101" s="4" t="s">
        <v>47</v>
      </c>
      <c r="Q101" s="4">
        <v>15.6335</v>
      </c>
      <c r="R101" s="4">
        <v>31.0623</v>
      </c>
      <c r="S101" s="5">
        <v>11.389243126</v>
      </c>
      <c r="T101" s="5">
        <f t="shared" si="4"/>
        <v>1.372654866</v>
      </c>
      <c r="U101" s="5">
        <v>1.4013678953</v>
      </c>
      <c r="V101" s="5">
        <v>32.4327</v>
      </c>
      <c r="W101" s="4">
        <v>31.2117</v>
      </c>
      <c r="X101" s="5">
        <v>10.66810226</v>
      </c>
      <c r="Y101" s="5">
        <v>1.4518343599999999</v>
      </c>
      <c r="Z101" s="5">
        <v>-0.1611814499</v>
      </c>
      <c r="AA101" s="5">
        <f t="shared" si="12"/>
        <v>-0.1176984218</v>
      </c>
      <c r="AB101" s="5">
        <v>-0.5599594160999999</v>
      </c>
      <c r="AC101" s="5">
        <f t="shared" si="13"/>
        <v>-0.408895314</v>
      </c>
      <c r="AD101" s="5">
        <v>0.1422386169</v>
      </c>
      <c r="AE101" s="5">
        <f t="shared" si="14"/>
        <v>0.1038659271</v>
      </c>
      <c r="AG101" s="9"/>
    </row>
    <row r="102">
      <c r="A102" s="4" t="s">
        <v>40</v>
      </c>
      <c r="B102" s="4" t="s">
        <v>62</v>
      </c>
      <c r="C102" s="4" t="s">
        <v>68</v>
      </c>
      <c r="D102" s="4">
        <v>18.36316</v>
      </c>
      <c r="E102" s="4">
        <v>-64.77052</v>
      </c>
      <c r="F102" s="4">
        <v>15.9</v>
      </c>
      <c r="G102" s="4" t="s">
        <v>113</v>
      </c>
      <c r="H102" s="4" t="s">
        <v>43</v>
      </c>
      <c r="I102" s="4" t="s">
        <v>44</v>
      </c>
      <c r="J102" s="5">
        <v>6959.0</v>
      </c>
      <c r="K102" s="4" t="s">
        <v>45</v>
      </c>
      <c r="L102" s="6">
        <v>44630.0</v>
      </c>
      <c r="M102" s="6">
        <v>45130.0</v>
      </c>
      <c r="N102" s="7">
        <f t="shared" si="1"/>
        <v>1.369444444</v>
      </c>
      <c r="O102" s="8" t="s">
        <v>46</v>
      </c>
      <c r="P102" s="4" t="s">
        <v>47</v>
      </c>
      <c r="Q102" s="4">
        <v>16.0617</v>
      </c>
      <c r="R102" s="4">
        <v>31.601</v>
      </c>
      <c r="S102" s="5">
        <v>12.111053467</v>
      </c>
      <c r="T102" s="5">
        <f t="shared" si="4"/>
        <v>1.326201725</v>
      </c>
      <c r="U102" s="5">
        <v>1.3332498719</v>
      </c>
      <c r="V102" s="5">
        <v>32.7659</v>
      </c>
      <c r="W102" s="4">
        <v>31.6392</v>
      </c>
      <c r="X102" s="5">
        <v>11.39755154</v>
      </c>
      <c r="Y102" s="5">
        <v>1.3733768899999999</v>
      </c>
      <c r="Z102" s="5">
        <v>-0.172416687</v>
      </c>
      <c r="AA102" s="5">
        <f t="shared" si="12"/>
        <v>-0.1259026518</v>
      </c>
      <c r="AB102" s="5">
        <v>-0.5410852399999992</v>
      </c>
      <c r="AC102" s="5">
        <f t="shared" si="13"/>
        <v>-0.3951129542</v>
      </c>
      <c r="AD102" s="5">
        <v>0.1562461853</v>
      </c>
      <c r="AE102" s="5">
        <f t="shared" si="14"/>
        <v>0.1140945775</v>
      </c>
      <c r="AG102" s="9"/>
    </row>
    <row r="103">
      <c r="A103" s="4" t="s">
        <v>40</v>
      </c>
      <c r="B103" s="4" t="s">
        <v>62</v>
      </c>
      <c r="C103" s="4" t="s">
        <v>68</v>
      </c>
      <c r="D103" s="4">
        <v>18.36316</v>
      </c>
      <c r="E103" s="4">
        <v>-64.77052</v>
      </c>
      <c r="F103" s="4">
        <v>15.9</v>
      </c>
      <c r="G103" s="4" t="s">
        <v>113</v>
      </c>
      <c r="H103" s="4" t="s">
        <v>43</v>
      </c>
      <c r="I103" s="4" t="s">
        <v>44</v>
      </c>
      <c r="J103" s="5">
        <v>6960.0</v>
      </c>
      <c r="K103" s="4" t="s">
        <v>45</v>
      </c>
      <c r="L103" s="6">
        <v>44630.0</v>
      </c>
      <c r="M103" s="6">
        <v>45130.0</v>
      </c>
      <c r="N103" s="7">
        <f t="shared" si="1"/>
        <v>1.369444444</v>
      </c>
      <c r="O103" s="8" t="s">
        <v>46</v>
      </c>
      <c r="P103" s="4" t="s">
        <v>47</v>
      </c>
      <c r="Q103" s="4">
        <v>9.5138</v>
      </c>
      <c r="R103" s="4">
        <v>25.0663</v>
      </c>
      <c r="S103" s="5">
        <v>10.166876793</v>
      </c>
      <c r="T103" s="5">
        <f t="shared" si="4"/>
        <v>0.935764266</v>
      </c>
      <c r="U103" s="5">
        <v>0.9606885008999999</v>
      </c>
      <c r="V103" s="5">
        <v>18.0981</v>
      </c>
      <c r="W103" s="4">
        <v>17.0144</v>
      </c>
      <c r="X103" s="5">
        <v>1.102417946</v>
      </c>
      <c r="Y103" s="5">
        <v>1.286263409</v>
      </c>
      <c r="Z103" s="5">
        <v>-0.01791286469</v>
      </c>
      <c r="AA103" s="5">
        <f t="shared" si="12"/>
        <v>-0.01308038801</v>
      </c>
      <c r="AB103" s="5">
        <v>-9.04654598231</v>
      </c>
      <c r="AC103" s="5">
        <f t="shared" si="13"/>
        <v>-6.605997066</v>
      </c>
      <c r="AD103" s="5">
        <v>0.06758308411</v>
      </c>
      <c r="AE103" s="5">
        <f t="shared" si="14"/>
        <v>0.04935073079</v>
      </c>
      <c r="AG103" s="9"/>
    </row>
    <row r="104">
      <c r="A104" s="4" t="s">
        <v>64</v>
      </c>
      <c r="B104" s="4" t="s">
        <v>50</v>
      </c>
      <c r="C104" s="4" t="s">
        <v>67</v>
      </c>
      <c r="D104" s="4">
        <v>18.34082</v>
      </c>
      <c r="E104" s="4">
        <v>-65.08269</v>
      </c>
      <c r="F104" s="4">
        <v>16.0</v>
      </c>
      <c r="G104" s="4" t="s">
        <v>112</v>
      </c>
      <c r="H104" s="4" t="s">
        <v>43</v>
      </c>
      <c r="I104" s="4" t="s">
        <v>44</v>
      </c>
      <c r="J104" s="5">
        <v>6961.0</v>
      </c>
      <c r="K104" s="4" t="s">
        <v>45</v>
      </c>
      <c r="L104" s="6">
        <v>44617.0</v>
      </c>
      <c r="M104" s="6">
        <v>45129.0</v>
      </c>
      <c r="N104" s="7">
        <f t="shared" si="1"/>
        <v>1.408333333</v>
      </c>
      <c r="O104" s="8" t="s">
        <v>46</v>
      </c>
      <c r="P104" s="4" t="s">
        <v>47</v>
      </c>
      <c r="Q104" s="4">
        <v>16.5101</v>
      </c>
      <c r="R104" s="4">
        <v>31.675</v>
      </c>
      <c r="S104" s="5">
        <v>12.073622704</v>
      </c>
      <c r="T104" s="5">
        <f t="shared" si="4"/>
        <v>1.36745204</v>
      </c>
      <c r="U104" s="5">
        <v>1.3835790773999999</v>
      </c>
      <c r="V104" s="5">
        <v>34.4502</v>
      </c>
      <c r="W104" s="4">
        <v>32.42548</v>
      </c>
      <c r="X104" s="5">
        <v>11.36606884</v>
      </c>
      <c r="Y104" s="5">
        <v>1.44261472</v>
      </c>
      <c r="Z104" s="5">
        <v>-0.05239105225</v>
      </c>
      <c r="AA104" s="5">
        <f t="shared" si="12"/>
        <v>-0.03720074716</v>
      </c>
      <c r="AB104" s="5">
        <v>-0.6551628117499995</v>
      </c>
      <c r="AC104" s="5">
        <f t="shared" si="13"/>
        <v>-0.4652043634</v>
      </c>
      <c r="AD104" s="5">
        <v>0.44764995570000005</v>
      </c>
      <c r="AE104" s="5">
        <f t="shared" si="14"/>
        <v>0.3178579567</v>
      </c>
      <c r="AG104" s="9"/>
    </row>
    <row r="105">
      <c r="A105" s="4" t="s">
        <v>64</v>
      </c>
      <c r="B105" s="4" t="s">
        <v>50</v>
      </c>
      <c r="C105" s="4" t="s">
        <v>67</v>
      </c>
      <c r="D105" s="4">
        <v>18.34082</v>
      </c>
      <c r="E105" s="4">
        <v>-65.08269</v>
      </c>
      <c r="F105" s="4">
        <v>16.0</v>
      </c>
      <c r="G105" s="4" t="s">
        <v>112</v>
      </c>
      <c r="H105" s="4" t="s">
        <v>43</v>
      </c>
      <c r="I105" s="4" t="s">
        <v>44</v>
      </c>
      <c r="J105" s="5">
        <v>6962.0</v>
      </c>
      <c r="K105" s="4" t="s">
        <v>45</v>
      </c>
      <c r="L105" s="6">
        <v>44617.0</v>
      </c>
      <c r="M105" s="6">
        <v>45129.0</v>
      </c>
      <c r="N105" s="7">
        <f t="shared" si="1"/>
        <v>1.408333333</v>
      </c>
      <c r="O105" s="8" t="s">
        <v>46</v>
      </c>
      <c r="P105" s="4" t="s">
        <v>47</v>
      </c>
      <c r="Q105" s="4">
        <v>16.5557</v>
      </c>
      <c r="R105" s="4">
        <v>32.0641</v>
      </c>
      <c r="S105" s="5">
        <v>11.26017952</v>
      </c>
      <c r="T105" s="5">
        <f t="shared" si="4"/>
        <v>1.470287394</v>
      </c>
      <c r="U105" s="5">
        <v>1.4932293944</v>
      </c>
      <c r="V105" s="5">
        <v>35.4875</v>
      </c>
      <c r="W105" s="4">
        <v>33.3656</v>
      </c>
      <c r="X105" s="5">
        <v>10.90359592</v>
      </c>
      <c r="Y105" s="5">
        <v>1.54665187</v>
      </c>
      <c r="Z105" s="5">
        <v>-0.047086715700000004</v>
      </c>
      <c r="AA105" s="5">
        <f t="shared" si="12"/>
        <v>-0.03343435434</v>
      </c>
      <c r="AB105" s="5">
        <v>-0.3094968842999979</v>
      </c>
      <c r="AC105" s="5">
        <f t="shared" si="13"/>
        <v>-0.2197611013</v>
      </c>
      <c r="AD105" s="5">
        <v>0.6570167542</v>
      </c>
      <c r="AE105" s="5">
        <f t="shared" si="14"/>
        <v>0.4665207722</v>
      </c>
      <c r="AG105" s="9"/>
    </row>
    <row r="106">
      <c r="A106" s="4" t="s">
        <v>64</v>
      </c>
      <c r="B106" s="4" t="s">
        <v>62</v>
      </c>
      <c r="C106" s="4" t="s">
        <v>65</v>
      </c>
      <c r="D106" s="4">
        <v>18.38262</v>
      </c>
      <c r="E106" s="4">
        <v>-64.97816</v>
      </c>
      <c r="F106" s="4">
        <v>15.5</v>
      </c>
      <c r="G106" s="4" t="s">
        <v>110</v>
      </c>
      <c r="H106" s="4" t="s">
        <v>43</v>
      </c>
      <c r="I106" s="4" t="s">
        <v>44</v>
      </c>
      <c r="J106" s="5">
        <v>6963.0</v>
      </c>
      <c r="K106" s="4" t="s">
        <v>45</v>
      </c>
      <c r="L106" s="6">
        <v>44617.0</v>
      </c>
      <c r="M106" s="6">
        <v>45134.0</v>
      </c>
      <c r="N106" s="7">
        <f t="shared" si="1"/>
        <v>1.422222222</v>
      </c>
      <c r="O106" s="8" t="s">
        <v>46</v>
      </c>
      <c r="P106" s="4" t="s">
        <v>47</v>
      </c>
      <c r="Q106" s="4">
        <v>14.1885</v>
      </c>
      <c r="R106" s="4">
        <v>29.8294</v>
      </c>
      <c r="S106" s="5">
        <v>11.976994514</v>
      </c>
      <c r="T106" s="5">
        <f t="shared" si="4"/>
        <v>1.184646113</v>
      </c>
      <c r="U106" s="5">
        <v>1.2126397948999998</v>
      </c>
      <c r="V106" s="5">
        <v>31.3563</v>
      </c>
      <c r="W106" s="4">
        <v>29.7097</v>
      </c>
      <c r="X106" s="5">
        <v>10.75710011</v>
      </c>
      <c r="Y106" s="5">
        <v>1.271708838</v>
      </c>
      <c r="Z106" s="5">
        <v>-0.12709808350000001</v>
      </c>
      <c r="AA106" s="5">
        <f t="shared" si="12"/>
        <v>-0.08936583996</v>
      </c>
      <c r="AB106" s="5">
        <v>-1.0927963204999998</v>
      </c>
      <c r="AC106" s="5">
        <f t="shared" si="13"/>
        <v>-0.7683724129</v>
      </c>
      <c r="AD106" s="5">
        <v>0.2726154327</v>
      </c>
      <c r="AE106" s="5">
        <f t="shared" si="14"/>
        <v>0.1916827261</v>
      </c>
      <c r="AG106" s="9"/>
    </row>
    <row r="107">
      <c r="A107" s="4" t="s">
        <v>64</v>
      </c>
      <c r="B107" s="4" t="s">
        <v>50</v>
      </c>
      <c r="C107" s="4" t="s">
        <v>67</v>
      </c>
      <c r="D107" s="4">
        <v>18.34082</v>
      </c>
      <c r="E107" s="4">
        <v>-65.08269</v>
      </c>
      <c r="F107" s="4">
        <v>16.0</v>
      </c>
      <c r="G107" s="4" t="s">
        <v>112</v>
      </c>
      <c r="H107" s="4" t="s">
        <v>43</v>
      </c>
      <c r="I107" s="4" t="s">
        <v>44</v>
      </c>
      <c r="J107" s="5">
        <v>6964.0</v>
      </c>
      <c r="K107" s="4" t="s">
        <v>45</v>
      </c>
      <c r="L107" s="6">
        <v>44617.0</v>
      </c>
      <c r="M107" s="6">
        <v>45129.0</v>
      </c>
      <c r="N107" s="7">
        <f t="shared" si="1"/>
        <v>1.408333333</v>
      </c>
      <c r="O107" s="8" t="s">
        <v>46</v>
      </c>
      <c r="P107" s="4" t="s">
        <v>47</v>
      </c>
      <c r="Q107" s="4">
        <v>18.8809</v>
      </c>
      <c r="R107" s="4">
        <v>34.3582</v>
      </c>
      <c r="S107" s="5">
        <v>12.685312271</v>
      </c>
      <c r="T107" s="5">
        <f t="shared" si="4"/>
        <v>1.488406402</v>
      </c>
      <c r="U107" s="5">
        <v>1.5043819700999999</v>
      </c>
      <c r="V107" s="5">
        <v>36.3934</v>
      </c>
      <c r="W107" s="4">
        <v>35.0017</v>
      </c>
      <c r="X107" s="5">
        <v>11.942121510000002</v>
      </c>
      <c r="Y107" s="5">
        <v>1.5455446800000001</v>
      </c>
      <c r="Z107" s="5">
        <v>-0.03578281403</v>
      </c>
      <c r="AA107" s="5">
        <f t="shared" si="12"/>
        <v>-0.02540791529</v>
      </c>
      <c r="AB107" s="5">
        <v>-0.7074079469699992</v>
      </c>
      <c r="AC107" s="5">
        <f t="shared" si="13"/>
        <v>-0.5023015008</v>
      </c>
      <c r="AD107" s="5">
        <v>0.4147510529</v>
      </c>
      <c r="AE107" s="5">
        <f t="shared" si="14"/>
        <v>0.294497789</v>
      </c>
      <c r="AG107" s="9"/>
    </row>
    <row r="108">
      <c r="A108" s="4" t="s">
        <v>64</v>
      </c>
      <c r="B108" s="4" t="s">
        <v>62</v>
      </c>
      <c r="C108" s="4" t="s">
        <v>65</v>
      </c>
      <c r="D108" s="4">
        <v>18.38262</v>
      </c>
      <c r="E108" s="4">
        <v>-64.97816</v>
      </c>
      <c r="F108" s="4">
        <v>15.5</v>
      </c>
      <c r="G108" s="4" t="s">
        <v>110</v>
      </c>
      <c r="H108" s="4" t="s">
        <v>43</v>
      </c>
      <c r="I108" s="4" t="s">
        <v>44</v>
      </c>
      <c r="J108" s="5">
        <v>6965.0</v>
      </c>
      <c r="K108" s="4" t="s">
        <v>45</v>
      </c>
      <c r="L108" s="6">
        <v>44617.0</v>
      </c>
      <c r="M108" s="6">
        <v>45134.0</v>
      </c>
      <c r="N108" s="7">
        <f t="shared" si="1"/>
        <v>1.422222222</v>
      </c>
      <c r="O108" s="8" t="s">
        <v>46</v>
      </c>
      <c r="P108" s="4" t="s">
        <v>47</v>
      </c>
      <c r="Q108" s="4">
        <v>18.8494</v>
      </c>
      <c r="R108" s="4">
        <v>34.2682</v>
      </c>
      <c r="S108" s="5">
        <v>11.678329468</v>
      </c>
      <c r="T108" s="5">
        <f t="shared" si="4"/>
        <v>1.614049343</v>
      </c>
      <c r="U108" s="5">
        <v>1.6240734251999998</v>
      </c>
      <c r="V108" s="5">
        <v>36.0359</v>
      </c>
      <c r="W108" s="4">
        <v>34.7335</v>
      </c>
      <c r="X108" s="5">
        <v>11.07345486</v>
      </c>
      <c r="Y108" s="5">
        <v>1.68713921</v>
      </c>
      <c r="Z108" s="5">
        <v>-0.0416021347</v>
      </c>
      <c r="AA108" s="5">
        <f t="shared" si="12"/>
        <v>-0.02925150096</v>
      </c>
      <c r="AB108" s="5">
        <v>-0.5632724732999996</v>
      </c>
      <c r="AC108" s="5">
        <f t="shared" si="13"/>
        <v>-0.3960509578</v>
      </c>
      <c r="AD108" s="5">
        <v>0.3362159729</v>
      </c>
      <c r="AE108" s="5">
        <f t="shared" si="14"/>
        <v>0.2364018559</v>
      </c>
      <c r="AG108" s="9"/>
    </row>
    <row r="109">
      <c r="A109" s="4" t="s">
        <v>64</v>
      </c>
      <c r="B109" s="4" t="s">
        <v>62</v>
      </c>
      <c r="C109" s="4" t="s">
        <v>65</v>
      </c>
      <c r="D109" s="4">
        <v>18.38262</v>
      </c>
      <c r="E109" s="4">
        <v>-64.97816</v>
      </c>
      <c r="F109" s="4">
        <v>15.5</v>
      </c>
      <c r="G109" s="4" t="s">
        <v>110</v>
      </c>
      <c r="H109" s="4" t="s">
        <v>43</v>
      </c>
      <c r="I109" s="4" t="s">
        <v>44</v>
      </c>
      <c r="J109" s="5">
        <v>6966.0</v>
      </c>
      <c r="K109" s="4" t="s">
        <v>45</v>
      </c>
      <c r="L109" s="6">
        <v>44617.0</v>
      </c>
      <c r="M109" s="6">
        <v>45134.0</v>
      </c>
      <c r="N109" s="7">
        <f t="shared" si="1"/>
        <v>1.422222222</v>
      </c>
      <c r="O109" s="8" t="s">
        <v>46</v>
      </c>
      <c r="P109" s="4" t="s">
        <v>47</v>
      </c>
      <c r="Q109" s="4">
        <v>16.592</v>
      </c>
      <c r="R109" s="4">
        <v>31.6433</v>
      </c>
      <c r="S109" s="5">
        <v>11.147260666000001</v>
      </c>
      <c r="T109" s="5">
        <f t="shared" si="4"/>
        <v>1.488437428</v>
      </c>
      <c r="U109" s="5">
        <v>1.5113496707</v>
      </c>
      <c r="V109" s="5">
        <v>33.9733</v>
      </c>
      <c r="W109" s="12">
        <v>32.139</v>
      </c>
      <c r="X109" s="5">
        <v>10.391675950000002</v>
      </c>
      <c r="Y109" s="5">
        <v>1.5643776200000001</v>
      </c>
      <c r="Z109" s="5">
        <v>-0.21530628200000002</v>
      </c>
      <c r="AA109" s="5">
        <f t="shared" si="12"/>
        <v>-0.1513872295</v>
      </c>
      <c r="AB109" s="5">
        <v>-0.5402784339999993</v>
      </c>
      <c r="AC109" s="5">
        <f t="shared" si="13"/>
        <v>-0.3798832739</v>
      </c>
      <c r="AD109" s="5">
        <v>0.5090703964</v>
      </c>
      <c r="AE109" s="5">
        <f t="shared" si="14"/>
        <v>0.3579401225</v>
      </c>
      <c r="AG109" s="9"/>
    </row>
    <row r="110">
      <c r="A110" s="4" t="s">
        <v>64</v>
      </c>
      <c r="B110" s="4" t="s">
        <v>50</v>
      </c>
      <c r="C110" s="4" t="s">
        <v>67</v>
      </c>
      <c r="D110" s="4">
        <v>18.34082</v>
      </c>
      <c r="E110" s="4">
        <v>-65.08269</v>
      </c>
      <c r="F110" s="4">
        <v>16.0</v>
      </c>
      <c r="G110" s="4" t="s">
        <v>112</v>
      </c>
      <c r="H110" s="4" t="s">
        <v>43</v>
      </c>
      <c r="I110" s="4" t="s">
        <v>44</v>
      </c>
      <c r="J110" s="5">
        <v>6967.0</v>
      </c>
      <c r="K110" s="4" t="s">
        <v>45</v>
      </c>
      <c r="L110" s="6">
        <v>44617.0</v>
      </c>
      <c r="M110" s="6">
        <v>45129.0</v>
      </c>
      <c r="N110" s="7">
        <f t="shared" si="1"/>
        <v>1.408333333</v>
      </c>
      <c r="O110" s="8" t="s">
        <v>46</v>
      </c>
      <c r="P110" s="4" t="s">
        <v>47</v>
      </c>
      <c r="Q110" s="4">
        <v>15.2734</v>
      </c>
      <c r="R110" s="4">
        <v>30.347</v>
      </c>
      <c r="S110" s="5">
        <v>9.989962578</v>
      </c>
      <c r="T110" s="5">
        <f t="shared" si="4"/>
        <v>1.528874596</v>
      </c>
      <c r="U110" s="5">
        <v>1.5527225588999998</v>
      </c>
      <c r="V110" s="5">
        <v>32.9381</v>
      </c>
      <c r="W110" s="4">
        <v>31.2106</v>
      </c>
      <c r="X110" s="5">
        <v>9.401859283</v>
      </c>
      <c r="Y110" s="5">
        <v>1.59671685</v>
      </c>
      <c r="Z110" s="5">
        <v>-0.01106357574</v>
      </c>
      <c r="AA110" s="5">
        <f t="shared" si="12"/>
        <v>-0.007855793425</v>
      </c>
      <c r="AB110" s="5">
        <v>-0.5770397192600001</v>
      </c>
      <c r="AC110" s="5">
        <f t="shared" si="13"/>
        <v>-0.409732345</v>
      </c>
      <c r="AD110" s="5">
        <v>0.4591169357</v>
      </c>
      <c r="AE110" s="5">
        <f t="shared" si="14"/>
        <v>0.326000191</v>
      </c>
      <c r="AG110" s="9"/>
    </row>
    <row r="111">
      <c r="A111" s="4" t="s">
        <v>64</v>
      </c>
      <c r="B111" s="4" t="s">
        <v>50</v>
      </c>
      <c r="C111" s="4" t="s">
        <v>67</v>
      </c>
      <c r="D111" s="4">
        <v>18.34082</v>
      </c>
      <c r="E111" s="4">
        <v>-65.08269</v>
      </c>
      <c r="F111" s="4">
        <v>16.0</v>
      </c>
      <c r="G111" s="4" t="s">
        <v>112</v>
      </c>
      <c r="H111" s="4" t="s">
        <v>43</v>
      </c>
      <c r="I111" s="4" t="s">
        <v>44</v>
      </c>
      <c r="J111" s="5">
        <v>6968.0</v>
      </c>
      <c r="K111" s="4" t="s">
        <v>45</v>
      </c>
      <c r="L111" s="6">
        <v>44617.0</v>
      </c>
      <c r="M111" s="6">
        <v>45129.0</v>
      </c>
      <c r="N111" s="7">
        <f t="shared" si="1"/>
        <v>1.408333333</v>
      </c>
      <c r="O111" s="8" t="s">
        <v>46</v>
      </c>
      <c r="P111" s="4" t="s">
        <v>47</v>
      </c>
      <c r="Q111" s="4">
        <v>14.7734</v>
      </c>
      <c r="R111" s="4">
        <v>30.2611</v>
      </c>
      <c r="S111" s="5">
        <v>11.072605133</v>
      </c>
      <c r="T111" s="5">
        <f t="shared" si="4"/>
        <v>1.334229824</v>
      </c>
      <c r="U111" s="5">
        <v>1.3569053345</v>
      </c>
      <c r="V111" s="5">
        <v>32.6971</v>
      </c>
      <c r="W111" s="4">
        <v>30.9138</v>
      </c>
      <c r="X111" s="5">
        <v>10.39146996</v>
      </c>
      <c r="Y111" s="5">
        <v>1.4201471</v>
      </c>
      <c r="Z111" s="5">
        <v>-0.06855297089</v>
      </c>
      <c r="AA111" s="5">
        <f t="shared" si="12"/>
        <v>-0.04867666572</v>
      </c>
      <c r="AB111" s="5">
        <v>-0.6125822021099996</v>
      </c>
      <c r="AC111" s="5">
        <f t="shared" si="13"/>
        <v>-0.434969611</v>
      </c>
      <c r="AD111" s="5">
        <v>0.3786077499</v>
      </c>
      <c r="AE111" s="5">
        <f t="shared" si="14"/>
        <v>0.2688339053</v>
      </c>
      <c r="AG111" s="9"/>
    </row>
    <row r="112">
      <c r="A112" s="4" t="s">
        <v>64</v>
      </c>
      <c r="B112" s="4" t="s">
        <v>62</v>
      </c>
      <c r="C112" s="4" t="s">
        <v>65</v>
      </c>
      <c r="D112" s="4">
        <v>18.38262</v>
      </c>
      <c r="E112" s="4">
        <v>-64.97816</v>
      </c>
      <c r="F112" s="4">
        <v>15.5</v>
      </c>
      <c r="G112" s="4" t="s">
        <v>110</v>
      </c>
      <c r="H112" s="4" t="s">
        <v>43</v>
      </c>
      <c r="I112" s="4" t="s">
        <v>44</v>
      </c>
      <c r="J112" s="5">
        <v>6969.0</v>
      </c>
      <c r="K112" s="4" t="s">
        <v>45</v>
      </c>
      <c r="L112" s="6">
        <v>44617.0</v>
      </c>
      <c r="M112" s="6">
        <v>45134.0</v>
      </c>
      <c r="N112" s="7">
        <f t="shared" si="1"/>
        <v>1.422222222</v>
      </c>
      <c r="O112" s="8" t="s">
        <v>46</v>
      </c>
      <c r="P112" s="4" t="s">
        <v>47</v>
      </c>
      <c r="Q112" s="4">
        <v>12.5949</v>
      </c>
      <c r="R112" s="4">
        <v>28.167</v>
      </c>
      <c r="S112" s="5">
        <v>10.113206863</v>
      </c>
      <c r="T112" s="5">
        <f t="shared" si="4"/>
        <v>1.245391316</v>
      </c>
      <c r="U112" s="5">
        <v>1.2764827944000001</v>
      </c>
      <c r="V112" s="5">
        <v>29.6061</v>
      </c>
      <c r="W112" s="4">
        <v>28.1074</v>
      </c>
      <c r="X112" s="5">
        <v>8.694966316</v>
      </c>
      <c r="Y112" s="5">
        <v>1.34730587</v>
      </c>
      <c r="Z112" s="5">
        <v>-0.20702362059999999</v>
      </c>
      <c r="AA112" s="5">
        <f t="shared" si="12"/>
        <v>-0.1455634832</v>
      </c>
      <c r="AB112" s="5">
        <v>-1.2112169264000006</v>
      </c>
      <c r="AC112" s="5">
        <f t="shared" si="13"/>
        <v>-0.8516369014</v>
      </c>
      <c r="AD112" s="5">
        <v>0.452662468</v>
      </c>
      <c r="AE112" s="5">
        <f t="shared" si="14"/>
        <v>0.3182782978</v>
      </c>
      <c r="AG112" s="9"/>
    </row>
    <row r="113">
      <c r="A113" s="4" t="s">
        <v>64</v>
      </c>
      <c r="B113" s="4" t="s">
        <v>62</v>
      </c>
      <c r="C113" s="4" t="s">
        <v>65</v>
      </c>
      <c r="D113" s="4">
        <v>18.38262</v>
      </c>
      <c r="E113" s="4">
        <v>-64.97816</v>
      </c>
      <c r="F113" s="4">
        <v>15.5</v>
      </c>
      <c r="G113" s="4" t="s">
        <v>110</v>
      </c>
      <c r="H113" s="4" t="s">
        <v>43</v>
      </c>
      <c r="I113" s="4" t="s">
        <v>44</v>
      </c>
      <c r="J113" s="5">
        <v>6970.0</v>
      </c>
      <c r="K113" s="4" t="s">
        <v>45</v>
      </c>
      <c r="L113" s="6">
        <v>44617.0</v>
      </c>
      <c r="M113" s="6">
        <v>45134.0</v>
      </c>
      <c r="N113" s="7">
        <f t="shared" si="1"/>
        <v>1.422222222</v>
      </c>
      <c r="O113" s="8" t="s">
        <v>46</v>
      </c>
      <c r="P113" s="4" t="s">
        <v>47</v>
      </c>
      <c r="Q113" s="4">
        <v>16.2139</v>
      </c>
      <c r="R113" s="4">
        <v>31.4675</v>
      </c>
      <c r="S113" s="5">
        <v>11.886468887000001</v>
      </c>
      <c r="T113" s="5">
        <f t="shared" si="4"/>
        <v>1.364063639</v>
      </c>
      <c r="U113" s="5">
        <v>1.3792077517</v>
      </c>
      <c r="V113" s="5">
        <v>33.1859</v>
      </c>
      <c r="W113" s="4">
        <v>31.3275</v>
      </c>
      <c r="X113" s="5">
        <v>10.51503181</v>
      </c>
      <c r="Y113" s="5">
        <v>1.46099217</v>
      </c>
      <c r="Z113" s="5">
        <v>-0.1101036072</v>
      </c>
      <c r="AA113" s="5">
        <f t="shared" si="12"/>
        <v>-0.07741659881</v>
      </c>
      <c r="AB113" s="5">
        <v>-1.261333469800002</v>
      </c>
      <c r="AC113" s="5">
        <f t="shared" si="13"/>
        <v>-0.886875096</v>
      </c>
      <c r="AD113" s="5">
        <v>0.45716857909999997</v>
      </c>
      <c r="AE113" s="5">
        <f t="shared" si="14"/>
        <v>0.3214466572</v>
      </c>
      <c r="AG113" s="9"/>
    </row>
    <row r="114">
      <c r="A114" s="4" t="s">
        <v>40</v>
      </c>
      <c r="B114" s="4" t="s">
        <v>50</v>
      </c>
      <c r="C114" s="4" t="s">
        <v>51</v>
      </c>
      <c r="D114" s="4">
        <v>18.32802</v>
      </c>
      <c r="E114" s="4">
        <v>-64.80903</v>
      </c>
      <c r="F114" s="4">
        <v>14.5</v>
      </c>
      <c r="G114" s="4" t="s">
        <v>103</v>
      </c>
      <c r="H114" s="4" t="s">
        <v>43</v>
      </c>
      <c r="I114" s="4" t="s">
        <v>44</v>
      </c>
      <c r="J114" s="5">
        <v>6971.0</v>
      </c>
      <c r="K114" s="4" t="s">
        <v>45</v>
      </c>
      <c r="L114" s="6">
        <v>44648.0</v>
      </c>
      <c r="M114" s="6">
        <v>45130.0</v>
      </c>
      <c r="N114" s="7">
        <f t="shared" si="1"/>
        <v>1.319444444</v>
      </c>
      <c r="O114" s="8" t="s">
        <v>46</v>
      </c>
      <c r="P114" s="4" t="s">
        <v>47</v>
      </c>
      <c r="Q114" s="4">
        <v>14.4173</v>
      </c>
      <c r="R114" s="4">
        <v>29.6316</v>
      </c>
      <c r="S114" s="5">
        <v>11.539395332</v>
      </c>
      <c r="T114" s="5">
        <f t="shared" si="4"/>
        <v>1.249398221</v>
      </c>
      <c r="U114" s="5">
        <v>1.2732454652</v>
      </c>
      <c r="V114" s="5">
        <v>32.8648</v>
      </c>
      <c r="W114" s="4">
        <v>30.9281</v>
      </c>
      <c r="X114" s="5">
        <v>10.77529621</v>
      </c>
      <c r="Y114" s="5">
        <v>1.3614948</v>
      </c>
      <c r="Z114" s="5">
        <v>-0.30657863620000003</v>
      </c>
      <c r="AA114" s="5">
        <f t="shared" si="12"/>
        <v>-0.2323543348</v>
      </c>
      <c r="AB114" s="5">
        <v>-0.45752048579999993</v>
      </c>
      <c r="AC114" s="5">
        <f t="shared" si="13"/>
        <v>-0.3467523682</v>
      </c>
      <c r="AD114" s="5">
        <v>0.7941055298</v>
      </c>
      <c r="AE114" s="5">
        <f t="shared" si="14"/>
        <v>0.6018484015</v>
      </c>
      <c r="AG114" s="9"/>
    </row>
    <row r="115">
      <c r="A115" s="4" t="s">
        <v>40</v>
      </c>
      <c r="B115" s="4" t="s">
        <v>50</v>
      </c>
      <c r="C115" s="4" t="s">
        <v>51</v>
      </c>
      <c r="D115" s="4">
        <v>18.32802</v>
      </c>
      <c r="E115" s="4">
        <v>-64.80903</v>
      </c>
      <c r="F115" s="4">
        <v>14.5</v>
      </c>
      <c r="G115" s="4" t="s">
        <v>103</v>
      </c>
      <c r="H115" s="4" t="s">
        <v>43</v>
      </c>
      <c r="I115" s="4" t="s">
        <v>44</v>
      </c>
      <c r="J115" s="4">
        <v>6972.0</v>
      </c>
      <c r="K115" s="4" t="s">
        <v>60</v>
      </c>
      <c r="L115" s="6">
        <v>44648.0</v>
      </c>
      <c r="N115" s="7"/>
      <c r="O115" s="8" t="s">
        <v>46</v>
      </c>
      <c r="P115" s="4" t="s">
        <v>47</v>
      </c>
      <c r="Q115" s="4">
        <v>16.0738</v>
      </c>
      <c r="R115" s="4">
        <v>31.6923</v>
      </c>
      <c r="S115" s="5">
        <v>11.143115044</v>
      </c>
      <c r="T115" s="5">
        <f t="shared" si="4"/>
        <v>1.442487126</v>
      </c>
      <c r="U115" s="5">
        <v>1.4764675906</v>
      </c>
      <c r="W115" s="4"/>
      <c r="AG115" s="9"/>
    </row>
    <row r="116">
      <c r="A116" s="4" t="s">
        <v>40</v>
      </c>
      <c r="B116" s="4" t="s">
        <v>50</v>
      </c>
      <c r="C116" s="4" t="s">
        <v>51</v>
      </c>
      <c r="D116" s="4">
        <v>18.32802</v>
      </c>
      <c r="E116" s="4">
        <v>-64.80903</v>
      </c>
      <c r="F116" s="4">
        <v>14.5</v>
      </c>
      <c r="G116" s="4" t="s">
        <v>103</v>
      </c>
      <c r="H116" s="4" t="s">
        <v>43</v>
      </c>
      <c r="I116" s="4" t="s">
        <v>44</v>
      </c>
      <c r="J116" s="5">
        <v>6973.0</v>
      </c>
      <c r="K116" s="4" t="s">
        <v>45</v>
      </c>
      <c r="L116" s="6">
        <v>44648.0</v>
      </c>
      <c r="M116" s="6">
        <v>45130.0</v>
      </c>
      <c r="N116" s="7">
        <f>YEARFRAC(L116, M116)</f>
        <v>1.319444444</v>
      </c>
      <c r="O116" s="8" t="s">
        <v>46</v>
      </c>
      <c r="P116" s="4" t="s">
        <v>47</v>
      </c>
      <c r="Q116" s="4">
        <v>14.758</v>
      </c>
      <c r="R116" s="4">
        <v>30.3169</v>
      </c>
      <c r="S116" s="5">
        <v>11.232318878000001</v>
      </c>
      <c r="T116" s="5">
        <f t="shared" si="4"/>
        <v>1.3138872</v>
      </c>
      <c r="U116" s="5">
        <v>1.3529850096999998</v>
      </c>
      <c r="V116" s="5">
        <v>32.6455</v>
      </c>
      <c r="W116" s="4">
        <v>30.6336</v>
      </c>
      <c r="X116" s="5">
        <v>9.793916702</v>
      </c>
      <c r="Y116" s="5">
        <v>1.44314322</v>
      </c>
      <c r="Z116" s="5">
        <v>-0.11516761780000001</v>
      </c>
      <c r="AA116" s="5">
        <f>Z116/N116</f>
        <v>-0.08728493139</v>
      </c>
      <c r="AB116" s="5">
        <v>-1.3232345582000011</v>
      </c>
      <c r="AC116" s="5">
        <f>AB116/N116</f>
        <v>-1.002872507</v>
      </c>
      <c r="AD116" s="5">
        <v>0.6696166992</v>
      </c>
      <c r="AE116" s="5">
        <f>AD116/N116</f>
        <v>0.507498972</v>
      </c>
      <c r="AG116" s="9"/>
    </row>
    <row r="117">
      <c r="A117" s="4" t="s">
        <v>40</v>
      </c>
      <c r="B117" s="4" t="s">
        <v>50</v>
      </c>
      <c r="C117" s="4" t="s">
        <v>51</v>
      </c>
      <c r="D117" s="4">
        <v>18.32802</v>
      </c>
      <c r="E117" s="4">
        <v>-64.80903</v>
      </c>
      <c r="F117" s="4">
        <v>14.5</v>
      </c>
      <c r="G117" s="4" t="s">
        <v>103</v>
      </c>
      <c r="H117" s="4" t="s">
        <v>43</v>
      </c>
      <c r="I117" s="4" t="s">
        <v>44</v>
      </c>
      <c r="J117" s="4">
        <v>6974.0</v>
      </c>
      <c r="K117" s="4" t="s">
        <v>60</v>
      </c>
      <c r="L117" s="6">
        <v>44648.0</v>
      </c>
      <c r="N117" s="7"/>
      <c r="O117" s="8" t="s">
        <v>46</v>
      </c>
      <c r="P117" s="4" t="s">
        <v>47</v>
      </c>
      <c r="Q117" s="4">
        <v>18.7246</v>
      </c>
      <c r="R117" s="4">
        <v>34.0208</v>
      </c>
      <c r="S117" s="5">
        <v>12.358091354</v>
      </c>
      <c r="T117" s="5">
        <f t="shared" si="4"/>
        <v>1.515169249</v>
      </c>
      <c r="U117" s="5">
        <v>1.5389564331</v>
      </c>
      <c r="W117" s="4"/>
      <c r="AG117" s="9"/>
    </row>
    <row r="118">
      <c r="A118" s="4" t="s">
        <v>40</v>
      </c>
      <c r="B118" s="4" t="s">
        <v>50</v>
      </c>
      <c r="C118" s="4" t="s">
        <v>51</v>
      </c>
      <c r="D118" s="4">
        <v>18.32802</v>
      </c>
      <c r="E118" s="4">
        <v>-64.80903</v>
      </c>
      <c r="F118" s="4">
        <v>14.5</v>
      </c>
      <c r="G118" s="4" t="s">
        <v>103</v>
      </c>
      <c r="H118" s="4" t="s">
        <v>43</v>
      </c>
      <c r="I118" s="4" t="s">
        <v>44</v>
      </c>
      <c r="J118" s="5">
        <v>6975.0</v>
      </c>
      <c r="K118" s="4" t="s">
        <v>45</v>
      </c>
      <c r="L118" s="6">
        <v>44648.0</v>
      </c>
      <c r="M118" s="6">
        <v>45130.0</v>
      </c>
      <c r="N118" s="7">
        <f t="shared" ref="N118:N133" si="15">YEARFRAC(L118, M118)</f>
        <v>1.319444444</v>
      </c>
      <c r="O118" s="8" t="s">
        <v>46</v>
      </c>
      <c r="P118" s="4" t="s">
        <v>47</v>
      </c>
      <c r="Q118" s="4">
        <v>14.9794</v>
      </c>
      <c r="R118" s="4">
        <v>30.5403</v>
      </c>
      <c r="S118" s="5">
        <v>11.140746117</v>
      </c>
      <c r="T118" s="5">
        <f t="shared" si="4"/>
        <v>1.344559856</v>
      </c>
      <c r="U118" s="5">
        <v>1.3708689331</v>
      </c>
      <c r="V118" s="5">
        <v>31.6425</v>
      </c>
      <c r="W118" s="4">
        <v>30.5393</v>
      </c>
      <c r="X118" s="5">
        <v>9.809761047</v>
      </c>
      <c r="Y118" s="5">
        <v>1.44737626</v>
      </c>
      <c r="Z118" s="5">
        <v>-0.12219715119999999</v>
      </c>
      <c r="AA118" s="5">
        <f t="shared" ref="AA118:AA133" si="16">Z118/N118</f>
        <v>-0.09261257775</v>
      </c>
      <c r="AB118" s="5">
        <v>-1.2087879188000006</v>
      </c>
      <c r="AC118" s="5">
        <f t="shared" ref="AC118:AC133" si="17">AB118/N118</f>
        <v>-0.9161340016</v>
      </c>
      <c r="AD118" s="5">
        <v>0.35448932650000003</v>
      </c>
      <c r="AE118" s="5">
        <f t="shared" ref="AE118:AE133" si="18">AD118/N118</f>
        <v>0.2686655948</v>
      </c>
      <c r="AG118" s="9"/>
    </row>
    <row r="119">
      <c r="A119" s="4" t="s">
        <v>40</v>
      </c>
      <c r="B119" s="4" t="s">
        <v>50</v>
      </c>
      <c r="C119" s="4" t="s">
        <v>51</v>
      </c>
      <c r="D119" s="4">
        <v>18.32802</v>
      </c>
      <c r="E119" s="4">
        <v>-64.80903</v>
      </c>
      <c r="F119" s="4">
        <v>14.5</v>
      </c>
      <c r="G119" s="4" t="s">
        <v>103</v>
      </c>
      <c r="H119" s="4" t="s">
        <v>43</v>
      </c>
      <c r="I119" s="4" t="s">
        <v>44</v>
      </c>
      <c r="J119" s="5">
        <v>6976.0</v>
      </c>
      <c r="K119" s="4" t="s">
        <v>45</v>
      </c>
      <c r="L119" s="6">
        <v>44648.0</v>
      </c>
      <c r="M119" s="6">
        <v>45130.0</v>
      </c>
      <c r="N119" s="7">
        <f t="shared" si="15"/>
        <v>1.319444444</v>
      </c>
      <c r="O119" s="8" t="s">
        <v>46</v>
      </c>
      <c r="P119" s="4" t="s">
        <v>47</v>
      </c>
      <c r="Q119" s="4">
        <v>9.0136</v>
      </c>
      <c r="R119" s="4">
        <v>27.8419</v>
      </c>
      <c r="S119" s="5">
        <v>10.166258812</v>
      </c>
      <c r="T119" s="5">
        <f t="shared" si="4"/>
        <v>0.8866191749</v>
      </c>
      <c r="U119" s="5">
        <v>0.9018876679</v>
      </c>
      <c r="V119" s="5">
        <v>29.4115</v>
      </c>
      <c r="W119" s="4">
        <v>27.5196</v>
      </c>
      <c r="X119" s="5">
        <v>9.458910942000001</v>
      </c>
      <c r="Y119" s="5">
        <v>1.220874796</v>
      </c>
      <c r="Z119" s="5">
        <v>-0.4086999893</v>
      </c>
      <c r="AA119" s="5">
        <f t="shared" si="16"/>
        <v>-0.3097515708</v>
      </c>
      <c r="AB119" s="5">
        <v>-0.29864788069999904</v>
      </c>
      <c r="AC119" s="5">
        <f t="shared" si="17"/>
        <v>-0.226343657</v>
      </c>
      <c r="AD119" s="5">
        <v>0.5494966507000001</v>
      </c>
      <c r="AE119" s="5">
        <f t="shared" si="18"/>
        <v>0.4164606195</v>
      </c>
      <c r="AG119" s="9"/>
    </row>
    <row r="120">
      <c r="A120" s="4" t="s">
        <v>40</v>
      </c>
      <c r="B120" s="4" t="s">
        <v>50</v>
      </c>
      <c r="C120" s="4" t="s">
        <v>51</v>
      </c>
      <c r="D120" s="4">
        <v>18.32802</v>
      </c>
      <c r="E120" s="4">
        <v>-64.80903</v>
      </c>
      <c r="F120" s="4">
        <v>14.5</v>
      </c>
      <c r="G120" s="4" t="s">
        <v>103</v>
      </c>
      <c r="H120" s="4" t="s">
        <v>43</v>
      </c>
      <c r="I120" s="4" t="s">
        <v>44</v>
      </c>
      <c r="J120" s="5">
        <v>6977.0</v>
      </c>
      <c r="K120" s="4" t="s">
        <v>45</v>
      </c>
      <c r="L120" s="6">
        <v>44648.0</v>
      </c>
      <c r="M120" s="6">
        <v>45130.0</v>
      </c>
      <c r="N120" s="7">
        <f t="shared" si="15"/>
        <v>1.319444444</v>
      </c>
      <c r="O120" s="8" t="s">
        <v>46</v>
      </c>
      <c r="P120" s="4" t="s">
        <v>47</v>
      </c>
      <c r="Q120" s="4">
        <v>13.4507</v>
      </c>
      <c r="R120" s="4">
        <v>28.9162</v>
      </c>
      <c r="S120" s="5">
        <v>9.715785027</v>
      </c>
      <c r="T120" s="5">
        <f t="shared" si="4"/>
        <v>1.38441721</v>
      </c>
      <c r="U120" s="5">
        <v>1.4059295166999999</v>
      </c>
      <c r="V120" s="5">
        <v>31.0223</v>
      </c>
      <c r="W120" s="4">
        <v>29.5411</v>
      </c>
      <c r="X120" s="5">
        <v>8.941429138</v>
      </c>
      <c r="Y120" s="5">
        <v>1.48949736</v>
      </c>
      <c r="Z120" s="5">
        <v>-0.29596996309999996</v>
      </c>
      <c r="AA120" s="5">
        <f t="shared" si="16"/>
        <v>-0.2243140773</v>
      </c>
      <c r="AB120" s="5">
        <v>-0.4783859259000014</v>
      </c>
      <c r="AC120" s="5">
        <f t="shared" si="17"/>
        <v>-0.3625661754</v>
      </c>
      <c r="AD120" s="5">
        <v>0.5983858109</v>
      </c>
      <c r="AE120" s="5">
        <f t="shared" si="18"/>
        <v>0.4535134567</v>
      </c>
      <c r="AG120" s="9"/>
    </row>
    <row r="121">
      <c r="A121" s="4" t="s">
        <v>40</v>
      </c>
      <c r="B121" s="4" t="s">
        <v>50</v>
      </c>
      <c r="C121" s="4" t="s">
        <v>51</v>
      </c>
      <c r="D121" s="4">
        <v>18.32802</v>
      </c>
      <c r="E121" s="4">
        <v>-64.80903</v>
      </c>
      <c r="F121" s="4">
        <v>14.5</v>
      </c>
      <c r="G121" s="4" t="s">
        <v>103</v>
      </c>
      <c r="H121" s="4" t="s">
        <v>43</v>
      </c>
      <c r="I121" s="4" t="s">
        <v>44</v>
      </c>
      <c r="J121" s="5">
        <v>6978.0</v>
      </c>
      <c r="K121" s="4" t="s">
        <v>45</v>
      </c>
      <c r="L121" s="6">
        <v>44648.0</v>
      </c>
      <c r="M121" s="6">
        <v>45130.0</v>
      </c>
      <c r="N121" s="7">
        <f t="shared" si="15"/>
        <v>1.319444444</v>
      </c>
      <c r="O121" s="8" t="s">
        <v>46</v>
      </c>
      <c r="P121" s="4" t="s">
        <v>47</v>
      </c>
      <c r="Q121" s="4">
        <v>17.3803</v>
      </c>
      <c r="R121" s="4">
        <v>33.0198</v>
      </c>
      <c r="S121" s="5">
        <v>11.641611099</v>
      </c>
      <c r="T121" s="5">
        <f t="shared" si="4"/>
        <v>1.492946281</v>
      </c>
      <c r="U121" s="5">
        <v>1.4943311768999998</v>
      </c>
      <c r="V121" s="5">
        <v>34.4688</v>
      </c>
      <c r="W121" s="4">
        <v>33.3649</v>
      </c>
      <c r="X121" s="5">
        <v>10.87443066</v>
      </c>
      <c r="Y121" s="5">
        <v>1.56713044</v>
      </c>
      <c r="Z121" s="5">
        <v>-0.2331161499</v>
      </c>
      <c r="AA121" s="5">
        <f t="shared" si="16"/>
        <v>-0.1766775031</v>
      </c>
      <c r="AB121" s="5">
        <v>-0.5340642890999998</v>
      </c>
      <c r="AC121" s="5">
        <f t="shared" si="17"/>
        <v>-0.4047645138</v>
      </c>
      <c r="AD121" s="5">
        <v>0.44480896000000003</v>
      </c>
      <c r="AE121" s="5">
        <f t="shared" si="18"/>
        <v>0.3371183697</v>
      </c>
      <c r="AG121" s="9"/>
    </row>
    <row r="122">
      <c r="A122" s="4" t="s">
        <v>40</v>
      </c>
      <c r="B122" s="4" t="s">
        <v>50</v>
      </c>
      <c r="C122" s="4" t="s">
        <v>51</v>
      </c>
      <c r="D122" s="4">
        <v>18.32802</v>
      </c>
      <c r="E122" s="4">
        <v>-64.80903</v>
      </c>
      <c r="F122" s="4">
        <v>14.5</v>
      </c>
      <c r="G122" s="4" t="s">
        <v>103</v>
      </c>
      <c r="H122" s="4" t="s">
        <v>43</v>
      </c>
      <c r="I122" s="4" t="s">
        <v>44</v>
      </c>
      <c r="J122" s="5">
        <v>6979.0</v>
      </c>
      <c r="K122" s="4" t="s">
        <v>45</v>
      </c>
      <c r="L122" s="6">
        <v>44648.0</v>
      </c>
      <c r="M122" s="6">
        <v>45130.0</v>
      </c>
      <c r="N122" s="7">
        <f t="shared" si="15"/>
        <v>1.319444444</v>
      </c>
      <c r="O122" s="8" t="s">
        <v>46</v>
      </c>
      <c r="P122" s="4" t="s">
        <v>47</v>
      </c>
      <c r="Q122" s="4">
        <v>13.6515</v>
      </c>
      <c r="R122" s="4">
        <v>29.3433</v>
      </c>
      <c r="S122" s="5">
        <v>11.786682129</v>
      </c>
      <c r="T122" s="5">
        <f t="shared" si="4"/>
        <v>1.158213978</v>
      </c>
      <c r="U122" s="5">
        <v>1.1772678771999998</v>
      </c>
      <c r="V122" s="5">
        <v>30.835</v>
      </c>
      <c r="W122" s="4">
        <v>28.5626</v>
      </c>
      <c r="X122" s="5">
        <v>9.622873305999999</v>
      </c>
      <c r="Y122" s="5">
        <v>1.290569743</v>
      </c>
      <c r="Z122" s="5">
        <v>-0.5572385788</v>
      </c>
      <c r="AA122" s="5">
        <f t="shared" si="16"/>
        <v>-0.422328186</v>
      </c>
      <c r="AB122" s="5">
        <v>-1.606570244200002</v>
      </c>
      <c r="AC122" s="5">
        <f t="shared" si="17"/>
        <v>-1.217611132</v>
      </c>
      <c r="AD122" s="5">
        <v>0.2359056473</v>
      </c>
      <c r="AE122" s="5">
        <f t="shared" si="18"/>
        <v>0.1787916485</v>
      </c>
      <c r="AG122" s="9"/>
    </row>
    <row r="123">
      <c r="A123" s="4" t="s">
        <v>40</v>
      </c>
      <c r="B123" s="4" t="s">
        <v>50</v>
      </c>
      <c r="C123" s="4" t="s">
        <v>51</v>
      </c>
      <c r="D123" s="4">
        <v>18.32802</v>
      </c>
      <c r="E123" s="4">
        <v>-64.80903</v>
      </c>
      <c r="F123" s="4">
        <v>14.5</v>
      </c>
      <c r="G123" s="4" t="s">
        <v>103</v>
      </c>
      <c r="H123" s="4" t="s">
        <v>43</v>
      </c>
      <c r="I123" s="4" t="s">
        <v>44</v>
      </c>
      <c r="J123" s="5">
        <v>6980.0</v>
      </c>
      <c r="K123" s="4" t="s">
        <v>45</v>
      </c>
      <c r="L123" s="6">
        <v>44648.0</v>
      </c>
      <c r="M123" s="6">
        <v>45130.0</v>
      </c>
      <c r="N123" s="7">
        <f t="shared" si="15"/>
        <v>1.319444444</v>
      </c>
      <c r="O123" s="8" t="s">
        <v>46</v>
      </c>
      <c r="P123" s="4" t="s">
        <v>47</v>
      </c>
      <c r="Q123" s="4">
        <v>16.797</v>
      </c>
      <c r="R123" s="4">
        <v>32.1111</v>
      </c>
      <c r="S123" s="5">
        <v>11.492214203</v>
      </c>
      <c r="T123" s="5">
        <f t="shared" si="4"/>
        <v>1.461598235</v>
      </c>
      <c r="U123" s="5">
        <v>1.4789634763000001</v>
      </c>
      <c r="V123" s="5">
        <v>33.7813</v>
      </c>
      <c r="W123" s="4">
        <v>31.6375</v>
      </c>
      <c r="X123" s="5">
        <v>9.982194901000002</v>
      </c>
      <c r="Y123" s="5">
        <v>1.5303213599999999</v>
      </c>
      <c r="Z123" s="5">
        <v>-1.155014992</v>
      </c>
      <c r="AA123" s="5">
        <f t="shared" si="16"/>
        <v>-0.8753797834</v>
      </c>
      <c r="AB123" s="5">
        <v>-0.3550043099999982</v>
      </c>
      <c r="AC123" s="5">
        <f t="shared" si="17"/>
        <v>-0.2690558981</v>
      </c>
      <c r="AD123" s="5">
        <v>0.5681734085000001</v>
      </c>
      <c r="AE123" s="5">
        <f t="shared" si="18"/>
        <v>0.4306156359</v>
      </c>
      <c r="AG123" s="9"/>
    </row>
    <row r="124">
      <c r="A124" s="4" t="s">
        <v>40</v>
      </c>
      <c r="B124" s="4" t="s">
        <v>53</v>
      </c>
      <c r="C124" s="4" t="s">
        <v>69</v>
      </c>
      <c r="D124" s="4">
        <v>18.30976</v>
      </c>
      <c r="E124" s="4">
        <v>-64.72299</v>
      </c>
      <c r="F124" s="4">
        <v>15.7</v>
      </c>
      <c r="G124" s="4" t="s">
        <v>114</v>
      </c>
      <c r="H124" s="4" t="s">
        <v>43</v>
      </c>
      <c r="I124" s="4" t="s">
        <v>44</v>
      </c>
      <c r="J124" s="4">
        <v>6981.0</v>
      </c>
      <c r="K124" s="4" t="s">
        <v>45</v>
      </c>
      <c r="L124" s="6">
        <v>44593.0</v>
      </c>
      <c r="M124" s="6">
        <v>45131.0</v>
      </c>
      <c r="N124" s="7">
        <f t="shared" si="15"/>
        <v>1.480555556</v>
      </c>
      <c r="O124" s="8" t="s">
        <v>46</v>
      </c>
      <c r="P124" s="4" t="s">
        <v>47</v>
      </c>
      <c r="Q124" s="4">
        <v>16.7354</v>
      </c>
      <c r="R124" s="4">
        <v>32.5747</v>
      </c>
      <c r="S124" s="5">
        <v>11.367287635999999</v>
      </c>
      <c r="T124" s="5">
        <f t="shared" si="4"/>
        <v>1.472242151</v>
      </c>
      <c r="U124" s="5">
        <v>1.482283948</v>
      </c>
      <c r="V124" s="4">
        <v>33.7634</v>
      </c>
      <c r="W124" s="4">
        <v>32.5741</v>
      </c>
      <c r="X124" s="10">
        <v>10.58356762</v>
      </c>
      <c r="Y124" s="5">
        <v>1.55269644</v>
      </c>
      <c r="Z124" s="5">
        <v>-0.08145332336</v>
      </c>
      <c r="AA124" s="5">
        <f t="shared" si="16"/>
        <v>-0.05501537788</v>
      </c>
      <c r="AB124" s="11">
        <v>-0.7022666926399985</v>
      </c>
      <c r="AC124" s="5">
        <f t="shared" si="17"/>
        <v>-0.4743264716</v>
      </c>
      <c r="AD124" s="10">
        <v>0.2872667313</v>
      </c>
      <c r="AE124" s="5">
        <f t="shared" si="18"/>
        <v>0.1940263101</v>
      </c>
      <c r="AG124" s="9"/>
    </row>
    <row r="125">
      <c r="A125" s="4" t="s">
        <v>40</v>
      </c>
      <c r="B125" s="4" t="s">
        <v>53</v>
      </c>
      <c r="C125" s="4" t="s">
        <v>69</v>
      </c>
      <c r="D125" s="4">
        <v>18.30976</v>
      </c>
      <c r="E125" s="4">
        <v>-64.72299</v>
      </c>
      <c r="F125" s="4">
        <v>15.7</v>
      </c>
      <c r="G125" s="4" t="s">
        <v>114</v>
      </c>
      <c r="H125" s="4" t="s">
        <v>43</v>
      </c>
      <c r="I125" s="4" t="s">
        <v>44</v>
      </c>
      <c r="J125" s="4">
        <v>6982.0</v>
      </c>
      <c r="K125" s="4" t="s">
        <v>45</v>
      </c>
      <c r="L125" s="6">
        <v>44593.0</v>
      </c>
      <c r="M125" s="6">
        <v>45131.0</v>
      </c>
      <c r="N125" s="7">
        <f t="shared" si="15"/>
        <v>1.480555556</v>
      </c>
      <c r="O125" s="8" t="s">
        <v>46</v>
      </c>
      <c r="P125" s="4" t="s">
        <v>47</v>
      </c>
      <c r="Q125" s="4">
        <v>14.9526</v>
      </c>
      <c r="R125" s="4">
        <v>30.7859</v>
      </c>
      <c r="S125" s="5">
        <v>11.159242630000001</v>
      </c>
      <c r="T125" s="5">
        <f t="shared" si="4"/>
        <v>1.339929644</v>
      </c>
      <c r="U125" s="5">
        <v>1.3678354859</v>
      </c>
      <c r="V125" s="4">
        <v>31.6779</v>
      </c>
      <c r="W125" s="4">
        <v>30.0522</v>
      </c>
      <c r="X125" s="10">
        <v>9.561272621</v>
      </c>
      <c r="Y125" s="5">
        <v>1.4470688200000001</v>
      </c>
      <c r="Z125" s="5">
        <v>-0.1715755463</v>
      </c>
      <c r="AA125" s="5">
        <f t="shared" si="16"/>
        <v>-0.1158859225</v>
      </c>
      <c r="AB125" s="11">
        <v>-1.4263944627000011</v>
      </c>
      <c r="AC125" s="5">
        <f t="shared" si="17"/>
        <v>-0.9634183988</v>
      </c>
      <c r="AD125" s="10">
        <v>0.592171669</v>
      </c>
      <c r="AE125" s="5">
        <f t="shared" si="18"/>
        <v>0.3999658552</v>
      </c>
      <c r="AG125" s="9"/>
    </row>
    <row r="126">
      <c r="A126" s="4" t="s">
        <v>40</v>
      </c>
      <c r="B126" s="4" t="s">
        <v>53</v>
      </c>
      <c r="C126" s="4" t="s">
        <v>69</v>
      </c>
      <c r="D126" s="4">
        <v>18.30976</v>
      </c>
      <c r="E126" s="4">
        <v>-64.72299</v>
      </c>
      <c r="F126" s="4">
        <v>15.7</v>
      </c>
      <c r="G126" s="4" t="s">
        <v>114</v>
      </c>
      <c r="H126" s="4" t="s">
        <v>43</v>
      </c>
      <c r="I126" s="4" t="s">
        <v>44</v>
      </c>
      <c r="J126" s="4">
        <v>6983.0</v>
      </c>
      <c r="K126" s="4" t="s">
        <v>45</v>
      </c>
      <c r="L126" s="6">
        <v>44593.0</v>
      </c>
      <c r="M126" s="6">
        <v>45131.0</v>
      </c>
      <c r="N126" s="7">
        <f t="shared" si="15"/>
        <v>1.480555556</v>
      </c>
      <c r="O126" s="8" t="s">
        <v>46</v>
      </c>
      <c r="P126" s="4" t="s">
        <v>47</v>
      </c>
      <c r="Q126" s="4">
        <v>15.372</v>
      </c>
      <c r="R126" s="4">
        <v>31.0534</v>
      </c>
      <c r="S126" s="5">
        <v>10.90861702</v>
      </c>
      <c r="T126" s="5">
        <f t="shared" si="4"/>
        <v>1.409161214</v>
      </c>
      <c r="U126" s="5">
        <v>1.4250305784</v>
      </c>
      <c r="V126" s="4">
        <v>32.1099</v>
      </c>
      <c r="W126" s="4">
        <v>30.5314</v>
      </c>
      <c r="X126" s="10">
        <v>9.609835625</v>
      </c>
      <c r="Y126" s="5">
        <v>1.50258946</v>
      </c>
      <c r="Z126" s="5">
        <v>-0.1023788452</v>
      </c>
      <c r="AA126" s="5">
        <f t="shared" si="16"/>
        <v>-0.0691489386</v>
      </c>
      <c r="AB126" s="11">
        <v>-1.1964025497999984</v>
      </c>
      <c r="AC126" s="5">
        <f t="shared" si="17"/>
        <v>-0.8080767691</v>
      </c>
      <c r="AD126" s="10">
        <v>0.3679733276</v>
      </c>
      <c r="AE126" s="5">
        <f t="shared" si="18"/>
        <v>0.248537332</v>
      </c>
      <c r="AG126" s="9"/>
    </row>
    <row r="127">
      <c r="A127" s="4" t="s">
        <v>40</v>
      </c>
      <c r="B127" s="4" t="s">
        <v>53</v>
      </c>
      <c r="C127" s="4" t="s">
        <v>69</v>
      </c>
      <c r="D127" s="4">
        <v>18.30976</v>
      </c>
      <c r="E127" s="4">
        <v>-64.72299</v>
      </c>
      <c r="F127" s="4">
        <v>15.7</v>
      </c>
      <c r="G127" s="4" t="s">
        <v>114</v>
      </c>
      <c r="H127" s="4" t="s">
        <v>43</v>
      </c>
      <c r="I127" s="4" t="s">
        <v>44</v>
      </c>
      <c r="J127" s="4">
        <v>6984.0</v>
      </c>
      <c r="K127" s="4" t="s">
        <v>45</v>
      </c>
      <c r="L127" s="6">
        <v>44593.0</v>
      </c>
      <c r="M127" s="6">
        <v>45131.0</v>
      </c>
      <c r="N127" s="7">
        <f t="shared" si="15"/>
        <v>1.480555556</v>
      </c>
      <c r="O127" s="8" t="s">
        <v>46</v>
      </c>
      <c r="P127" s="4" t="s">
        <v>47</v>
      </c>
      <c r="Q127" s="4">
        <v>13.6193</v>
      </c>
      <c r="R127" s="4">
        <v>29.2794</v>
      </c>
      <c r="S127" s="5">
        <v>11.494205475000001</v>
      </c>
      <c r="T127" s="5">
        <f t="shared" si="4"/>
        <v>1.184883986</v>
      </c>
      <c r="U127" s="5">
        <v>1.2077868775999998</v>
      </c>
      <c r="V127" s="4">
        <v>30.0637</v>
      </c>
      <c r="W127" s="4">
        <v>28.7941</v>
      </c>
      <c r="X127" s="10">
        <v>9.749602318</v>
      </c>
      <c r="Y127" s="5">
        <v>1.32404851</v>
      </c>
      <c r="Z127" s="5">
        <v>-0.506152153</v>
      </c>
      <c r="AA127" s="5">
        <f t="shared" si="16"/>
        <v>-0.3418663698</v>
      </c>
      <c r="AB127" s="11">
        <v>-1.2384510039999999</v>
      </c>
      <c r="AC127" s="5">
        <f t="shared" si="17"/>
        <v>-0.836477226</v>
      </c>
      <c r="AD127" s="10">
        <v>0.2908887863</v>
      </c>
      <c r="AE127" s="5">
        <f t="shared" si="18"/>
        <v>0.1964727262</v>
      </c>
      <c r="AG127" s="9"/>
    </row>
    <row r="128">
      <c r="A128" s="4" t="s">
        <v>40</v>
      </c>
      <c r="B128" s="4" t="s">
        <v>53</v>
      </c>
      <c r="C128" s="4" t="s">
        <v>69</v>
      </c>
      <c r="D128" s="4">
        <v>18.30976</v>
      </c>
      <c r="E128" s="4">
        <v>-64.72299</v>
      </c>
      <c r="F128" s="4">
        <v>15.7</v>
      </c>
      <c r="G128" s="4" t="s">
        <v>114</v>
      </c>
      <c r="H128" s="4" t="s">
        <v>43</v>
      </c>
      <c r="I128" s="4" t="s">
        <v>44</v>
      </c>
      <c r="J128" s="4">
        <v>6985.0</v>
      </c>
      <c r="K128" s="4" t="s">
        <v>45</v>
      </c>
      <c r="L128" s="6">
        <v>44593.0</v>
      </c>
      <c r="M128" s="6">
        <v>45131.0</v>
      </c>
      <c r="N128" s="7">
        <f t="shared" si="15"/>
        <v>1.480555556</v>
      </c>
      <c r="O128" s="8" t="s">
        <v>46</v>
      </c>
      <c r="P128" s="4" t="s">
        <v>47</v>
      </c>
      <c r="Q128" s="4">
        <v>13.0223</v>
      </c>
      <c r="R128" s="4">
        <v>28.4026</v>
      </c>
      <c r="S128" s="5">
        <v>9.599063872999999</v>
      </c>
      <c r="T128" s="5">
        <f t="shared" si="4"/>
        <v>1.356621872</v>
      </c>
      <c r="U128" s="5">
        <v>1.3949250246</v>
      </c>
      <c r="V128" s="4">
        <v>30.4275</v>
      </c>
      <c r="W128" s="4">
        <v>28.9352</v>
      </c>
      <c r="X128" s="10">
        <v>8.761622429</v>
      </c>
      <c r="Y128" s="5">
        <v>1.48554691</v>
      </c>
      <c r="Z128" s="5">
        <v>-0.2042512894</v>
      </c>
      <c r="AA128" s="5">
        <f t="shared" si="16"/>
        <v>-0.1379558427</v>
      </c>
      <c r="AB128" s="11">
        <v>-0.6331901545999976</v>
      </c>
      <c r="AC128" s="5">
        <f t="shared" si="17"/>
        <v>-0.4276706485</v>
      </c>
      <c r="AD128" s="10">
        <v>0.6324863434</v>
      </c>
      <c r="AE128" s="5">
        <f t="shared" si="18"/>
        <v>0.4271952788</v>
      </c>
      <c r="AG128" s="9"/>
    </row>
    <row r="129">
      <c r="A129" s="4" t="s">
        <v>40</v>
      </c>
      <c r="B129" s="4" t="s">
        <v>53</v>
      </c>
      <c r="C129" s="4" t="s">
        <v>69</v>
      </c>
      <c r="D129" s="4">
        <v>18.30976</v>
      </c>
      <c r="E129" s="4">
        <v>-64.72299</v>
      </c>
      <c r="F129" s="4">
        <v>15.7</v>
      </c>
      <c r="G129" s="4" t="s">
        <v>114</v>
      </c>
      <c r="H129" s="4" t="s">
        <v>43</v>
      </c>
      <c r="I129" s="4" t="s">
        <v>44</v>
      </c>
      <c r="J129" s="4">
        <v>6986.0</v>
      </c>
      <c r="K129" s="4" t="s">
        <v>45</v>
      </c>
      <c r="L129" s="6">
        <v>44593.0</v>
      </c>
      <c r="M129" s="6">
        <v>45131.0</v>
      </c>
      <c r="N129" s="7">
        <f t="shared" si="15"/>
        <v>1.480555556</v>
      </c>
      <c r="O129" s="8" t="s">
        <v>46</v>
      </c>
      <c r="P129" s="4" t="s">
        <v>47</v>
      </c>
      <c r="Q129" s="4">
        <v>17.3017</v>
      </c>
      <c r="R129" s="4">
        <v>32.6486</v>
      </c>
      <c r="S129" s="5">
        <v>11.388032913</v>
      </c>
      <c r="T129" s="5">
        <f t="shared" si="4"/>
        <v>1.519287846</v>
      </c>
      <c r="U129" s="5">
        <v>1.537666492</v>
      </c>
      <c r="V129" s="4">
        <v>33.3258</v>
      </c>
      <c r="W129" s="4">
        <v>32.4663</v>
      </c>
      <c r="X129" s="10">
        <v>10.47867393</v>
      </c>
      <c r="Y129" s="5">
        <v>1.5863766799999999</v>
      </c>
      <c r="Z129" s="5">
        <v>-0.04288101196</v>
      </c>
      <c r="AA129" s="5">
        <f t="shared" si="16"/>
        <v>-0.02896278481</v>
      </c>
      <c r="AB129" s="11">
        <v>-0.8664779710400001</v>
      </c>
      <c r="AC129" s="5">
        <f t="shared" si="17"/>
        <v>-0.5852384045</v>
      </c>
      <c r="AD129" s="10">
        <v>0.2408065796</v>
      </c>
      <c r="AE129" s="5">
        <f t="shared" si="18"/>
        <v>0.162646095</v>
      </c>
      <c r="AG129" s="9"/>
    </row>
    <row r="130">
      <c r="A130" s="4" t="s">
        <v>40</v>
      </c>
      <c r="B130" s="4" t="s">
        <v>53</v>
      </c>
      <c r="C130" s="4" t="s">
        <v>69</v>
      </c>
      <c r="D130" s="4">
        <v>18.30976</v>
      </c>
      <c r="E130" s="4">
        <v>-64.72299</v>
      </c>
      <c r="F130" s="4">
        <v>15.7</v>
      </c>
      <c r="G130" s="4" t="s">
        <v>114</v>
      </c>
      <c r="H130" s="4" t="s">
        <v>43</v>
      </c>
      <c r="I130" s="4" t="s">
        <v>44</v>
      </c>
      <c r="J130" s="4">
        <v>6987.0</v>
      </c>
      <c r="K130" s="4" t="s">
        <v>45</v>
      </c>
      <c r="L130" s="6">
        <v>44593.0</v>
      </c>
      <c r="M130" s="6">
        <v>45131.0</v>
      </c>
      <c r="N130" s="7">
        <f t="shared" si="15"/>
        <v>1.480555556</v>
      </c>
      <c r="O130" s="8" t="s">
        <v>46</v>
      </c>
      <c r="P130" s="4" t="s">
        <v>47</v>
      </c>
      <c r="Q130" s="4">
        <v>17.0116</v>
      </c>
      <c r="R130" s="4">
        <v>32.3614</v>
      </c>
      <c r="S130" s="5">
        <v>11.715768813999999</v>
      </c>
      <c r="T130" s="5">
        <f t="shared" si="4"/>
        <v>1.452025921</v>
      </c>
      <c r="U130" s="5">
        <v>1.4751445800999998</v>
      </c>
      <c r="V130" s="4">
        <v>33.7725</v>
      </c>
      <c r="W130" s="4">
        <v>32.1775</v>
      </c>
      <c r="X130" s="10">
        <v>10.46360207</v>
      </c>
      <c r="Y130" s="5">
        <v>1.55780401</v>
      </c>
      <c r="Z130" s="5">
        <v>-0.05574703217</v>
      </c>
      <c r="AA130" s="5">
        <f t="shared" si="16"/>
        <v>-0.0376527797</v>
      </c>
      <c r="AB130" s="11">
        <v>-1.1964197118299982</v>
      </c>
      <c r="AC130" s="5">
        <f t="shared" si="17"/>
        <v>-0.8080883607</v>
      </c>
      <c r="AD130" s="10">
        <v>0.4568252563</v>
      </c>
      <c r="AE130" s="5">
        <f t="shared" si="18"/>
        <v>0.3085498917</v>
      </c>
      <c r="AG130" s="9"/>
    </row>
    <row r="131">
      <c r="A131" s="4" t="s">
        <v>40</v>
      </c>
      <c r="B131" s="4" t="s">
        <v>53</v>
      </c>
      <c r="C131" s="4" t="s">
        <v>69</v>
      </c>
      <c r="D131" s="4">
        <v>18.30976</v>
      </c>
      <c r="E131" s="4">
        <v>-64.72299</v>
      </c>
      <c r="F131" s="4">
        <v>15.7</v>
      </c>
      <c r="G131" s="4" t="s">
        <v>114</v>
      </c>
      <c r="H131" s="4" t="s">
        <v>43</v>
      </c>
      <c r="I131" s="4" t="s">
        <v>44</v>
      </c>
      <c r="J131" s="4">
        <v>6988.0</v>
      </c>
      <c r="K131" s="4" t="s">
        <v>45</v>
      </c>
      <c r="L131" s="6">
        <v>44593.0</v>
      </c>
      <c r="M131" s="6">
        <v>45131.0</v>
      </c>
      <c r="N131" s="7">
        <f t="shared" si="15"/>
        <v>1.480555556</v>
      </c>
      <c r="O131" s="8" t="s">
        <v>46</v>
      </c>
      <c r="P131" s="4" t="s">
        <v>47</v>
      </c>
      <c r="Q131" s="4">
        <v>16.8073</v>
      </c>
      <c r="R131" s="4">
        <v>31.9493</v>
      </c>
      <c r="S131" s="5">
        <v>10.897879601000001</v>
      </c>
      <c r="T131" s="5">
        <f t="shared" si="4"/>
        <v>1.542254146</v>
      </c>
      <c r="U131" s="5">
        <v>1.5659319824</v>
      </c>
      <c r="V131" s="4">
        <v>33.3141</v>
      </c>
      <c r="W131" s="4">
        <v>31.9256</v>
      </c>
      <c r="X131" s="10">
        <v>9.91862011</v>
      </c>
      <c r="Y131" s="5">
        <v>1.63019318</v>
      </c>
      <c r="Z131" s="5">
        <v>-0.1445131302</v>
      </c>
      <c r="AA131" s="5">
        <f t="shared" si="16"/>
        <v>-0.09760736749</v>
      </c>
      <c r="AB131" s="11">
        <v>-0.8347463608000005</v>
      </c>
      <c r="AC131" s="5">
        <f t="shared" si="17"/>
        <v>-0.5638061724</v>
      </c>
      <c r="AD131" s="10">
        <v>0.4377365112</v>
      </c>
      <c r="AE131" s="5">
        <f t="shared" si="18"/>
        <v>0.2956569306</v>
      </c>
      <c r="AG131" s="9"/>
    </row>
    <row r="132">
      <c r="A132" s="4" t="s">
        <v>40</v>
      </c>
      <c r="B132" s="4" t="s">
        <v>53</v>
      </c>
      <c r="C132" s="4" t="s">
        <v>69</v>
      </c>
      <c r="D132" s="4">
        <v>18.30976</v>
      </c>
      <c r="E132" s="4">
        <v>-64.72299</v>
      </c>
      <c r="F132" s="4">
        <v>15.7</v>
      </c>
      <c r="G132" s="4" t="s">
        <v>114</v>
      </c>
      <c r="H132" s="4" t="s">
        <v>43</v>
      </c>
      <c r="I132" s="4" t="s">
        <v>44</v>
      </c>
      <c r="J132" s="4">
        <v>6989.0</v>
      </c>
      <c r="K132" s="4" t="s">
        <v>45</v>
      </c>
      <c r="L132" s="6">
        <v>44593.0</v>
      </c>
      <c r="M132" s="6">
        <v>45131.0</v>
      </c>
      <c r="N132" s="7">
        <f t="shared" si="15"/>
        <v>1.480555556</v>
      </c>
      <c r="O132" s="8" t="s">
        <v>46</v>
      </c>
      <c r="P132" s="4" t="s">
        <v>47</v>
      </c>
      <c r="Q132" s="4">
        <v>13.1553</v>
      </c>
      <c r="R132" s="4">
        <v>28.6096</v>
      </c>
      <c r="S132" s="5">
        <v>11.035878181000001</v>
      </c>
      <c r="T132" s="5">
        <f t="shared" si="4"/>
        <v>1.192048316</v>
      </c>
      <c r="U132" s="5">
        <v>1.2192854793999999</v>
      </c>
      <c r="V132" s="4">
        <v>28.1033</v>
      </c>
      <c r="W132" s="4">
        <v>26.9777</v>
      </c>
      <c r="X132" s="10">
        <v>8.752361298</v>
      </c>
      <c r="Y132" s="5">
        <v>1.293126268</v>
      </c>
      <c r="Z132" s="5">
        <v>-0.1618680954</v>
      </c>
      <c r="AA132" s="5">
        <f t="shared" si="16"/>
        <v>-0.1093292952</v>
      </c>
      <c r="AB132" s="11">
        <v>-2.1216487876000016</v>
      </c>
      <c r="AC132" s="5">
        <f t="shared" si="17"/>
        <v>-1.433008562</v>
      </c>
      <c r="AD132" s="10">
        <v>0.352935791</v>
      </c>
      <c r="AE132" s="5">
        <f t="shared" si="18"/>
        <v>0.2383806468</v>
      </c>
      <c r="AG132" s="9"/>
    </row>
    <row r="133">
      <c r="A133" s="4" t="s">
        <v>40</v>
      </c>
      <c r="B133" s="4" t="s">
        <v>53</v>
      </c>
      <c r="C133" s="4" t="s">
        <v>69</v>
      </c>
      <c r="D133" s="4">
        <v>18.30976</v>
      </c>
      <c r="E133" s="4">
        <v>-64.72299</v>
      </c>
      <c r="F133" s="4">
        <v>15.7</v>
      </c>
      <c r="G133" s="4" t="s">
        <v>114</v>
      </c>
      <c r="H133" s="4" t="s">
        <v>43</v>
      </c>
      <c r="I133" s="4" t="s">
        <v>44</v>
      </c>
      <c r="J133" s="4">
        <v>6990.0</v>
      </c>
      <c r="K133" s="4" t="s">
        <v>45</v>
      </c>
      <c r="L133" s="6">
        <v>44593.0</v>
      </c>
      <c r="M133" s="6">
        <v>45131.0</v>
      </c>
      <c r="N133" s="7">
        <f t="shared" si="15"/>
        <v>1.480555556</v>
      </c>
      <c r="O133" s="8" t="s">
        <v>46</v>
      </c>
      <c r="P133" s="4" t="s">
        <v>47</v>
      </c>
      <c r="Q133" s="4">
        <v>14.7265</v>
      </c>
      <c r="R133" s="4">
        <v>30.044</v>
      </c>
      <c r="S133" s="5">
        <v>10.963608742</v>
      </c>
      <c r="T133" s="5">
        <f t="shared" si="4"/>
        <v>1.343216485</v>
      </c>
      <c r="U133" s="5">
        <v>1.3621054322</v>
      </c>
      <c r="V133" s="4">
        <v>31.8745</v>
      </c>
      <c r="W133" s="4">
        <v>30.0091</v>
      </c>
      <c r="X133" s="10">
        <v>9.941245079</v>
      </c>
      <c r="Y133" s="5">
        <v>1.4367346699999999</v>
      </c>
      <c r="Z133" s="5">
        <v>-0.1037349701</v>
      </c>
      <c r="AA133" s="5">
        <f t="shared" si="16"/>
        <v>-0.07006489538</v>
      </c>
      <c r="AB133" s="11">
        <v>-0.9186286929000005</v>
      </c>
      <c r="AC133" s="5">
        <f t="shared" si="17"/>
        <v>-0.6204621566</v>
      </c>
      <c r="AD133" s="10">
        <v>0.5717868805</v>
      </c>
      <c r="AE133" s="5">
        <f t="shared" si="18"/>
        <v>0.3861975178</v>
      </c>
      <c r="AG133" s="9"/>
    </row>
  </sheetData>
  <drawing r:id="rId1"/>
</worksheet>
</file>