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ongc\Desktop\nhanes-shiny-bp\docs\"/>
    </mc:Choice>
  </mc:AlternateContent>
  <xr:revisionPtr revIDLastSave="0" documentId="13_ncr:1_{D8DBACA0-BEAC-4557-8B09-C94B40A70E68}" xr6:coauthVersionLast="47" xr6:coauthVersionMax="47" xr10:uidLastSave="{00000000-0000-0000-0000-000000000000}"/>
  <bookViews>
    <workbookView xWindow="-108" yWindow="-108" windowWidth="23256" windowHeight="12576" activeTab="1" xr2:uid="{FADFFF94-5C62-45D9-9C7A-10947175B043}"/>
  </bookViews>
  <sheets>
    <sheet name="avgsbp" sheetId="1" r:id="rId1"/>
    <sheet name="Jnc7htn" sheetId="2" r:id="rId2"/>
    <sheet name="bpcatm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<sst xmlns="http://schemas.openxmlformats.org/spreadsheetml/2006/main" count="355" uniqueCount="175">
  <si>
    <t>surveyyr</t>
  </si>
  <si>
    <t>Var_Name</t>
  </si>
  <si>
    <t>CI</t>
  </si>
  <si>
    <t>CI_final</t>
  </si>
  <si>
    <t>rse</t>
  </si>
  <si>
    <t>p_reliable</t>
  </si>
  <si>
    <t>var_cat</t>
  </si>
  <si>
    <t>avgsbp</t>
  </si>
  <si>
    <t>122.9 (0.7)</t>
  </si>
  <si>
    <t>122.5 (0.5)</t>
  </si>
  <si>
    <t>122.9 (0.5)</t>
  </si>
  <si>
    <t>122.4 (0.4)</t>
  </si>
  <si>
    <t>121.6 (0.4)</t>
  </si>
  <si>
    <t>120.5 (0.5)</t>
  </si>
  <si>
    <t>121.5 (0.7)</t>
  </si>
  <si>
    <t>121.5 (0.3)</t>
  </si>
  <si>
    <t>123.3 (0.5)</t>
  </si>
  <si>
    <t>123.1 (0.4)</t>
  </si>
  <si>
    <t>Nsum</t>
  </si>
  <si>
    <t>df</t>
  </si>
  <si>
    <t>var_name</t>
  </si>
  <si>
    <t>Frequency</t>
  </si>
  <si>
    <t>WgtFreq</t>
  </si>
  <si>
    <t>percent</t>
  </si>
  <si>
    <t>StdErr</t>
  </si>
  <si>
    <t>var_level</t>
  </si>
  <si>
    <t>n_eff</t>
  </si>
  <si>
    <t>kg_wdth</t>
  </si>
  <si>
    <t>CI_prop</t>
  </si>
  <si>
    <t>CI_wgtfreq</t>
  </si>
  <si>
    <t>kg_relw_p</t>
  </si>
  <si>
    <t>kg_relw_q</t>
  </si>
  <si>
    <t>q_reliable</t>
  </si>
  <si>
    <t>p_staistical</t>
  </si>
  <si>
    <t>Jnc7htn</t>
  </si>
  <si>
    <t>26.7 (24.0, 29.5)</t>
  </si>
  <si>
    <t>555E5 (46E6, 65E6)</t>
  </si>
  <si>
    <t>26.3 (23.9, 28.8)</t>
  </si>
  <si>
    <t>577E5 (507E5, 647E5)</t>
  </si>
  <si>
    <t>29.7 (27.3, 32.2)</t>
  </si>
  <si>
    <t>687E5 (561E5, 812E5)</t>
  </si>
  <si>
    <t>29.3 (27.1, 31.5)</t>
  </si>
  <si>
    <t>672E5 (583E5, 76E6)</t>
  </si>
  <si>
    <t>29.9 (28.1, 31.7)</t>
  </si>
  <si>
    <t>705E5 (617E5, 792E5)</t>
  </si>
  <si>
    <t>29.5 (27.0, 32.0)</t>
  </si>
  <si>
    <t>698E5 (586E5, 81E6)</t>
  </si>
  <si>
    <t>30.1 (27.1, 33.3)</t>
  </si>
  <si>
    <t>73E6 (615E5, 846E5)</t>
  </si>
  <si>
    <t>31.4 (29.6, 33.2)</t>
  </si>
  <si>
    <t>773E5 (705E5, 842E5)</t>
  </si>
  <si>
    <t>31.3 (29.0, 33.8)</t>
  </si>
  <si>
    <t>774E5 (684E5, 864E5)</t>
  </si>
  <si>
    <t>32.3 (30.0, 34.6)</t>
  </si>
  <si>
    <t>875E5 (8E7, 95E6)</t>
  </si>
  <si>
    <t>bpcatmed</t>
  </si>
  <si>
    <t>43.7 (40.5, 46.9)</t>
  </si>
  <si>
    <t>908E5 (831E5, 985E5)</t>
  </si>
  <si>
    <t>12.1 (10.5, 13.9)</t>
  </si>
  <si>
    <t>252E5 (21E6, 294E5)</t>
  </si>
  <si>
    <t>17.5 (16.2, 18.8)</t>
  </si>
  <si>
    <t>362E5 (326E5, 398E5)</t>
  </si>
  <si>
    <t>8.3 (6.6, 10.3)</t>
  </si>
  <si>
    <t>172E5 (128E5, 216E5)</t>
  </si>
  <si>
    <t>2.6 (2.0, 3.3)</t>
  </si>
  <si>
    <t>54E5 (387E4, 694E4)</t>
  </si>
  <si>
    <t>15.8 (13.9, 17.9)</t>
  </si>
  <si>
    <t>328E5 (268E5, 389E5)</t>
  </si>
  <si>
    <t>45.3 (42.9, 47.6)</t>
  </si>
  <si>
    <t>993E5 (889E5, 11E7)</t>
  </si>
  <si>
    <t>11.2 (10.3, 12.2)</t>
  </si>
  <si>
    <t>246E5 (222E5, 271E5)</t>
  </si>
  <si>
    <t>17.2 (15.8, 18.7)</t>
  </si>
  <si>
    <t>377E5 (343E5, 411E5)</t>
  </si>
  <si>
    <t>7.3 (6.3, 8.4)</t>
  </si>
  <si>
    <t>161E5 (134E5, 188E5)</t>
  </si>
  <si>
    <t>2.8 (2.3, 3.4)</t>
  </si>
  <si>
    <t>612E4 (496E4, 728E4)</t>
  </si>
  <si>
    <t>16.2 (14.4, 18.2)</t>
  </si>
  <si>
    <t>355E5 (305E5, 406E5)</t>
  </si>
  <si>
    <t>44.1 (41.5, 46.8)</t>
  </si>
  <si>
    <t>102E6 (873E5, 117E6)</t>
  </si>
  <si>
    <t>12.2 (10.8, 13.8)</t>
  </si>
  <si>
    <t>282E5 (237E5, 328E5)</t>
  </si>
  <si>
    <t>14.0 (12.8, 15.3)</t>
  </si>
  <si>
    <t>323E5 (274E5, 372E5)</t>
  </si>
  <si>
    <t>7.4 (6.0, 8.9)</t>
  </si>
  <si>
    <t>17E6 (13E6, 21E6)</t>
  </si>
  <si>
    <t>2.5 (2.0, 3.1)</t>
  </si>
  <si>
    <t>582E4 (465E4, 699E4)</t>
  </si>
  <si>
    <t>19.8 (17.6, 22.2)</t>
  </si>
  <si>
    <t>458E5 (361E5, 555E5)</t>
  </si>
  <si>
    <t>44.2 (42.2, 46.2)</t>
  </si>
  <si>
    <t>102E6 (878E5, 115E6)</t>
  </si>
  <si>
    <t>12.5 (11.5, 13.5)</t>
  </si>
  <si>
    <t>286E5 (251E5, 321E5)</t>
  </si>
  <si>
    <t>14.0 (12.3, 15.9)</t>
  </si>
  <si>
    <t>322E5 (267E5, 378E5)</t>
  </si>
  <si>
    <t>7.1 (5.8, 8.5)</t>
  </si>
  <si>
    <t>162E5 (128E5, 195E5)</t>
  </si>
  <si>
    <t>2.0 (1.6, 2.5)</t>
  </si>
  <si>
    <t>463E4 (334E4, 592E4)</t>
  </si>
  <si>
    <t>20.2 (18.2, 22.3)</t>
  </si>
  <si>
    <t>464E5 (397E5, 531E5)</t>
  </si>
  <si>
    <t>44.6 (41.6, 47.7)</t>
  </si>
  <si>
    <t>105E6 (905E5, 12E7)</t>
  </si>
  <si>
    <t>12.5 (11.3, 13.8)</t>
  </si>
  <si>
    <t>295E5 (264E5, 325E5)</t>
  </si>
  <si>
    <t>13.0 (11.8, 14.3)</t>
  </si>
  <si>
    <t>306E5 (26E6, 352E5)</t>
  </si>
  <si>
    <t>6.6 (6.0, 7.3)</t>
  </si>
  <si>
    <t>156E5 (139E5, 172E5)</t>
  </si>
  <si>
    <t>1.6 (1.3, 2.0)</t>
  </si>
  <si>
    <t>38E5 (29E5, 47E5)</t>
  </si>
  <si>
    <t>21.7 (19.9, 23.6)</t>
  </si>
  <si>
    <t>511E5 (436E5, 586E5)</t>
  </si>
  <si>
    <t>46.1 (43.3, 49.0)</t>
  </si>
  <si>
    <t>109E6 (98E6, 12E7)</t>
  </si>
  <si>
    <t>11.6 (10.7, 12.5)</t>
  </si>
  <si>
    <t>274E5 (238E5, 31E6)</t>
  </si>
  <si>
    <t>12.8 (11.3, 14.5)</t>
  </si>
  <si>
    <t>304E5 (261E5, 346E5)</t>
  </si>
  <si>
    <t>5.3 (4.5, 6.3)</t>
  </si>
  <si>
    <t>127E5 (101E5, 152E5)</t>
  </si>
  <si>
    <t>1.4 (1.1, 1.8)</t>
  </si>
  <si>
    <t>334E4 (257E4, 41E5)</t>
  </si>
  <si>
    <t>22.7 (20.4, 25.2)</t>
  </si>
  <si>
    <t>538E5 (441E5, 634E5)</t>
  </si>
  <si>
    <t>43.3 (39.9, 46.8)</t>
  </si>
  <si>
    <t>105E6 (919E5, 118E6)</t>
  </si>
  <si>
    <t>12.1 (10.4, 14.0)</t>
  </si>
  <si>
    <t>294E5 (242E5, 346E5)</t>
  </si>
  <si>
    <t>14.4 (13.0, 15.9)</t>
  </si>
  <si>
    <t>35E6 (28E6, 419E5)</t>
  </si>
  <si>
    <t>5.7 (4.8, 6.7)</t>
  </si>
  <si>
    <t>138E5 (11E6, 165E5)</t>
  </si>
  <si>
    <t>1.7 (1.2, 2.2)</t>
  </si>
  <si>
    <t>404E4 (285E4, 523E4)</t>
  </si>
  <si>
    <t>22.8 (19.8, 26.0)</t>
  </si>
  <si>
    <t>552E5 (453E5, 652E5)</t>
  </si>
  <si>
    <t>45.7 (44.0, 47.5)</t>
  </si>
  <si>
    <t>113E6 (991E5, 126E6)</t>
  </si>
  <si>
    <t>11.0 (10.1, 12.0)</t>
  </si>
  <si>
    <t>272E5 (237E5, 306E5)</t>
  </si>
  <si>
    <t>11.9 (11.0, 12.8)</t>
  </si>
  <si>
    <t>293E5 (248E5, 338E5)</t>
  </si>
  <si>
    <t>5.9 (5.0, 6.9)</t>
  </si>
  <si>
    <t>145E5 (119E5, 171E5)</t>
  </si>
  <si>
    <t>1.6 (1.1, 2.1)</t>
  </si>
  <si>
    <t>39E5 (264E4, 516E4)</t>
  </si>
  <si>
    <t>23.9 (22.0, 25.9)</t>
  </si>
  <si>
    <t>589E5 (531E5, 648E5)</t>
  </si>
  <si>
    <t>41.0 (38.5, 43.6)</t>
  </si>
  <si>
    <t>101E6 (877E5, 115E6)</t>
  </si>
  <si>
    <t>13.8 (12.0, 15.7)</t>
  </si>
  <si>
    <t>341E5 (29E6, 392E5)</t>
  </si>
  <si>
    <t>13.8 (12.0, 15.9)</t>
  </si>
  <si>
    <t>342E5 (281E5, 403E5)</t>
  </si>
  <si>
    <t>6.5 (5.7, 7.4)</t>
  </si>
  <si>
    <t>161E5 (128E5, 194E5)</t>
  </si>
  <si>
    <t>1.7 (1.3, 2.2)</t>
  </si>
  <si>
    <t>42E5 (322E4, 518E4)</t>
  </si>
  <si>
    <t>23.1 (21.1, 25.2)</t>
  </si>
  <si>
    <t>571E5 (51E6, 632E5)</t>
  </si>
  <si>
    <t>43.5 (41.8, 45.2)</t>
  </si>
  <si>
    <t>118E6 (105E6, 131E6)</t>
  </si>
  <si>
    <t>12.0 (10.5, 13.6)</t>
  </si>
  <si>
    <t>325E5 (269E5, 382E5)</t>
  </si>
  <si>
    <t>12.3 (11.3, 13.3)</t>
  </si>
  <si>
    <t>333E5 (307E5, 358E5)</t>
  </si>
  <si>
    <t>177E5 (155E5, 2E7)</t>
  </si>
  <si>
    <t>1.9 (1.6, 2.3)</t>
  </si>
  <si>
    <t>517E4 (437E4, 597E4)</t>
  </si>
  <si>
    <t>23.8 (22.0, 25.7)</t>
  </si>
  <si>
    <t>646E5 (582E5, 709E5)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</si>
</sst>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C1C1C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3833-3A7D-433A-8B1C-6A79C85F1A2B}">
  <dimension ref="B1:H11"/>
  <sheetViews>
    <sheetView workbookViewId="0">
      <selection activeCell="E2" sqref="E2:E11"/>
    </sheetView>
  </sheetViews>
  <sheetFormatPr defaultRowHeight="14.4" x14ac:dyDescent="0.3"/>
  <cols>
    <col min="2" max="2" width="10.33203125" style="3" customWidth="1"/>
    <col min="3" max="3" width="12.21875" style="3" customWidth="1"/>
    <col min="4" max="4" width="11.109375" style="3" customWidth="1"/>
    <col min="5" max="5" width="12.33203125" style="3" customWidth="1"/>
    <col min="6" max="6" width="8.88671875" style="3"/>
    <col min="7" max="7" width="11.33203125" style="3" customWidth="1"/>
    <col min="8" max="8" width="8.88671875" style="3"/>
  </cols>
  <sheetData>
    <row r="1" spans="2: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3">
      <c r="B2" s="2">
        <v>1</v>
      </c>
      <c r="C2" s="4" t="s">
        <v>7</v>
      </c>
      <c r="D2" s="4" t="s">
        <v>8</v>
      </c>
      <c r="E2" s="4" t="s">
        <v>8</v>
      </c>
      <c r="F2" s="4">
        <v>0.01</v>
      </c>
      <c r="G2" s="4">
        <v>1</v>
      </c>
      <c r="H2" s="4">
        <v>1</v>
      </c>
    </row>
    <row r="3" spans="2:8" x14ac:dyDescent="0.3">
      <c r="B3" s="2">
        <v>2</v>
      </c>
      <c r="C3" s="4" t="s">
        <v>7</v>
      </c>
      <c r="D3" s="4" t="s">
        <v>9</v>
      </c>
      <c r="E3" s="4" t="s">
        <v>9</v>
      </c>
      <c r="F3" s="4">
        <v>0</v>
      </c>
      <c r="G3" s="4">
        <v>1</v>
      </c>
      <c r="H3" s="4">
        <v>2</v>
      </c>
    </row>
    <row r="4" spans="2:8" x14ac:dyDescent="0.3">
      <c r="B4" s="2">
        <v>3</v>
      </c>
      <c r="C4" s="4" t="s">
        <v>7</v>
      </c>
      <c r="D4" s="4" t="s">
        <v>10</v>
      </c>
      <c r="E4" s="4" t="s">
        <v>10</v>
      </c>
      <c r="F4" s="4">
        <v>0</v>
      </c>
      <c r="G4" s="4">
        <v>1</v>
      </c>
      <c r="H4" s="4">
        <v>3</v>
      </c>
    </row>
    <row r="5" spans="2:8" x14ac:dyDescent="0.3">
      <c r="B5" s="2">
        <v>4</v>
      </c>
      <c r="C5" s="4" t="s">
        <v>7</v>
      </c>
      <c r="D5" s="4" t="s">
        <v>11</v>
      </c>
      <c r="E5" s="4" t="s">
        <v>11</v>
      </c>
      <c r="F5" s="4">
        <v>0</v>
      </c>
      <c r="G5" s="4">
        <v>1</v>
      </c>
      <c r="H5" s="4">
        <v>4</v>
      </c>
    </row>
    <row r="6" spans="2:8" x14ac:dyDescent="0.3">
      <c r="B6" s="2">
        <v>5</v>
      </c>
      <c r="C6" s="4" t="s">
        <v>7</v>
      </c>
      <c r="D6" s="4" t="s">
        <v>12</v>
      </c>
      <c r="E6" s="4" t="s">
        <v>12</v>
      </c>
      <c r="F6" s="4">
        <v>0</v>
      </c>
      <c r="G6" s="4">
        <v>1</v>
      </c>
      <c r="H6" s="4">
        <v>5</v>
      </c>
    </row>
    <row r="7" spans="2:8" x14ac:dyDescent="0.3">
      <c r="B7" s="2">
        <v>6</v>
      </c>
      <c r="C7" s="4" t="s">
        <v>7</v>
      </c>
      <c r="D7" s="4" t="s">
        <v>13</v>
      </c>
      <c r="E7" s="4" t="s">
        <v>13</v>
      </c>
      <c r="F7" s="4">
        <v>0</v>
      </c>
      <c r="G7" s="4">
        <v>1</v>
      </c>
      <c r="H7" s="4">
        <v>6</v>
      </c>
    </row>
    <row r="8" spans="2:8" x14ac:dyDescent="0.3">
      <c r="B8" s="2">
        <v>7</v>
      </c>
      <c r="C8" s="4" t="s">
        <v>7</v>
      </c>
      <c r="D8" s="4" t="s">
        <v>14</v>
      </c>
      <c r="E8" s="4" t="s">
        <v>14</v>
      </c>
      <c r="F8" s="4">
        <v>0.01</v>
      </c>
      <c r="G8" s="4">
        <v>1</v>
      </c>
      <c r="H8" s="4">
        <v>7</v>
      </c>
    </row>
    <row r="9" spans="2:8" x14ac:dyDescent="0.3">
      <c r="B9" s="2">
        <v>8</v>
      </c>
      <c r="C9" s="4" t="s">
        <v>7</v>
      </c>
      <c r="D9" s="4" t="s">
        <v>15</v>
      </c>
      <c r="E9" s="4" t="s">
        <v>15</v>
      </c>
      <c r="F9" s="4">
        <v>0</v>
      </c>
      <c r="G9" s="4">
        <v>1</v>
      </c>
      <c r="H9" s="4">
        <v>8</v>
      </c>
    </row>
    <row r="10" spans="2:8" x14ac:dyDescent="0.3">
      <c r="B10" s="2">
        <v>9</v>
      </c>
      <c r="C10" s="4" t="s">
        <v>7</v>
      </c>
      <c r="D10" s="4" t="s">
        <v>16</v>
      </c>
      <c r="E10" s="4" t="s">
        <v>16</v>
      </c>
      <c r="F10" s="4">
        <v>0</v>
      </c>
      <c r="G10" s="4">
        <v>1</v>
      </c>
      <c r="H10" s="4">
        <v>9</v>
      </c>
    </row>
    <row r="11" spans="2:8" x14ac:dyDescent="0.3">
      <c r="B11" s="2">
        <v>10</v>
      </c>
      <c r="C11" s="4" t="s">
        <v>7</v>
      </c>
      <c r="D11" s="4" t="s">
        <v>17</v>
      </c>
      <c r="E11" s="4" t="s">
        <v>17</v>
      </c>
      <c r="F11" s="4">
        <v>0</v>
      </c>
      <c r="G11" s="4">
        <v>1</v>
      </c>
      <c r="H11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B520-C6F5-43FC-9167-5100308459C4}">
  <dimension ref="B1:U11"/>
  <sheetViews>
    <sheetView tabSelected="1" topLeftCell="C1" workbookViewId="0">
      <selection activeCell="K18" sqref="K18"/>
    </sheetView>
  </sheetViews>
  <sheetFormatPr defaultRowHeight="14.4" x14ac:dyDescent="0.3"/>
  <cols>
    <col min="2" max="2" width="10.33203125" style="3" customWidth="1"/>
    <col min="3" max="4" width="8.88671875" style="3"/>
    <col min="5" max="5" width="12.109375" style="3" customWidth="1"/>
    <col min="6" max="6" width="12.44140625" style="3" customWidth="1"/>
    <col min="7" max="7" width="11.6640625" style="3" customWidth="1"/>
    <col min="8" max="9" width="8.88671875" style="3"/>
    <col min="10" max="10" width="11.109375" style="3" customWidth="1"/>
    <col min="11" max="11" width="16.6640625" style="3" customWidth="1"/>
    <col min="12" max="12" width="22.21875" style="3" customWidth="1"/>
    <col min="13" max="13" width="17.109375" style="3" customWidth="1"/>
    <col min="14" max="14" width="8.88671875" style="3"/>
    <col min="15" max="15" width="11.5546875" style="3" customWidth="1"/>
    <col min="16" max="16" width="11.88671875" style="3" customWidth="1"/>
    <col min="17" max="17" width="12.109375" style="3" customWidth="1"/>
    <col min="18" max="19" width="11.6640625" style="3" customWidth="1"/>
    <col min="20" max="20" width="13.44140625" style="3" customWidth="1"/>
    <col min="21" max="21" width="8.88671875" style="3"/>
  </cols>
  <sheetData>
    <row r="1" spans="2:20" ht="18.600000000000001" customHeight="1" x14ac:dyDescent="0.3">
      <c r="B1" s="2" t="s">
        <v>0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28</v>
      </c>
      <c r="L1" s="2" t="s">
        <v>29</v>
      </c>
      <c r="M1" s="2" t="s">
        <v>3</v>
      </c>
      <c r="N1" s="2" t="s">
        <v>26</v>
      </c>
      <c r="O1" s="2" t="s">
        <v>27</v>
      </c>
      <c r="P1" s="2" t="s">
        <v>30</v>
      </c>
      <c r="Q1" s="2" t="s">
        <v>31</v>
      </c>
      <c r="R1" s="2" t="s">
        <v>5</v>
      </c>
      <c r="S1" s="2" t="s">
        <v>32</v>
      </c>
      <c r="T1" s="2" t="s">
        <v>33</v>
      </c>
    </row>
    <row r="2" spans="2:20" x14ac:dyDescent="0.3">
      <c r="B2" s="2">
        <v>1</v>
      </c>
      <c r="C2" s="4">
        <v>59799</v>
      </c>
      <c r="D2" s="4">
        <v>163</v>
      </c>
      <c r="E2" s="4" t="s">
        <v>34</v>
      </c>
      <c r="F2" s="4">
        <v>1598</v>
      </c>
      <c r="G2" s="4">
        <v>55488886</v>
      </c>
      <c r="H2" s="4">
        <v>26.719200000000001</v>
      </c>
      <c r="I2" s="4">
        <v>1.3762000000000001</v>
      </c>
      <c r="J2" s="4">
        <v>1</v>
      </c>
      <c r="K2" s="4" t="s">
        <v>35</v>
      </c>
      <c r="L2" s="4" t="s">
        <v>36</v>
      </c>
      <c r="M2" s="4" t="s">
        <v>35</v>
      </c>
      <c r="N2" s="4">
        <v>1033.8699999999999</v>
      </c>
      <c r="O2" s="4">
        <v>5.5252999999999997E-2</v>
      </c>
      <c r="P2" s="4">
        <v>20.679300000000001</v>
      </c>
      <c r="Q2" s="4">
        <v>7.5399000000000003</v>
      </c>
      <c r="R2" s="4">
        <v>1</v>
      </c>
      <c r="S2" s="4">
        <v>1</v>
      </c>
      <c r="T2" s="4">
        <v>0</v>
      </c>
    </row>
    <row r="3" spans="2:20" x14ac:dyDescent="0.3">
      <c r="B3" s="2">
        <f>B2+1</f>
        <v>2</v>
      </c>
      <c r="C3" s="4">
        <v>59799</v>
      </c>
      <c r="D3" s="4">
        <v>163</v>
      </c>
      <c r="E3" s="4" t="s">
        <v>34</v>
      </c>
      <c r="F3" s="4">
        <v>1690</v>
      </c>
      <c r="G3" s="4">
        <v>57715568</v>
      </c>
      <c r="H3" s="4">
        <v>26.310700000000001</v>
      </c>
      <c r="I3" s="4">
        <v>1.2370000000000001</v>
      </c>
      <c r="J3" s="4">
        <v>1</v>
      </c>
      <c r="K3" s="4" t="s">
        <v>37</v>
      </c>
      <c r="L3" s="4" t="s">
        <v>38</v>
      </c>
      <c r="M3" s="4" t="s">
        <v>37</v>
      </c>
      <c r="N3" s="4">
        <v>1266.99</v>
      </c>
      <c r="O3" s="4">
        <v>4.9597000000000002E-2</v>
      </c>
      <c r="P3" s="4">
        <v>18.8507</v>
      </c>
      <c r="Q3" s="4">
        <v>6.7305999999999999</v>
      </c>
      <c r="R3" s="4">
        <v>1</v>
      </c>
      <c r="S3" s="4">
        <v>1</v>
      </c>
      <c r="T3" s="4">
        <v>0</v>
      </c>
    </row>
    <row r="4" spans="2:20" x14ac:dyDescent="0.3">
      <c r="B4" s="2">
        <f t="shared" ref="B4:B11" si="0">B3+1</f>
        <v>3</v>
      </c>
      <c r="C4" s="4">
        <v>59799</v>
      </c>
      <c r="D4" s="4">
        <v>163</v>
      </c>
      <c r="E4" s="4" t="s">
        <v>34</v>
      </c>
      <c r="F4" s="4">
        <v>1765</v>
      </c>
      <c r="G4" s="4">
        <v>68667179</v>
      </c>
      <c r="H4" s="4">
        <v>29.710799999999999</v>
      </c>
      <c r="I4" s="4">
        <v>1.2419</v>
      </c>
      <c r="J4" s="4">
        <v>1</v>
      </c>
      <c r="K4" s="4" t="s">
        <v>39</v>
      </c>
      <c r="L4" s="4" t="s">
        <v>40</v>
      </c>
      <c r="M4" s="4" t="s">
        <v>39</v>
      </c>
      <c r="N4" s="4">
        <v>1353.97</v>
      </c>
      <c r="O4" s="4">
        <v>4.9738999999999998E-2</v>
      </c>
      <c r="P4" s="4">
        <v>16.741</v>
      </c>
      <c r="Q4" s="4">
        <v>7.0762999999999998</v>
      </c>
      <c r="R4" s="4">
        <v>1</v>
      </c>
      <c r="S4" s="4">
        <v>1</v>
      </c>
      <c r="T4" s="4">
        <v>0</v>
      </c>
    </row>
    <row r="5" spans="2:20" x14ac:dyDescent="0.3">
      <c r="B5" s="2">
        <f t="shared" si="0"/>
        <v>4</v>
      </c>
      <c r="C5" s="4">
        <v>59799</v>
      </c>
      <c r="D5" s="4">
        <v>163</v>
      </c>
      <c r="E5" s="4" t="s">
        <v>34</v>
      </c>
      <c r="F5" s="4">
        <v>1593</v>
      </c>
      <c r="G5" s="4">
        <v>67180574</v>
      </c>
      <c r="H5" s="4">
        <v>29.27</v>
      </c>
      <c r="I5" s="4">
        <v>1.0891999999999999</v>
      </c>
      <c r="J5" s="4">
        <v>1</v>
      </c>
      <c r="K5" s="4" t="s">
        <v>41</v>
      </c>
      <c r="L5" s="4" t="s">
        <v>42</v>
      </c>
      <c r="M5" s="4" t="s">
        <v>41</v>
      </c>
      <c r="N5" s="4">
        <v>1744.97</v>
      </c>
      <c r="O5" s="4">
        <v>4.3555999999999997E-2</v>
      </c>
      <c r="P5" s="4">
        <v>14.880800000000001</v>
      </c>
      <c r="Q5" s="4">
        <v>6.1581000000000001</v>
      </c>
      <c r="R5" s="4">
        <v>1</v>
      </c>
      <c r="S5" s="4">
        <v>1</v>
      </c>
      <c r="T5" s="4">
        <v>0</v>
      </c>
    </row>
    <row r="6" spans="2:20" x14ac:dyDescent="0.3">
      <c r="B6" s="2">
        <f t="shared" si="0"/>
        <v>5</v>
      </c>
      <c r="C6" s="4">
        <v>59799</v>
      </c>
      <c r="D6" s="4">
        <v>163</v>
      </c>
      <c r="E6" s="4" t="s">
        <v>34</v>
      </c>
      <c r="F6" s="4">
        <v>2184</v>
      </c>
      <c r="G6" s="4">
        <v>70454358</v>
      </c>
      <c r="H6" s="4">
        <v>29.8917</v>
      </c>
      <c r="I6" s="4">
        <v>0.91710000000000003</v>
      </c>
      <c r="J6" s="4">
        <v>1</v>
      </c>
      <c r="K6" s="4" t="s">
        <v>43</v>
      </c>
      <c r="L6" s="4" t="s">
        <v>44</v>
      </c>
      <c r="M6" s="4" t="s">
        <v>43</v>
      </c>
      <c r="N6" s="4">
        <v>2491.58</v>
      </c>
      <c r="O6" s="4">
        <v>3.6599E-2</v>
      </c>
      <c r="P6" s="4">
        <v>12.244</v>
      </c>
      <c r="Q6" s="4">
        <v>5.2203999999999997</v>
      </c>
      <c r="R6" s="4">
        <v>1</v>
      </c>
      <c r="S6" s="4">
        <v>1</v>
      </c>
      <c r="T6" s="4">
        <v>0</v>
      </c>
    </row>
    <row r="7" spans="2:20" x14ac:dyDescent="0.3">
      <c r="B7" s="2">
        <f t="shared" si="0"/>
        <v>6</v>
      </c>
      <c r="C7" s="4">
        <v>59799</v>
      </c>
      <c r="D7" s="4">
        <v>163</v>
      </c>
      <c r="E7" s="4" t="s">
        <v>34</v>
      </c>
      <c r="F7" s="4">
        <v>2189</v>
      </c>
      <c r="G7" s="4">
        <v>69780849</v>
      </c>
      <c r="H7" s="4">
        <v>29.464500000000001</v>
      </c>
      <c r="I7" s="4">
        <v>1.2401</v>
      </c>
      <c r="J7" s="4">
        <v>1</v>
      </c>
      <c r="K7" s="4" t="s">
        <v>45</v>
      </c>
      <c r="L7" s="4" t="s">
        <v>46</v>
      </c>
      <c r="M7" s="4" t="s">
        <v>45</v>
      </c>
      <c r="N7" s="4">
        <v>1351.43</v>
      </c>
      <c r="O7" s="4">
        <v>4.9671E-2</v>
      </c>
      <c r="P7" s="4">
        <v>16.857900000000001</v>
      </c>
      <c r="Q7" s="4">
        <v>7.0419999999999998</v>
      </c>
      <c r="R7" s="4">
        <v>1</v>
      </c>
      <c r="S7" s="4">
        <v>1</v>
      </c>
      <c r="T7" s="4">
        <v>0</v>
      </c>
    </row>
    <row r="8" spans="2:20" x14ac:dyDescent="0.3">
      <c r="B8" s="2">
        <f t="shared" si="0"/>
        <v>7</v>
      </c>
      <c r="C8" s="4">
        <v>59799</v>
      </c>
      <c r="D8" s="4">
        <v>163</v>
      </c>
      <c r="E8" s="4" t="s">
        <v>34</v>
      </c>
      <c r="F8" s="4">
        <v>1904</v>
      </c>
      <c r="G8" s="4">
        <v>73048280</v>
      </c>
      <c r="H8" s="4">
        <v>30.1448</v>
      </c>
      <c r="I8" s="4">
        <v>1.5356000000000001</v>
      </c>
      <c r="J8" s="4">
        <v>1</v>
      </c>
      <c r="K8" s="4" t="s">
        <v>47</v>
      </c>
      <c r="L8" s="4" t="s">
        <v>48</v>
      </c>
      <c r="M8" s="4" t="s">
        <v>47</v>
      </c>
      <c r="N8" s="4">
        <v>892.98</v>
      </c>
      <c r="O8" s="4">
        <v>6.1684000000000003E-2</v>
      </c>
      <c r="P8" s="4">
        <v>20.462700000000002</v>
      </c>
      <c r="Q8" s="4">
        <v>8.8302999999999994</v>
      </c>
      <c r="R8" s="4">
        <v>1</v>
      </c>
      <c r="S8" s="4">
        <v>1</v>
      </c>
      <c r="T8" s="4">
        <v>0</v>
      </c>
    </row>
    <row r="9" spans="2:20" x14ac:dyDescent="0.3">
      <c r="B9" s="2">
        <f t="shared" si="0"/>
        <v>8</v>
      </c>
      <c r="C9" s="4">
        <v>59799</v>
      </c>
      <c r="D9" s="4">
        <v>163</v>
      </c>
      <c r="E9" s="4" t="s">
        <v>34</v>
      </c>
      <c r="F9" s="4">
        <v>2015</v>
      </c>
      <c r="G9" s="4">
        <v>77311434</v>
      </c>
      <c r="H9" s="4">
        <v>31.3705</v>
      </c>
      <c r="I9" s="4">
        <v>0.90339999999999998</v>
      </c>
      <c r="J9" s="4">
        <v>1</v>
      </c>
      <c r="K9" s="4" t="s">
        <v>49</v>
      </c>
      <c r="L9" s="4" t="s">
        <v>50</v>
      </c>
      <c r="M9" s="4" t="s">
        <v>49</v>
      </c>
      <c r="N9" s="4">
        <v>2637.86</v>
      </c>
      <c r="O9" s="4">
        <v>3.6037E-2</v>
      </c>
      <c r="P9" s="4">
        <v>11.4876</v>
      </c>
      <c r="Q9" s="4">
        <v>5.2510000000000003</v>
      </c>
      <c r="R9" s="4">
        <v>1</v>
      </c>
      <c r="S9" s="4">
        <v>1</v>
      </c>
      <c r="T9" s="4">
        <v>0</v>
      </c>
    </row>
    <row r="10" spans="2:20" x14ac:dyDescent="0.3">
      <c r="B10" s="2">
        <f t="shared" si="0"/>
        <v>9</v>
      </c>
      <c r="C10" s="4">
        <v>59799</v>
      </c>
      <c r="D10" s="4">
        <v>163</v>
      </c>
      <c r="E10" s="4" t="s">
        <v>34</v>
      </c>
      <c r="F10" s="4">
        <v>2015</v>
      </c>
      <c r="G10" s="4">
        <v>77407766</v>
      </c>
      <c r="H10" s="4">
        <v>31.321200000000001</v>
      </c>
      <c r="I10" s="4">
        <v>1.1973</v>
      </c>
      <c r="J10" s="4">
        <v>1</v>
      </c>
      <c r="K10" s="4" t="s">
        <v>51</v>
      </c>
      <c r="L10" s="4" t="s">
        <v>52</v>
      </c>
      <c r="M10" s="4" t="s">
        <v>51</v>
      </c>
      <c r="N10" s="4">
        <v>1500.57</v>
      </c>
      <c r="O10" s="4">
        <v>4.7910000000000001E-2</v>
      </c>
      <c r="P10" s="4">
        <v>15.296200000000001</v>
      </c>
      <c r="Q10" s="4">
        <v>6.9759000000000002</v>
      </c>
      <c r="R10" s="4">
        <v>1</v>
      </c>
      <c r="S10" s="4">
        <v>1</v>
      </c>
      <c r="T10" s="4">
        <v>0</v>
      </c>
    </row>
    <row r="11" spans="2:20" x14ac:dyDescent="0.3">
      <c r="B11" s="2">
        <f t="shared" si="0"/>
        <v>10</v>
      </c>
      <c r="C11" s="4">
        <v>59799</v>
      </c>
      <c r="D11" s="4">
        <v>163</v>
      </c>
      <c r="E11" s="4" t="s">
        <v>34</v>
      </c>
      <c r="F11" s="4">
        <v>3456</v>
      </c>
      <c r="G11" s="4">
        <v>87497777</v>
      </c>
      <c r="H11" s="4">
        <v>32.263100000000001</v>
      </c>
      <c r="I11" s="4">
        <v>1.1304000000000001</v>
      </c>
      <c r="J11" s="4">
        <v>1</v>
      </c>
      <c r="K11" s="4" t="s">
        <v>53</v>
      </c>
      <c r="L11" s="4" t="s">
        <v>54</v>
      </c>
      <c r="M11" s="4" t="s">
        <v>53</v>
      </c>
      <c r="N11" s="4">
        <v>1710.23</v>
      </c>
      <c r="O11" s="4">
        <v>4.5197000000000001E-2</v>
      </c>
      <c r="P11" s="4">
        <v>14.008900000000001</v>
      </c>
      <c r="Q11" s="4">
        <v>6.6725000000000003</v>
      </c>
      <c r="R11" s="4">
        <v>1</v>
      </c>
      <c r="S11" s="4">
        <v>1</v>
      </c>
      <c r="T1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3062-789E-4523-ADA2-12CCA62FFD48}">
  <dimension ref="B1:T61"/>
  <sheetViews>
    <sheetView workbookViewId="0">
      <selection activeCell="K15" sqref="K15"/>
    </sheetView>
  </sheetViews>
  <sheetFormatPr defaultRowHeight="14.4" x14ac:dyDescent="0.3"/>
  <cols>
    <col min="2" max="2" width="10.109375" style="3" customWidth="1"/>
    <col min="3" max="3" width="8.88671875" style="3"/>
    <col min="4" max="4" width="7" style="3" customWidth="1"/>
    <col min="5" max="5" width="13" style="3" customWidth="1"/>
    <col min="6" max="6" width="12.33203125" style="3" customWidth="1"/>
    <col min="7" max="7" width="12" style="3" customWidth="1"/>
    <col min="8" max="9" width="8.88671875" style="3"/>
    <col min="10" max="10" width="10" style="3" bestFit="1" customWidth="1"/>
    <col min="11" max="11" width="16.21875" style="3" customWidth="1"/>
    <col min="12" max="12" width="23.33203125" style="3" customWidth="1"/>
    <col min="13" max="13" width="17.88671875" style="3" customWidth="1"/>
    <col min="14" max="14" width="8.5546875" style="3" customWidth="1"/>
    <col min="15" max="16" width="11.44140625" style="3" customWidth="1"/>
    <col min="17" max="17" width="13.21875" style="3" customWidth="1"/>
    <col min="18" max="18" width="10.33203125" style="3" customWidth="1"/>
    <col min="19" max="19" width="11" style="3" customWidth="1"/>
    <col min="20" max="20" width="12.109375" style="3" customWidth="1"/>
  </cols>
  <sheetData>
    <row r="1" spans="2:20" ht="16.8" customHeight="1" x14ac:dyDescent="0.3">
      <c r="B1" s="2" t="s">
        <v>0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28</v>
      </c>
      <c r="L1" s="2" t="s">
        <v>29</v>
      </c>
      <c r="M1" s="2" t="s">
        <v>3</v>
      </c>
      <c r="N1" s="2" t="s">
        <v>26</v>
      </c>
      <c r="O1" s="2" t="s">
        <v>27</v>
      </c>
      <c r="P1" s="2" t="s">
        <v>30</v>
      </c>
      <c r="Q1" s="2" t="s">
        <v>31</v>
      </c>
      <c r="R1" s="1" t="s">
        <v>5</v>
      </c>
      <c r="S1" s="1" t="s">
        <v>32</v>
      </c>
      <c r="T1" s="1" t="s">
        <v>33</v>
      </c>
    </row>
    <row r="2" spans="2:20" x14ac:dyDescent="0.3">
      <c r="B2" s="2">
        <v>1</v>
      </c>
      <c r="C2" s="4">
        <v>59799</v>
      </c>
      <c r="D2" s="4">
        <v>163</v>
      </c>
      <c r="E2" s="4" t="s">
        <v>55</v>
      </c>
      <c r="F2" s="4">
        <v>2048</v>
      </c>
      <c r="G2" s="4">
        <v>90759403</v>
      </c>
      <c r="H2" s="4">
        <v>43.702800000000003</v>
      </c>
      <c r="I2" s="4">
        <v>1.589</v>
      </c>
      <c r="J2" s="4">
        <v>1</v>
      </c>
      <c r="K2" s="4" t="s">
        <v>56</v>
      </c>
      <c r="L2" s="4" t="s">
        <v>57</v>
      </c>
      <c r="M2" s="4" t="s">
        <v>56</v>
      </c>
      <c r="N2" s="4">
        <v>974.39</v>
      </c>
      <c r="O2" s="4">
        <v>6.3693E-2</v>
      </c>
      <c r="P2" s="4">
        <v>14.5741</v>
      </c>
      <c r="Q2" s="4">
        <v>11.313599999999999</v>
      </c>
      <c r="R2" s="5">
        <v>1</v>
      </c>
      <c r="S2" s="5">
        <v>1</v>
      </c>
      <c r="T2" s="5">
        <v>0</v>
      </c>
    </row>
    <row r="3" spans="2:20" x14ac:dyDescent="0.3">
      <c r="B3" s="2">
        <v>1</v>
      </c>
      <c r="C3" s="4">
        <v>59799</v>
      </c>
      <c r="D3" s="4">
        <v>163</v>
      </c>
      <c r="E3" s="4" t="s">
        <v>55</v>
      </c>
      <c r="F3" s="4">
        <v>574</v>
      </c>
      <c r="G3" s="4">
        <v>25183132</v>
      </c>
      <c r="H3" s="4">
        <v>12.126300000000001</v>
      </c>
      <c r="I3" s="4">
        <v>0.86029999999999995</v>
      </c>
      <c r="J3" s="4">
        <v>2</v>
      </c>
      <c r="K3" s="4" t="s">
        <v>58</v>
      </c>
      <c r="L3" s="4" t="s">
        <v>59</v>
      </c>
      <c r="M3" s="4" t="s">
        <v>58</v>
      </c>
      <c r="N3" s="4">
        <v>1439.8</v>
      </c>
      <c r="O3" s="4">
        <v>3.4658000000000001E-2</v>
      </c>
      <c r="P3" s="4">
        <v>28.581</v>
      </c>
      <c r="Q3" s="4">
        <v>3.9441000000000002</v>
      </c>
      <c r="R3" s="5">
        <v>1</v>
      </c>
      <c r="S3" s="5">
        <v>1</v>
      </c>
      <c r="T3" s="5">
        <v>0</v>
      </c>
    </row>
    <row r="4" spans="2:20" x14ac:dyDescent="0.3">
      <c r="B4" s="2">
        <v>1</v>
      </c>
      <c r="C4" s="4">
        <v>59799</v>
      </c>
      <c r="D4" s="4">
        <v>163</v>
      </c>
      <c r="E4" s="4" t="s">
        <v>55</v>
      </c>
      <c r="F4" s="4">
        <v>756</v>
      </c>
      <c r="G4" s="4">
        <v>36242899</v>
      </c>
      <c r="H4" s="4">
        <v>17.451799999999999</v>
      </c>
      <c r="I4" s="4">
        <v>0.66649999999999998</v>
      </c>
      <c r="J4" s="4">
        <v>3</v>
      </c>
      <c r="K4" s="4" t="s">
        <v>60</v>
      </c>
      <c r="L4" s="4" t="s">
        <v>61</v>
      </c>
      <c r="M4" s="4" t="s">
        <v>60</v>
      </c>
      <c r="N4" s="4">
        <v>3242.79</v>
      </c>
      <c r="O4" s="4">
        <v>2.6620000000000001E-2</v>
      </c>
      <c r="P4" s="4">
        <v>15.253500000000001</v>
      </c>
      <c r="Q4" s="4">
        <v>3.2248000000000001</v>
      </c>
      <c r="R4" s="5">
        <v>1</v>
      </c>
      <c r="S4" s="5">
        <v>1</v>
      </c>
      <c r="T4" s="5">
        <v>0</v>
      </c>
    </row>
    <row r="5" spans="2:20" x14ac:dyDescent="0.3">
      <c r="B5" s="2">
        <v>1</v>
      </c>
      <c r="C5" s="4">
        <v>59799</v>
      </c>
      <c r="D5" s="4">
        <v>163</v>
      </c>
      <c r="E5" s="4" t="s">
        <v>55</v>
      </c>
      <c r="F5" s="4">
        <v>455</v>
      </c>
      <c r="G5" s="4">
        <v>17235550</v>
      </c>
      <c r="H5" s="4">
        <v>8.2993000000000006</v>
      </c>
      <c r="I5" s="4">
        <v>0.91110000000000002</v>
      </c>
      <c r="J5" s="4">
        <v>4</v>
      </c>
      <c r="K5" s="4" t="s">
        <v>62</v>
      </c>
      <c r="L5" s="4" t="s">
        <v>63</v>
      </c>
      <c r="M5" s="4" t="s">
        <v>62</v>
      </c>
      <c r="N5" s="4">
        <v>916.73</v>
      </c>
      <c r="O5" s="4">
        <v>3.7085E-2</v>
      </c>
      <c r="P5" s="4">
        <v>44.683900000000001</v>
      </c>
      <c r="Q5" s="4">
        <v>4.0441000000000003</v>
      </c>
      <c r="R5" s="5">
        <v>1</v>
      </c>
      <c r="S5" s="5">
        <v>1</v>
      </c>
      <c r="T5" s="5">
        <v>0</v>
      </c>
    </row>
    <row r="6" spans="2:20" x14ac:dyDescent="0.3">
      <c r="B6" s="2">
        <v>1</v>
      </c>
      <c r="C6" s="4">
        <v>59799</v>
      </c>
      <c r="D6" s="4">
        <v>163</v>
      </c>
      <c r="E6" s="4" t="s">
        <v>55</v>
      </c>
      <c r="F6" s="4">
        <v>192</v>
      </c>
      <c r="G6" s="4">
        <v>5404412</v>
      </c>
      <c r="H6" s="4">
        <v>2.6023000000000001</v>
      </c>
      <c r="I6" s="4">
        <v>0.31759999999999999</v>
      </c>
      <c r="J6" s="4">
        <v>5</v>
      </c>
      <c r="K6" s="4" t="s">
        <v>64</v>
      </c>
      <c r="L6" s="4" t="s">
        <v>65</v>
      </c>
      <c r="M6" s="4" t="s">
        <v>64</v>
      </c>
      <c r="N6" s="4">
        <v>2513.4699999999998</v>
      </c>
      <c r="O6" s="4">
        <v>1.2963000000000001E-2</v>
      </c>
      <c r="P6" s="4">
        <v>49.811700000000002</v>
      </c>
      <c r="Q6" s="4">
        <v>1.3309</v>
      </c>
      <c r="R6" s="5">
        <v>1</v>
      </c>
      <c r="S6" s="5">
        <v>1</v>
      </c>
      <c r="T6" s="5">
        <v>0</v>
      </c>
    </row>
    <row r="7" spans="2:20" x14ac:dyDescent="0.3">
      <c r="B7" s="2">
        <v>1</v>
      </c>
      <c r="C7" s="4">
        <v>59799</v>
      </c>
      <c r="D7" s="4">
        <v>163</v>
      </c>
      <c r="E7" s="4" t="s">
        <v>55</v>
      </c>
      <c r="F7" s="4">
        <v>951</v>
      </c>
      <c r="G7" s="4">
        <v>32848925</v>
      </c>
      <c r="H7" s="4">
        <v>15.817500000000001</v>
      </c>
      <c r="I7" s="4">
        <v>1.0133000000000001</v>
      </c>
      <c r="J7" s="4">
        <v>6</v>
      </c>
      <c r="K7" s="4" t="s">
        <v>66</v>
      </c>
      <c r="L7" s="4" t="s">
        <v>67</v>
      </c>
      <c r="M7" s="4" t="s">
        <v>66</v>
      </c>
      <c r="N7" s="4">
        <v>1296.77</v>
      </c>
      <c r="O7" s="4">
        <v>4.0765000000000003E-2</v>
      </c>
      <c r="P7" s="4">
        <v>25.772300000000001</v>
      </c>
      <c r="Q7" s="4">
        <v>4.8425000000000002</v>
      </c>
      <c r="R7" s="5">
        <v>1</v>
      </c>
      <c r="S7" s="5">
        <v>1</v>
      </c>
      <c r="T7" s="5">
        <v>0</v>
      </c>
    </row>
    <row r="8" spans="2:20" x14ac:dyDescent="0.3">
      <c r="B8" s="2">
        <v>2</v>
      </c>
      <c r="C8" s="4">
        <v>59799</v>
      </c>
      <c r="D8" s="4">
        <v>163</v>
      </c>
      <c r="E8" s="4" t="s">
        <v>55</v>
      </c>
      <c r="F8" s="4">
        <v>2466</v>
      </c>
      <c r="G8" s="4">
        <v>99290433</v>
      </c>
      <c r="H8" s="4">
        <v>45.263300000000001</v>
      </c>
      <c r="I8" s="4">
        <v>1.1772</v>
      </c>
      <c r="J8" s="4">
        <v>1</v>
      </c>
      <c r="K8" s="4" t="s">
        <v>68</v>
      </c>
      <c r="L8" s="4" t="s">
        <v>69</v>
      </c>
      <c r="M8" s="4" t="s">
        <v>68</v>
      </c>
      <c r="N8" s="4">
        <v>1787.84</v>
      </c>
      <c r="O8" s="4">
        <v>4.7010999999999997E-2</v>
      </c>
      <c r="P8" s="4">
        <v>10.386100000000001</v>
      </c>
      <c r="Q8" s="4">
        <v>8.5885400000000001</v>
      </c>
      <c r="R8" s="5">
        <v>1</v>
      </c>
      <c r="S8" s="5">
        <v>1</v>
      </c>
      <c r="T8" s="5">
        <v>0</v>
      </c>
    </row>
    <row r="9" spans="2:20" x14ac:dyDescent="0.3">
      <c r="B9" s="2">
        <v>2</v>
      </c>
      <c r="C9" s="4">
        <v>59799</v>
      </c>
      <c r="D9" s="4">
        <v>163</v>
      </c>
      <c r="E9" s="4" t="s">
        <v>55</v>
      </c>
      <c r="F9" s="4">
        <v>594</v>
      </c>
      <c r="G9" s="4">
        <v>24647550</v>
      </c>
      <c r="H9" s="4">
        <v>11.236000000000001</v>
      </c>
      <c r="I9" s="4">
        <v>0.48980000000000001</v>
      </c>
      <c r="J9" s="4">
        <v>2</v>
      </c>
      <c r="K9" s="4" t="s">
        <v>70</v>
      </c>
      <c r="L9" s="4" t="s">
        <v>71</v>
      </c>
      <c r="M9" s="4" t="s">
        <v>70</v>
      </c>
      <c r="N9" s="4">
        <v>4157.83</v>
      </c>
      <c r="O9" s="4">
        <v>1.9578999999999999E-2</v>
      </c>
      <c r="P9" s="4">
        <v>17.4252</v>
      </c>
      <c r="Q9" s="4">
        <v>2.20574</v>
      </c>
      <c r="R9" s="5">
        <v>1</v>
      </c>
      <c r="S9" s="5">
        <v>1</v>
      </c>
      <c r="T9" s="5">
        <v>0</v>
      </c>
    </row>
    <row r="10" spans="2:20" x14ac:dyDescent="0.3">
      <c r="B10" s="2">
        <v>2</v>
      </c>
      <c r="C10" s="4">
        <v>59799</v>
      </c>
      <c r="D10" s="4">
        <v>163</v>
      </c>
      <c r="E10" s="4" t="s">
        <v>55</v>
      </c>
      <c r="F10" s="4">
        <v>842</v>
      </c>
      <c r="G10" s="4">
        <v>37708158</v>
      </c>
      <c r="H10" s="4">
        <v>17.189900000000002</v>
      </c>
      <c r="I10" s="4">
        <v>0.73550000000000004</v>
      </c>
      <c r="J10" s="4">
        <v>3</v>
      </c>
      <c r="K10" s="4" t="s">
        <v>72</v>
      </c>
      <c r="L10" s="4" t="s">
        <v>73</v>
      </c>
      <c r="M10" s="4" t="s">
        <v>72</v>
      </c>
      <c r="N10" s="4">
        <v>2631.54</v>
      </c>
      <c r="O10" s="4">
        <v>2.9413999999999999E-2</v>
      </c>
      <c r="P10" s="4">
        <v>17.1113</v>
      </c>
      <c r="Q10" s="4">
        <v>3.5520200000000002</v>
      </c>
      <c r="R10" s="5">
        <v>1</v>
      </c>
      <c r="S10" s="5">
        <v>1</v>
      </c>
      <c r="T10" s="5">
        <v>0</v>
      </c>
    </row>
    <row r="11" spans="2:20" x14ac:dyDescent="0.3">
      <c r="B11" s="2">
        <v>2</v>
      </c>
      <c r="C11" s="4">
        <v>59799</v>
      </c>
      <c r="D11" s="4">
        <v>163</v>
      </c>
      <c r="E11" s="4" t="s">
        <v>55</v>
      </c>
      <c r="F11" s="4">
        <v>424</v>
      </c>
      <c r="G11" s="4">
        <v>16084841</v>
      </c>
      <c r="H11" s="4">
        <v>7.3326000000000002</v>
      </c>
      <c r="I11" s="4">
        <v>0.5161</v>
      </c>
      <c r="J11" s="4">
        <v>4</v>
      </c>
      <c r="K11" s="4" t="s">
        <v>74</v>
      </c>
      <c r="L11" s="4" t="s">
        <v>75</v>
      </c>
      <c r="M11" s="4" t="s">
        <v>74</v>
      </c>
      <c r="N11" s="4">
        <v>2550.77</v>
      </c>
      <c r="O11" s="4">
        <v>2.0778000000000001E-2</v>
      </c>
      <c r="P11" s="4">
        <v>28.3371</v>
      </c>
      <c r="Q11" s="4">
        <v>2.2422499999999999</v>
      </c>
      <c r="R11" s="5">
        <v>1</v>
      </c>
      <c r="S11" s="5">
        <v>1</v>
      </c>
      <c r="T11" s="5">
        <v>0</v>
      </c>
    </row>
    <row r="12" spans="2:20" x14ac:dyDescent="0.3">
      <c r="B12" s="2">
        <v>2</v>
      </c>
      <c r="C12" s="4">
        <v>59799</v>
      </c>
      <c r="D12" s="4">
        <v>163</v>
      </c>
      <c r="E12" s="4" t="s">
        <v>55</v>
      </c>
      <c r="F12" s="4">
        <v>210</v>
      </c>
      <c r="G12" s="4">
        <v>6119706</v>
      </c>
      <c r="H12" s="4">
        <v>2.7898000000000001</v>
      </c>
      <c r="I12" s="4">
        <v>0.28410000000000002</v>
      </c>
      <c r="J12" s="4">
        <v>5</v>
      </c>
      <c r="K12" s="4" t="s">
        <v>76</v>
      </c>
      <c r="L12" s="4" t="s">
        <v>77</v>
      </c>
      <c r="M12" s="4" t="s">
        <v>76</v>
      </c>
      <c r="N12" s="4">
        <v>3359.23</v>
      </c>
      <c r="O12" s="4">
        <v>1.1533E-2</v>
      </c>
      <c r="P12" s="4">
        <v>41.341299999999997</v>
      </c>
      <c r="Q12" s="4">
        <v>1.1864300000000001</v>
      </c>
      <c r="R12" s="5">
        <v>1</v>
      </c>
      <c r="S12" s="5">
        <v>1</v>
      </c>
      <c r="T12" s="5">
        <v>0</v>
      </c>
    </row>
    <row r="13" spans="2:20" x14ac:dyDescent="0.3">
      <c r="B13" s="2">
        <v>2</v>
      </c>
      <c r="C13" s="4">
        <v>59799</v>
      </c>
      <c r="D13" s="4">
        <v>163</v>
      </c>
      <c r="E13" s="4" t="s">
        <v>55</v>
      </c>
      <c r="F13" s="4">
        <v>1056</v>
      </c>
      <c r="G13" s="4">
        <v>35511020</v>
      </c>
      <c r="H13" s="4">
        <v>16.188300000000002</v>
      </c>
      <c r="I13" s="4">
        <v>0.94569999999999999</v>
      </c>
      <c r="J13" s="4">
        <v>6</v>
      </c>
      <c r="K13" s="4" t="s">
        <v>78</v>
      </c>
      <c r="L13" s="4" t="s">
        <v>79</v>
      </c>
      <c r="M13" s="4" t="s">
        <v>78</v>
      </c>
      <c r="N13" s="4">
        <v>1516.99</v>
      </c>
      <c r="O13" s="4">
        <v>3.7988000000000001E-2</v>
      </c>
      <c r="P13" s="4">
        <v>23.4664</v>
      </c>
      <c r="Q13" s="4">
        <v>4.5325600000000001</v>
      </c>
      <c r="R13" s="5">
        <v>1</v>
      </c>
      <c r="S13" s="5">
        <v>1</v>
      </c>
      <c r="T13" s="5">
        <v>0</v>
      </c>
    </row>
    <row r="14" spans="2:20" x14ac:dyDescent="0.3">
      <c r="B14" s="2">
        <v>3</v>
      </c>
      <c r="C14" s="4">
        <v>59799</v>
      </c>
      <c r="D14" s="4">
        <v>163</v>
      </c>
      <c r="E14" s="4" t="s">
        <v>55</v>
      </c>
      <c r="F14" s="4">
        <v>2306</v>
      </c>
      <c r="G14" s="4">
        <v>101927707</v>
      </c>
      <c r="H14" s="4">
        <v>44.101900000000001</v>
      </c>
      <c r="I14" s="4">
        <v>1.3277000000000001</v>
      </c>
      <c r="J14" s="4">
        <v>1</v>
      </c>
      <c r="K14" s="4" t="s">
        <v>80</v>
      </c>
      <c r="L14" s="4" t="s">
        <v>81</v>
      </c>
      <c r="M14" s="4" t="s">
        <v>80</v>
      </c>
      <c r="N14" s="4">
        <v>1398.57</v>
      </c>
      <c r="O14" s="4">
        <v>5.3094000000000002E-2</v>
      </c>
      <c r="P14" s="4">
        <v>12.0389</v>
      </c>
      <c r="Q14" s="4">
        <v>9.4983000000000004</v>
      </c>
      <c r="R14" s="5">
        <v>1</v>
      </c>
      <c r="S14" s="5">
        <v>1</v>
      </c>
      <c r="T14" s="5">
        <v>0</v>
      </c>
    </row>
    <row r="15" spans="2:20" x14ac:dyDescent="0.3">
      <c r="B15" s="2">
        <v>3</v>
      </c>
      <c r="C15" s="4">
        <v>59799</v>
      </c>
      <c r="D15" s="4">
        <v>163</v>
      </c>
      <c r="E15" s="4" t="s">
        <v>55</v>
      </c>
      <c r="F15" s="4">
        <v>578</v>
      </c>
      <c r="G15" s="4">
        <v>28230591</v>
      </c>
      <c r="H15" s="4">
        <v>12.2148</v>
      </c>
      <c r="I15" s="4">
        <v>0.74719999999999998</v>
      </c>
      <c r="J15" s="4">
        <v>2</v>
      </c>
      <c r="K15" s="4" t="s">
        <v>82</v>
      </c>
      <c r="L15" s="4" t="s">
        <v>83</v>
      </c>
      <c r="M15" s="4" t="s">
        <v>82</v>
      </c>
      <c r="N15" s="4">
        <v>1920.51</v>
      </c>
      <c r="O15" s="4">
        <v>3.0022E-2</v>
      </c>
      <c r="P15" s="4">
        <v>24.578299999999999</v>
      </c>
      <c r="Q15" s="4">
        <v>3.4199199999999998</v>
      </c>
      <c r="R15" s="5">
        <v>1</v>
      </c>
      <c r="S15" s="5">
        <v>1</v>
      </c>
      <c r="T15" s="5">
        <v>0</v>
      </c>
    </row>
    <row r="16" spans="2:20" x14ac:dyDescent="0.3">
      <c r="B16" s="2">
        <v>3</v>
      </c>
      <c r="C16" s="4">
        <v>59799</v>
      </c>
      <c r="D16" s="4">
        <v>163</v>
      </c>
      <c r="E16" s="4" t="s">
        <v>55</v>
      </c>
      <c r="F16" s="4">
        <v>654</v>
      </c>
      <c r="G16" s="4">
        <v>32293085</v>
      </c>
      <c r="H16" s="4">
        <v>13.9725</v>
      </c>
      <c r="I16" s="4">
        <v>0.627</v>
      </c>
      <c r="J16" s="4">
        <v>3</v>
      </c>
      <c r="K16" s="4" t="s">
        <v>84</v>
      </c>
      <c r="L16" s="4" t="s">
        <v>85</v>
      </c>
      <c r="M16" s="4" t="s">
        <v>84</v>
      </c>
      <c r="N16" s="4">
        <v>3057.53</v>
      </c>
      <c r="O16" s="4">
        <v>2.5080999999999999E-2</v>
      </c>
      <c r="P16" s="4">
        <v>17.950399999999998</v>
      </c>
      <c r="Q16" s="4">
        <v>2.9154900000000001</v>
      </c>
      <c r="R16" s="5">
        <v>1</v>
      </c>
      <c r="S16" s="5">
        <v>1</v>
      </c>
      <c r="T16" s="5">
        <v>0</v>
      </c>
    </row>
    <row r="17" spans="2:20" x14ac:dyDescent="0.3">
      <c r="B17" s="2">
        <v>3</v>
      </c>
      <c r="C17" s="4">
        <v>59799</v>
      </c>
      <c r="D17" s="4">
        <v>163</v>
      </c>
      <c r="E17" s="4" t="s">
        <v>55</v>
      </c>
      <c r="F17" s="4">
        <v>390</v>
      </c>
      <c r="G17" s="4">
        <v>17015498</v>
      </c>
      <c r="H17" s="4">
        <v>7.3621999999999996</v>
      </c>
      <c r="I17" s="4">
        <v>0.69889999999999997</v>
      </c>
      <c r="J17" s="4">
        <v>4</v>
      </c>
      <c r="K17" s="4" t="s">
        <v>86</v>
      </c>
      <c r="L17" s="4" t="s">
        <v>87</v>
      </c>
      <c r="M17" s="4" t="s">
        <v>86</v>
      </c>
      <c r="N17" s="4">
        <v>1396.12</v>
      </c>
      <c r="O17" s="4">
        <v>2.8329E-2</v>
      </c>
      <c r="P17" s="4">
        <v>38.479100000000003</v>
      </c>
      <c r="Q17" s="4">
        <v>3.0580699999999998</v>
      </c>
      <c r="R17" s="5">
        <v>1</v>
      </c>
      <c r="S17" s="5">
        <v>1</v>
      </c>
      <c r="T17" s="5">
        <v>0</v>
      </c>
    </row>
    <row r="18" spans="2:20" x14ac:dyDescent="0.3">
      <c r="B18" s="2">
        <v>3</v>
      </c>
      <c r="C18" s="4">
        <v>59799</v>
      </c>
      <c r="D18" s="4">
        <v>163</v>
      </c>
      <c r="E18" s="4" t="s">
        <v>55</v>
      </c>
      <c r="F18" s="4">
        <v>174</v>
      </c>
      <c r="G18" s="4">
        <v>5818105</v>
      </c>
      <c r="H18" s="4">
        <v>2.5173999999999999</v>
      </c>
      <c r="I18" s="4">
        <v>0.254</v>
      </c>
      <c r="J18" s="4">
        <v>5</v>
      </c>
      <c r="K18" s="4" t="s">
        <v>88</v>
      </c>
      <c r="L18" s="4" t="s">
        <v>89</v>
      </c>
      <c r="M18" s="4" t="s">
        <v>88</v>
      </c>
      <c r="N18" s="4">
        <v>3804.75</v>
      </c>
      <c r="O18" s="4">
        <v>1.0305999999999999E-2</v>
      </c>
      <c r="P18" s="4">
        <v>40.937800000000003</v>
      </c>
      <c r="Q18" s="4">
        <v>1.0571699999999999</v>
      </c>
      <c r="R18" s="5">
        <v>1</v>
      </c>
      <c r="S18" s="5">
        <v>1</v>
      </c>
      <c r="T18" s="5">
        <v>0</v>
      </c>
    </row>
    <row r="19" spans="2:20" x14ac:dyDescent="0.3">
      <c r="B19" s="2">
        <v>3</v>
      </c>
      <c r="C19" s="4">
        <v>59799</v>
      </c>
      <c r="D19" s="4">
        <v>163</v>
      </c>
      <c r="E19" s="4" t="s">
        <v>55</v>
      </c>
      <c r="F19" s="4">
        <v>1201</v>
      </c>
      <c r="G19" s="4">
        <v>45833576</v>
      </c>
      <c r="H19" s="4">
        <v>19.831199999999999</v>
      </c>
      <c r="I19" s="4">
        <v>1.1255999999999999</v>
      </c>
      <c r="J19" s="4">
        <v>6</v>
      </c>
      <c r="K19" s="4" t="s">
        <v>90</v>
      </c>
      <c r="L19" s="4" t="s">
        <v>91</v>
      </c>
      <c r="M19" s="4" t="s">
        <v>90</v>
      </c>
      <c r="N19" s="4">
        <v>1254.8</v>
      </c>
      <c r="O19" s="4">
        <v>4.5214999999999998E-2</v>
      </c>
      <c r="P19" s="4">
        <v>22.8001</v>
      </c>
      <c r="Q19" s="4">
        <v>5.6400199999999998</v>
      </c>
      <c r="R19" s="5">
        <v>1</v>
      </c>
      <c r="S19" s="5">
        <v>1</v>
      </c>
      <c r="T19" s="5">
        <v>0</v>
      </c>
    </row>
    <row r="20" spans="2:20" x14ac:dyDescent="0.3">
      <c r="B20" s="2">
        <v>4</v>
      </c>
      <c r="C20" s="4">
        <v>59799</v>
      </c>
      <c r="D20" s="4">
        <v>163</v>
      </c>
      <c r="E20" s="4" t="s">
        <v>55</v>
      </c>
      <c r="F20" s="4">
        <v>2436</v>
      </c>
      <c r="G20" s="4">
        <v>101517626</v>
      </c>
      <c r="H20" s="4">
        <v>44.230400000000003</v>
      </c>
      <c r="I20" s="4">
        <v>1.0016</v>
      </c>
      <c r="J20" s="4">
        <v>1</v>
      </c>
      <c r="K20" s="4" t="s">
        <v>92</v>
      </c>
      <c r="L20" s="4" t="s">
        <v>93</v>
      </c>
      <c r="M20" s="4" t="s">
        <v>92</v>
      </c>
      <c r="N20" s="4">
        <v>2458.6999999999998</v>
      </c>
      <c r="O20" s="4">
        <v>3.9937E-2</v>
      </c>
      <c r="P20" s="4">
        <v>9.0291999999999994</v>
      </c>
      <c r="Q20" s="4">
        <v>7.1609999999999996</v>
      </c>
      <c r="R20" s="5">
        <v>1</v>
      </c>
      <c r="S20" s="5">
        <v>1</v>
      </c>
      <c r="T20" s="5">
        <v>0</v>
      </c>
    </row>
    <row r="21" spans="2:20" x14ac:dyDescent="0.3">
      <c r="B21" s="2">
        <v>4</v>
      </c>
      <c r="C21" s="4">
        <v>59799</v>
      </c>
      <c r="D21" s="4">
        <v>163</v>
      </c>
      <c r="E21" s="4" t="s">
        <v>55</v>
      </c>
      <c r="F21" s="4">
        <v>662</v>
      </c>
      <c r="G21" s="4">
        <v>28586733</v>
      </c>
      <c r="H21" s="4">
        <v>12.455</v>
      </c>
      <c r="I21" s="4">
        <v>0.50070000000000003</v>
      </c>
      <c r="J21" s="4">
        <v>2</v>
      </c>
      <c r="K21" s="4" t="s">
        <v>94</v>
      </c>
      <c r="L21" s="4" t="s">
        <v>95</v>
      </c>
      <c r="M21" s="4" t="s">
        <v>94</v>
      </c>
      <c r="N21" s="4">
        <v>4349.8100000000004</v>
      </c>
      <c r="O21" s="4">
        <v>1.9997999999999998E-2</v>
      </c>
      <c r="P21" s="4">
        <v>16.056000000000001</v>
      </c>
      <c r="Q21" s="4">
        <v>2.2842799999999999</v>
      </c>
      <c r="R21" s="5">
        <v>1</v>
      </c>
      <c r="S21" s="5">
        <v>1</v>
      </c>
      <c r="T21" s="5">
        <v>0</v>
      </c>
    </row>
    <row r="22" spans="2:20" x14ac:dyDescent="0.3">
      <c r="B22" s="2">
        <v>4</v>
      </c>
      <c r="C22" s="4">
        <v>59799</v>
      </c>
      <c r="D22" s="4">
        <v>163</v>
      </c>
      <c r="E22" s="4" t="s">
        <v>55</v>
      </c>
      <c r="F22" s="4">
        <v>643</v>
      </c>
      <c r="G22" s="4">
        <v>32234978</v>
      </c>
      <c r="H22" s="4">
        <v>14.044499999999999</v>
      </c>
      <c r="I22" s="4">
        <v>0.8891</v>
      </c>
      <c r="J22" s="4">
        <v>3</v>
      </c>
      <c r="K22" s="4" t="s">
        <v>96</v>
      </c>
      <c r="L22" s="4" t="s">
        <v>97</v>
      </c>
      <c r="M22" s="4" t="s">
        <v>96</v>
      </c>
      <c r="N22" s="4">
        <v>1527.01</v>
      </c>
      <c r="O22" s="4">
        <v>3.5754000000000001E-2</v>
      </c>
      <c r="P22" s="4">
        <v>25.457599999999999</v>
      </c>
      <c r="Q22" s="4">
        <v>4.1596000000000002</v>
      </c>
      <c r="R22" s="5">
        <v>1</v>
      </c>
      <c r="S22" s="5">
        <v>1</v>
      </c>
      <c r="T22" s="5">
        <v>0</v>
      </c>
    </row>
    <row r="23" spans="2:20" x14ac:dyDescent="0.3">
      <c r="B23" s="2">
        <v>4</v>
      </c>
      <c r="C23" s="4">
        <v>59799</v>
      </c>
      <c r="D23" s="4">
        <v>163</v>
      </c>
      <c r="E23" s="4" t="s">
        <v>55</v>
      </c>
      <c r="F23" s="4">
        <v>358</v>
      </c>
      <c r="G23" s="4">
        <v>16192603</v>
      </c>
      <c r="H23" s="4">
        <v>7.0549999999999997</v>
      </c>
      <c r="I23" s="4">
        <v>0.66439999999999999</v>
      </c>
      <c r="J23" s="4">
        <v>4</v>
      </c>
      <c r="K23" s="4" t="s">
        <v>98</v>
      </c>
      <c r="L23" s="4" t="s">
        <v>99</v>
      </c>
      <c r="M23" s="4" t="s">
        <v>98</v>
      </c>
      <c r="N23" s="4">
        <v>1485.57</v>
      </c>
      <c r="O23" s="4">
        <v>2.6922000000000001E-2</v>
      </c>
      <c r="P23" s="4">
        <v>38.1601</v>
      </c>
      <c r="Q23" s="4">
        <v>2.8965399999999999</v>
      </c>
      <c r="R23" s="5">
        <v>1</v>
      </c>
      <c r="S23" s="5">
        <v>1</v>
      </c>
      <c r="T23" s="5">
        <v>0</v>
      </c>
    </row>
    <row r="24" spans="2:20" x14ac:dyDescent="0.3">
      <c r="B24" s="2">
        <v>4</v>
      </c>
      <c r="C24" s="4">
        <v>59799</v>
      </c>
      <c r="D24" s="4">
        <v>163</v>
      </c>
      <c r="E24" s="4" t="s">
        <v>55</v>
      </c>
      <c r="F24" s="4">
        <v>123</v>
      </c>
      <c r="G24" s="4">
        <v>4626479</v>
      </c>
      <c r="H24" s="4">
        <v>2.0156999999999998</v>
      </c>
      <c r="I24" s="4">
        <v>0.219</v>
      </c>
      <c r="J24" s="4">
        <v>5</v>
      </c>
      <c r="K24" s="4" t="s">
        <v>100</v>
      </c>
      <c r="L24" s="4" t="s">
        <v>101</v>
      </c>
      <c r="M24" s="4" t="s">
        <v>100</v>
      </c>
      <c r="N24" s="4">
        <v>4117.1099999999997</v>
      </c>
      <c r="O24" s="4">
        <v>8.907E-3</v>
      </c>
      <c r="P24" s="4">
        <v>44.186900000000001</v>
      </c>
      <c r="Q24" s="4">
        <v>0.90900999999999998</v>
      </c>
      <c r="R24" s="5">
        <v>1</v>
      </c>
      <c r="S24" s="5">
        <v>1</v>
      </c>
      <c r="T24" s="5">
        <v>0</v>
      </c>
    </row>
    <row r="25" spans="2:20" x14ac:dyDescent="0.3">
      <c r="B25" s="2">
        <v>4</v>
      </c>
      <c r="C25" s="4">
        <v>59799</v>
      </c>
      <c r="D25" s="4">
        <v>163</v>
      </c>
      <c r="E25" s="4" t="s">
        <v>55</v>
      </c>
      <c r="F25" s="4">
        <v>1112</v>
      </c>
      <c r="G25" s="4">
        <v>46361492</v>
      </c>
      <c r="H25" s="4">
        <v>20.199300000000001</v>
      </c>
      <c r="I25" s="4">
        <v>1.0053000000000001</v>
      </c>
      <c r="J25" s="4">
        <v>6</v>
      </c>
      <c r="K25" s="4" t="s">
        <v>102</v>
      </c>
      <c r="L25" s="4" t="s">
        <v>103</v>
      </c>
      <c r="M25" s="4" t="s">
        <v>102</v>
      </c>
      <c r="N25" s="4">
        <v>1594.88</v>
      </c>
      <c r="O25" s="4">
        <v>4.0302999999999999E-2</v>
      </c>
      <c r="P25" s="4">
        <v>19.9529</v>
      </c>
      <c r="Q25" s="4">
        <v>5.0505199999999997</v>
      </c>
      <c r="R25" s="5">
        <v>1</v>
      </c>
      <c r="S25" s="5">
        <v>1</v>
      </c>
      <c r="T25" s="5">
        <v>0</v>
      </c>
    </row>
    <row r="26" spans="2:20" x14ac:dyDescent="0.3">
      <c r="B26" s="2">
        <v>5</v>
      </c>
      <c r="C26" s="4">
        <v>59799</v>
      </c>
      <c r="D26" s="4">
        <v>163</v>
      </c>
      <c r="E26" s="4" t="s">
        <v>55</v>
      </c>
      <c r="F26" s="4">
        <v>2378</v>
      </c>
      <c r="G26" s="4">
        <v>105140375</v>
      </c>
      <c r="H26" s="4">
        <v>44.607999999999997</v>
      </c>
      <c r="I26" s="4">
        <v>1.5192000000000001</v>
      </c>
      <c r="J26" s="4">
        <v>1</v>
      </c>
      <c r="K26" s="4" t="s">
        <v>104</v>
      </c>
      <c r="L26" s="4" t="s">
        <v>105</v>
      </c>
      <c r="M26" s="4" t="s">
        <v>104</v>
      </c>
      <c r="N26" s="4">
        <v>1070.6500000000001</v>
      </c>
      <c r="O26" s="4">
        <v>6.0854999999999999E-2</v>
      </c>
      <c r="P26" s="4">
        <v>13.642200000000001</v>
      </c>
      <c r="Q26" s="4">
        <v>10.9863</v>
      </c>
      <c r="R26" s="5">
        <v>1</v>
      </c>
      <c r="S26" s="5">
        <v>1</v>
      </c>
      <c r="T26" s="5">
        <v>0</v>
      </c>
    </row>
    <row r="27" spans="2:20" x14ac:dyDescent="0.3">
      <c r="B27" s="2">
        <v>5</v>
      </c>
      <c r="C27" s="4">
        <v>59799</v>
      </c>
      <c r="D27" s="4">
        <v>163</v>
      </c>
      <c r="E27" s="4" t="s">
        <v>55</v>
      </c>
      <c r="F27" s="4">
        <v>725</v>
      </c>
      <c r="G27" s="4">
        <v>29466155</v>
      </c>
      <c r="H27" s="4">
        <v>12.5016</v>
      </c>
      <c r="I27" s="4">
        <v>0.60729999999999995</v>
      </c>
      <c r="J27" s="4">
        <v>2</v>
      </c>
      <c r="K27" s="4" t="s">
        <v>106</v>
      </c>
      <c r="L27" s="4" t="s">
        <v>107</v>
      </c>
      <c r="M27" s="4" t="s">
        <v>106</v>
      </c>
      <c r="N27" s="4">
        <v>2965.91</v>
      </c>
      <c r="O27" s="4">
        <v>2.4316000000000001E-2</v>
      </c>
      <c r="P27" s="4">
        <v>19.45</v>
      </c>
      <c r="Q27" s="4">
        <v>2.7789999999999999</v>
      </c>
      <c r="R27" s="5">
        <v>1</v>
      </c>
      <c r="S27" s="5">
        <v>1</v>
      </c>
      <c r="T27" s="5">
        <v>0</v>
      </c>
    </row>
    <row r="28" spans="2:20" x14ac:dyDescent="0.3">
      <c r="B28" s="2">
        <v>5</v>
      </c>
      <c r="C28" s="4">
        <v>59799</v>
      </c>
      <c r="D28" s="4">
        <v>163</v>
      </c>
      <c r="E28" s="4" t="s">
        <v>55</v>
      </c>
      <c r="F28" s="4">
        <v>708</v>
      </c>
      <c r="G28" s="4">
        <v>30637639</v>
      </c>
      <c r="H28" s="4">
        <v>12.998699999999999</v>
      </c>
      <c r="I28" s="4">
        <v>0.60980000000000001</v>
      </c>
      <c r="J28" s="4">
        <v>3</v>
      </c>
      <c r="K28" s="4" t="s">
        <v>108</v>
      </c>
      <c r="L28" s="4" t="s">
        <v>109</v>
      </c>
      <c r="M28" s="4" t="s">
        <v>108</v>
      </c>
      <c r="N28" s="4">
        <v>3041.36</v>
      </c>
      <c r="O28" s="4">
        <v>2.4405E-2</v>
      </c>
      <c r="P28" s="4">
        <v>18.774999999999999</v>
      </c>
      <c r="Q28" s="4">
        <v>2.8050999999999999</v>
      </c>
      <c r="R28" s="5">
        <v>1</v>
      </c>
      <c r="S28" s="5">
        <v>1</v>
      </c>
      <c r="T28" s="5">
        <v>0</v>
      </c>
    </row>
    <row r="29" spans="2:20" x14ac:dyDescent="0.3">
      <c r="B29" s="2">
        <v>5</v>
      </c>
      <c r="C29" s="4">
        <v>59799</v>
      </c>
      <c r="D29" s="4">
        <v>163</v>
      </c>
      <c r="E29" s="4" t="s">
        <v>55</v>
      </c>
      <c r="F29" s="4">
        <v>451</v>
      </c>
      <c r="G29" s="4">
        <v>15570038</v>
      </c>
      <c r="H29" s="4">
        <v>6.6059000000000001</v>
      </c>
      <c r="I29" s="4">
        <v>0.31330000000000002</v>
      </c>
      <c r="J29" s="4">
        <v>4</v>
      </c>
      <c r="K29" s="4" t="s">
        <v>110</v>
      </c>
      <c r="L29" s="4" t="s">
        <v>111</v>
      </c>
      <c r="M29" s="4" t="s">
        <v>110</v>
      </c>
      <c r="N29" s="4">
        <v>6286.42</v>
      </c>
      <c r="O29" s="4">
        <v>1.2743000000000001E-2</v>
      </c>
      <c r="P29" s="4">
        <v>19.290900000000001</v>
      </c>
      <c r="Q29" s="4">
        <v>1.3645</v>
      </c>
      <c r="R29" s="5">
        <v>1</v>
      </c>
      <c r="S29" s="5">
        <v>1</v>
      </c>
      <c r="T29" s="5">
        <v>0</v>
      </c>
    </row>
    <row r="30" spans="2:20" x14ac:dyDescent="0.3">
      <c r="B30" s="2">
        <v>5</v>
      </c>
      <c r="C30" s="4">
        <v>59799</v>
      </c>
      <c r="D30" s="4">
        <v>163</v>
      </c>
      <c r="E30" s="4" t="s">
        <v>55</v>
      </c>
      <c r="F30" s="4">
        <v>130</v>
      </c>
      <c r="G30" s="4">
        <v>3803157</v>
      </c>
      <c r="H30" s="4">
        <v>1.6135999999999999</v>
      </c>
      <c r="I30" s="4">
        <v>0.17150000000000001</v>
      </c>
      <c r="J30" s="4">
        <v>5</v>
      </c>
      <c r="K30" s="4" t="s">
        <v>112</v>
      </c>
      <c r="L30" s="4" t="s">
        <v>113</v>
      </c>
      <c r="M30" s="4" t="s">
        <v>112</v>
      </c>
      <c r="N30" s="4">
        <v>5398.55</v>
      </c>
      <c r="O30" s="4">
        <v>6.9690000000000004E-3</v>
      </c>
      <c r="P30" s="4">
        <v>43.188800000000001</v>
      </c>
      <c r="Q30" s="4">
        <v>0.70830000000000004</v>
      </c>
      <c r="R30" s="5">
        <v>1</v>
      </c>
      <c r="S30" s="5">
        <v>1</v>
      </c>
      <c r="T30" s="5">
        <v>0</v>
      </c>
    </row>
    <row r="31" spans="2:20" x14ac:dyDescent="0.3">
      <c r="B31" s="2">
        <v>5</v>
      </c>
      <c r="C31" s="4">
        <v>59799</v>
      </c>
      <c r="D31" s="4">
        <v>163</v>
      </c>
      <c r="E31" s="4" t="s">
        <v>55</v>
      </c>
      <c r="F31" s="4">
        <v>1603</v>
      </c>
      <c r="G31" s="4">
        <v>51081163</v>
      </c>
      <c r="H31" s="4">
        <v>21.6722</v>
      </c>
      <c r="I31" s="4">
        <v>0.91839999999999999</v>
      </c>
      <c r="J31" s="4">
        <v>6</v>
      </c>
      <c r="K31" s="4" t="s">
        <v>114</v>
      </c>
      <c r="L31" s="4" t="s">
        <v>115</v>
      </c>
      <c r="M31" s="4" t="s">
        <v>114</v>
      </c>
      <c r="N31" s="4">
        <v>2012.44</v>
      </c>
      <c r="O31" s="4">
        <v>3.6748000000000003E-2</v>
      </c>
      <c r="P31" s="4">
        <v>16.956099999999999</v>
      </c>
      <c r="Q31" s="4">
        <v>4.6914999999999996</v>
      </c>
      <c r="R31" s="5">
        <v>1</v>
      </c>
      <c r="S31" s="5">
        <v>1</v>
      </c>
      <c r="T31" s="5">
        <v>0</v>
      </c>
    </row>
    <row r="32" spans="2:20" x14ac:dyDescent="0.3">
      <c r="B32" s="2">
        <v>6</v>
      </c>
      <c r="C32" s="4">
        <v>59799</v>
      </c>
      <c r="D32" s="4">
        <v>163</v>
      </c>
      <c r="E32" s="4" t="s">
        <v>55</v>
      </c>
      <c r="F32" s="4">
        <v>2713</v>
      </c>
      <c r="G32" s="4">
        <v>109260338</v>
      </c>
      <c r="H32" s="4">
        <v>46.134500000000003</v>
      </c>
      <c r="I32" s="4">
        <v>1.4200999999999999</v>
      </c>
      <c r="J32" s="4">
        <v>1</v>
      </c>
      <c r="K32" s="4" t="s">
        <v>116</v>
      </c>
      <c r="L32" s="4" t="s">
        <v>117</v>
      </c>
      <c r="M32" s="4" t="s">
        <v>116</v>
      </c>
      <c r="N32" s="4">
        <v>1232.28</v>
      </c>
      <c r="O32" s="4">
        <v>5.6833000000000002E-2</v>
      </c>
      <c r="P32" s="4">
        <v>12.319000000000001</v>
      </c>
      <c r="Q32" s="4">
        <v>10.5509</v>
      </c>
      <c r="R32" s="5">
        <v>1</v>
      </c>
      <c r="S32" s="5">
        <v>1</v>
      </c>
      <c r="T32" s="5">
        <v>0</v>
      </c>
    </row>
    <row r="33" spans="2:20" x14ac:dyDescent="0.3">
      <c r="B33" s="2">
        <v>6</v>
      </c>
      <c r="C33" s="4">
        <v>59799</v>
      </c>
      <c r="D33" s="4">
        <v>163</v>
      </c>
      <c r="E33" s="4" t="s">
        <v>55</v>
      </c>
      <c r="F33" s="4">
        <v>680</v>
      </c>
      <c r="G33" s="4">
        <v>27424584</v>
      </c>
      <c r="H33" s="4">
        <v>11.579800000000001</v>
      </c>
      <c r="I33" s="4">
        <v>0.46589999999999998</v>
      </c>
      <c r="J33" s="4">
        <v>2</v>
      </c>
      <c r="K33" s="4" t="s">
        <v>118</v>
      </c>
      <c r="L33" s="4" t="s">
        <v>119</v>
      </c>
      <c r="M33" s="4" t="s">
        <v>118</v>
      </c>
      <c r="N33" s="4">
        <v>4717.1499999999996</v>
      </c>
      <c r="O33" s="4">
        <v>1.8608E-2</v>
      </c>
      <c r="P33" s="4">
        <v>16.069500000000001</v>
      </c>
      <c r="Q33" s="4">
        <v>2.1044999999999998</v>
      </c>
      <c r="R33" s="5">
        <v>1</v>
      </c>
      <c r="S33" s="5">
        <v>1</v>
      </c>
      <c r="T33" s="5">
        <v>0</v>
      </c>
    </row>
    <row r="34" spans="2:20" x14ac:dyDescent="0.3">
      <c r="B34" s="2">
        <v>6</v>
      </c>
      <c r="C34" s="4">
        <v>59799</v>
      </c>
      <c r="D34" s="4">
        <v>163</v>
      </c>
      <c r="E34" s="4" t="s">
        <v>55</v>
      </c>
      <c r="F34" s="4">
        <v>778</v>
      </c>
      <c r="G34" s="4">
        <v>30364453</v>
      </c>
      <c r="H34" s="4">
        <v>12.821199999999999</v>
      </c>
      <c r="I34" s="4">
        <v>0.78310000000000002</v>
      </c>
      <c r="J34" s="4">
        <v>3</v>
      </c>
      <c r="K34" s="4" t="s">
        <v>120</v>
      </c>
      <c r="L34" s="4" t="s">
        <v>121</v>
      </c>
      <c r="M34" s="4" t="s">
        <v>120</v>
      </c>
      <c r="N34" s="4">
        <v>1822.7</v>
      </c>
      <c r="O34" s="4">
        <v>3.1467000000000002E-2</v>
      </c>
      <c r="P34" s="4">
        <v>24.5426</v>
      </c>
      <c r="Q34" s="4">
        <v>3.6093999999999999</v>
      </c>
      <c r="R34" s="5">
        <v>1</v>
      </c>
      <c r="S34" s="5">
        <v>1</v>
      </c>
      <c r="T34" s="5">
        <v>0</v>
      </c>
    </row>
    <row r="35" spans="2:20" x14ac:dyDescent="0.3">
      <c r="B35" s="2">
        <v>6</v>
      </c>
      <c r="C35" s="4">
        <v>59799</v>
      </c>
      <c r="D35" s="4">
        <v>163</v>
      </c>
      <c r="E35" s="4" t="s">
        <v>55</v>
      </c>
      <c r="F35" s="4">
        <v>382</v>
      </c>
      <c r="G35" s="4">
        <v>12664636</v>
      </c>
      <c r="H35" s="4">
        <v>5.3475999999999999</v>
      </c>
      <c r="I35" s="4">
        <v>0.43880000000000002</v>
      </c>
      <c r="J35" s="4">
        <v>4</v>
      </c>
      <c r="K35" s="4" t="s">
        <v>122</v>
      </c>
      <c r="L35" s="4" t="s">
        <v>123</v>
      </c>
      <c r="M35" s="4" t="s">
        <v>122</v>
      </c>
      <c r="N35" s="4">
        <v>2629.15</v>
      </c>
      <c r="O35" s="4">
        <v>1.7718000000000001E-2</v>
      </c>
      <c r="P35" s="4">
        <v>33.1325</v>
      </c>
      <c r="Q35" s="4">
        <v>1.8718999999999999</v>
      </c>
      <c r="R35" s="5">
        <v>1</v>
      </c>
      <c r="S35" s="5">
        <v>1</v>
      </c>
      <c r="T35" s="5">
        <v>0</v>
      </c>
    </row>
    <row r="36" spans="2:20" x14ac:dyDescent="0.3">
      <c r="B36" s="2">
        <v>6</v>
      </c>
      <c r="C36" s="4">
        <v>59799</v>
      </c>
      <c r="D36" s="4">
        <v>163</v>
      </c>
      <c r="E36" s="4" t="s">
        <v>55</v>
      </c>
      <c r="F36" s="4">
        <v>117</v>
      </c>
      <c r="G36" s="4">
        <v>3338173</v>
      </c>
      <c r="H36" s="4">
        <v>1.4095</v>
      </c>
      <c r="I36" s="4">
        <v>0.15939999999999999</v>
      </c>
      <c r="J36" s="4">
        <v>5</v>
      </c>
      <c r="K36" s="4" t="s">
        <v>124</v>
      </c>
      <c r="L36" s="4" t="s">
        <v>125</v>
      </c>
      <c r="M36" s="4" t="s">
        <v>124</v>
      </c>
      <c r="N36" s="4">
        <v>5471</v>
      </c>
      <c r="O36" s="4">
        <v>6.489E-3</v>
      </c>
      <c r="P36" s="4">
        <v>46.038200000000003</v>
      </c>
      <c r="Q36" s="4">
        <v>0.65820000000000001</v>
      </c>
      <c r="R36" s="5">
        <v>1</v>
      </c>
      <c r="S36" s="5">
        <v>1</v>
      </c>
      <c r="T36" s="5">
        <v>0</v>
      </c>
    </row>
    <row r="37" spans="2:20" x14ac:dyDescent="0.3">
      <c r="B37" s="2">
        <v>6</v>
      </c>
      <c r="C37" s="4">
        <v>59799</v>
      </c>
      <c r="D37" s="4">
        <v>163</v>
      </c>
      <c r="E37" s="4" t="s">
        <v>55</v>
      </c>
      <c r="F37" s="4">
        <v>1690</v>
      </c>
      <c r="G37" s="4">
        <v>53778040</v>
      </c>
      <c r="H37" s="4">
        <v>22.7074</v>
      </c>
      <c r="I37" s="4">
        <v>1.2034</v>
      </c>
      <c r="J37" s="4">
        <v>6</v>
      </c>
      <c r="K37" s="4" t="s">
        <v>126</v>
      </c>
      <c r="L37" s="4" t="s">
        <v>127</v>
      </c>
      <c r="M37" s="4" t="s">
        <v>126</v>
      </c>
      <c r="N37" s="4">
        <v>1211.8599999999999</v>
      </c>
      <c r="O37" s="4">
        <v>4.8312000000000001E-2</v>
      </c>
      <c r="P37" s="4">
        <v>21.2759</v>
      </c>
      <c r="Q37" s="4">
        <v>6.2506000000000004</v>
      </c>
      <c r="R37" s="5">
        <v>1</v>
      </c>
      <c r="S37" s="5">
        <v>1</v>
      </c>
      <c r="T37" s="5">
        <v>0</v>
      </c>
    </row>
    <row r="38" spans="2:20" x14ac:dyDescent="0.3">
      <c r="B38" s="2">
        <v>7</v>
      </c>
      <c r="C38" s="4">
        <v>59799</v>
      </c>
      <c r="D38" s="4">
        <v>163</v>
      </c>
      <c r="E38" s="4" t="s">
        <v>55</v>
      </c>
      <c r="F38" s="4">
        <v>2339</v>
      </c>
      <c r="G38" s="4">
        <v>104934371</v>
      </c>
      <c r="H38" s="4">
        <v>43.303199999999997</v>
      </c>
      <c r="I38" s="4">
        <v>1.7173</v>
      </c>
      <c r="J38" s="4">
        <v>1</v>
      </c>
      <c r="K38" s="4" t="s">
        <v>128</v>
      </c>
      <c r="L38" s="4" t="s">
        <v>129</v>
      </c>
      <c r="M38" s="4" t="s">
        <v>128</v>
      </c>
      <c r="N38" s="4">
        <v>832.54</v>
      </c>
      <c r="O38" s="4">
        <v>6.8914000000000003E-2</v>
      </c>
      <c r="P38" s="4">
        <v>15.914199999999999</v>
      </c>
      <c r="Q38" s="4">
        <v>12.1548</v>
      </c>
      <c r="R38" s="5">
        <v>1</v>
      </c>
      <c r="S38" s="5">
        <v>1</v>
      </c>
      <c r="T38" s="5">
        <v>0</v>
      </c>
    </row>
    <row r="39" spans="2:20" x14ac:dyDescent="0.3">
      <c r="B39" s="2">
        <v>7</v>
      </c>
      <c r="C39" s="4">
        <v>59799</v>
      </c>
      <c r="D39" s="4">
        <v>163</v>
      </c>
      <c r="E39" s="4" t="s">
        <v>55</v>
      </c>
      <c r="F39" s="4">
        <v>625</v>
      </c>
      <c r="G39" s="4">
        <v>29382695</v>
      </c>
      <c r="H39" s="4">
        <v>12.125299999999999</v>
      </c>
      <c r="I39" s="4">
        <v>0.87380000000000002</v>
      </c>
      <c r="J39" s="4">
        <v>2</v>
      </c>
      <c r="K39" s="4" t="s">
        <v>130</v>
      </c>
      <c r="L39" s="4" t="s">
        <v>131</v>
      </c>
      <c r="M39" s="4" t="s">
        <v>130</v>
      </c>
      <c r="N39" s="4">
        <v>1395.41</v>
      </c>
      <c r="O39" s="4">
        <v>3.5215999999999997E-2</v>
      </c>
      <c r="P39" s="4">
        <v>29.043500000000002</v>
      </c>
      <c r="Q39" s="4">
        <v>4.0076000000000001</v>
      </c>
      <c r="R39" s="5">
        <v>1</v>
      </c>
      <c r="S39" s="5">
        <v>1</v>
      </c>
      <c r="T39" s="5">
        <v>0</v>
      </c>
    </row>
    <row r="40" spans="2:20" x14ac:dyDescent="0.3">
      <c r="B40" s="2">
        <v>7</v>
      </c>
      <c r="C40" s="4">
        <v>59799</v>
      </c>
      <c r="D40" s="4">
        <v>163</v>
      </c>
      <c r="E40" s="4" t="s">
        <v>55</v>
      </c>
      <c r="F40" s="4">
        <v>747</v>
      </c>
      <c r="G40" s="4">
        <v>34959279</v>
      </c>
      <c r="H40" s="4">
        <v>14.426600000000001</v>
      </c>
      <c r="I40" s="4">
        <v>0.72629999999999995</v>
      </c>
      <c r="J40" s="4">
        <v>3</v>
      </c>
      <c r="K40" s="4" t="s">
        <v>132</v>
      </c>
      <c r="L40" s="4" t="s">
        <v>133</v>
      </c>
      <c r="M40" s="4" t="s">
        <v>132</v>
      </c>
      <c r="N40" s="4">
        <v>2340.04</v>
      </c>
      <c r="O40" s="4">
        <v>2.9101999999999999E-2</v>
      </c>
      <c r="P40" s="4">
        <v>20.172699999999999</v>
      </c>
      <c r="Q40" s="4">
        <v>3.4009</v>
      </c>
      <c r="R40" s="5">
        <v>1</v>
      </c>
      <c r="S40" s="5">
        <v>1</v>
      </c>
      <c r="T40" s="5">
        <v>0</v>
      </c>
    </row>
    <row r="41" spans="2:20" x14ac:dyDescent="0.3">
      <c r="B41" s="2">
        <v>7</v>
      </c>
      <c r="C41" s="4">
        <v>59799</v>
      </c>
      <c r="D41" s="4">
        <v>163</v>
      </c>
      <c r="E41" s="4" t="s">
        <v>55</v>
      </c>
      <c r="F41" s="4">
        <v>342</v>
      </c>
      <c r="G41" s="4">
        <v>13766966</v>
      </c>
      <c r="H41" s="4">
        <v>5.6811999999999996</v>
      </c>
      <c r="I41" s="4">
        <v>0.46839999999999998</v>
      </c>
      <c r="J41" s="4">
        <v>4</v>
      </c>
      <c r="K41" s="4" t="s">
        <v>134</v>
      </c>
      <c r="L41" s="4" t="s">
        <v>135</v>
      </c>
      <c r="M41" s="4" t="s">
        <v>134</v>
      </c>
      <c r="N41" s="4">
        <v>2441.8200000000002</v>
      </c>
      <c r="O41" s="4">
        <v>1.8918000000000001E-2</v>
      </c>
      <c r="P41" s="4">
        <v>33.3001</v>
      </c>
      <c r="Q41" s="4">
        <v>2.0057999999999998</v>
      </c>
      <c r="R41" s="5">
        <v>1</v>
      </c>
      <c r="S41" s="5">
        <v>1</v>
      </c>
      <c r="T41" s="5">
        <v>0</v>
      </c>
    </row>
    <row r="42" spans="2:20" x14ac:dyDescent="0.3">
      <c r="B42" s="2">
        <v>7</v>
      </c>
      <c r="C42" s="4">
        <v>59799</v>
      </c>
      <c r="D42" s="4">
        <v>163</v>
      </c>
      <c r="E42" s="4" t="s">
        <v>55</v>
      </c>
      <c r="F42" s="4">
        <v>116</v>
      </c>
      <c r="G42" s="4">
        <v>4038503</v>
      </c>
      <c r="H42" s="4">
        <v>1.6666000000000001</v>
      </c>
      <c r="I42" s="4">
        <v>0.22689999999999999</v>
      </c>
      <c r="J42" s="4">
        <v>5</v>
      </c>
      <c r="K42" s="4" t="s">
        <v>136</v>
      </c>
      <c r="L42" s="4" t="s">
        <v>137</v>
      </c>
      <c r="M42" s="4" t="s">
        <v>136</v>
      </c>
      <c r="N42" s="4">
        <v>3181.92</v>
      </c>
      <c r="O42" s="4">
        <v>9.3010000000000002E-3</v>
      </c>
      <c r="P42" s="4">
        <v>55.810699999999997</v>
      </c>
      <c r="Q42" s="4">
        <v>0.94589999999999996</v>
      </c>
      <c r="R42" s="5">
        <v>1</v>
      </c>
      <c r="S42" s="5">
        <v>1</v>
      </c>
      <c r="T42" s="5">
        <v>0</v>
      </c>
    </row>
    <row r="43" spans="2:20" x14ac:dyDescent="0.3">
      <c r="B43" s="2">
        <v>7</v>
      </c>
      <c r="C43" s="4">
        <v>59799</v>
      </c>
      <c r="D43" s="4">
        <v>163</v>
      </c>
      <c r="E43" s="4" t="s">
        <v>55</v>
      </c>
      <c r="F43" s="4">
        <v>1446</v>
      </c>
      <c r="G43" s="4">
        <v>55242812</v>
      </c>
      <c r="H43" s="4">
        <v>22.797000000000001</v>
      </c>
      <c r="I43" s="4">
        <v>1.5315000000000001</v>
      </c>
      <c r="J43" s="4">
        <v>6</v>
      </c>
      <c r="K43" s="4" t="s">
        <v>138</v>
      </c>
      <c r="L43" s="4" t="s">
        <v>139</v>
      </c>
      <c r="M43" s="4" t="s">
        <v>138</v>
      </c>
      <c r="N43" s="4">
        <v>750.35</v>
      </c>
      <c r="O43" s="4">
        <v>6.1734999999999998E-2</v>
      </c>
      <c r="P43" s="4">
        <v>27.080400000000001</v>
      </c>
      <c r="Q43" s="4">
        <v>7.9965000000000002</v>
      </c>
      <c r="R43" s="5">
        <v>1</v>
      </c>
      <c r="S43" s="5">
        <v>1</v>
      </c>
      <c r="T43" s="5">
        <v>0</v>
      </c>
    </row>
    <row r="44" spans="2:20" x14ac:dyDescent="0.3">
      <c r="B44" s="2">
        <v>8</v>
      </c>
      <c r="C44" s="4">
        <v>59799</v>
      </c>
      <c r="D44" s="4">
        <v>163</v>
      </c>
      <c r="E44" s="4" t="s">
        <v>55</v>
      </c>
      <c r="F44" s="4">
        <v>2579</v>
      </c>
      <c r="G44" s="4">
        <v>112677283</v>
      </c>
      <c r="H44" s="4">
        <v>45.720799999999997</v>
      </c>
      <c r="I44" s="4">
        <v>0.86670000000000003</v>
      </c>
      <c r="J44" s="4">
        <v>1</v>
      </c>
      <c r="K44" s="4" t="s">
        <v>140</v>
      </c>
      <c r="L44" s="4" t="s">
        <v>141</v>
      </c>
      <c r="M44" s="4" t="s">
        <v>140</v>
      </c>
      <c r="N44" s="4">
        <v>3303.48</v>
      </c>
      <c r="O44" s="4">
        <v>3.4514000000000003E-2</v>
      </c>
      <c r="P44" s="4">
        <v>7.5488</v>
      </c>
      <c r="Q44" s="4">
        <v>6.3586</v>
      </c>
      <c r="R44" s="5">
        <v>1</v>
      </c>
      <c r="S44" s="5">
        <v>1</v>
      </c>
      <c r="T44" s="5">
        <v>0</v>
      </c>
    </row>
    <row r="45" spans="2:20" x14ac:dyDescent="0.3">
      <c r="B45" s="2">
        <v>8</v>
      </c>
      <c r="C45" s="4">
        <v>59799</v>
      </c>
      <c r="D45" s="4">
        <v>163</v>
      </c>
      <c r="E45" s="4" t="s">
        <v>55</v>
      </c>
      <c r="F45" s="4">
        <v>641</v>
      </c>
      <c r="G45" s="4">
        <v>27151024</v>
      </c>
      <c r="H45" s="4">
        <v>11.016999999999999</v>
      </c>
      <c r="I45" s="4">
        <v>0.48209999999999997</v>
      </c>
      <c r="J45" s="4">
        <v>2</v>
      </c>
      <c r="K45" s="4" t="s">
        <v>142</v>
      </c>
      <c r="L45" s="4" t="s">
        <v>143</v>
      </c>
      <c r="M45" s="4" t="s">
        <v>142</v>
      </c>
      <c r="N45" s="4">
        <v>4218.58</v>
      </c>
      <c r="O45" s="4">
        <v>1.9272000000000001E-2</v>
      </c>
      <c r="P45" s="4">
        <v>17.492599999999999</v>
      </c>
      <c r="Q45" s="4">
        <v>2.1657700000000002</v>
      </c>
      <c r="R45" s="5">
        <v>1</v>
      </c>
      <c r="S45" s="5">
        <v>1</v>
      </c>
      <c r="T45" s="5">
        <v>0</v>
      </c>
    </row>
    <row r="46" spans="2:20" x14ac:dyDescent="0.3">
      <c r="B46" s="2">
        <v>8</v>
      </c>
      <c r="C46" s="4">
        <v>59799</v>
      </c>
      <c r="D46" s="4">
        <v>163</v>
      </c>
      <c r="E46" s="4" t="s">
        <v>55</v>
      </c>
      <c r="F46" s="4">
        <v>689</v>
      </c>
      <c r="G46" s="4">
        <v>29306434</v>
      </c>
      <c r="H46" s="4">
        <v>11.8916</v>
      </c>
      <c r="I46" s="4">
        <v>0.4587</v>
      </c>
      <c r="J46" s="4">
        <v>3</v>
      </c>
      <c r="K46" s="4" t="s">
        <v>144</v>
      </c>
      <c r="L46" s="4" t="s">
        <v>145</v>
      </c>
      <c r="M46" s="4" t="s">
        <v>144</v>
      </c>
      <c r="N46" s="4">
        <v>4979.22</v>
      </c>
      <c r="O46" s="4">
        <v>1.8312999999999999E-2</v>
      </c>
      <c r="P46" s="4">
        <v>15.4001</v>
      </c>
      <c r="Q46" s="4">
        <v>2.0784899999999999</v>
      </c>
      <c r="R46" s="5">
        <v>1</v>
      </c>
      <c r="S46" s="5">
        <v>1</v>
      </c>
      <c r="T46" s="5">
        <v>0</v>
      </c>
    </row>
    <row r="47" spans="2:20" x14ac:dyDescent="0.3">
      <c r="B47" s="2">
        <v>8</v>
      </c>
      <c r="C47" s="4">
        <v>59799</v>
      </c>
      <c r="D47" s="4">
        <v>163</v>
      </c>
      <c r="E47" s="4" t="s">
        <v>55</v>
      </c>
      <c r="F47" s="4">
        <v>358</v>
      </c>
      <c r="G47" s="4">
        <v>14487313</v>
      </c>
      <c r="H47" s="4">
        <v>5.8784999999999998</v>
      </c>
      <c r="I47" s="4">
        <v>0.47520000000000001</v>
      </c>
      <c r="J47" s="4">
        <v>4</v>
      </c>
      <c r="K47" s="4" t="s">
        <v>146</v>
      </c>
      <c r="L47" s="4" t="s">
        <v>147</v>
      </c>
      <c r="M47" s="4" t="s">
        <v>146</v>
      </c>
      <c r="N47" s="4">
        <v>2450.62</v>
      </c>
      <c r="O47" s="4">
        <v>1.9182000000000001E-2</v>
      </c>
      <c r="P47" s="4">
        <v>32.630099999999999</v>
      </c>
      <c r="Q47" s="4">
        <v>2.03796</v>
      </c>
      <c r="R47" s="5">
        <v>1</v>
      </c>
      <c r="S47" s="5">
        <v>1</v>
      </c>
      <c r="T47" s="5">
        <v>0</v>
      </c>
    </row>
    <row r="48" spans="2:20" x14ac:dyDescent="0.3">
      <c r="B48" s="2">
        <v>8</v>
      </c>
      <c r="C48" s="4">
        <v>59799</v>
      </c>
      <c r="D48" s="4">
        <v>163</v>
      </c>
      <c r="E48" s="4" t="s">
        <v>55</v>
      </c>
      <c r="F48" s="4">
        <v>115</v>
      </c>
      <c r="G48" s="4">
        <v>3901496</v>
      </c>
      <c r="H48" s="4">
        <v>1.5831</v>
      </c>
      <c r="I48" s="4">
        <v>0.2442</v>
      </c>
      <c r="J48" s="4">
        <v>5</v>
      </c>
      <c r="K48" s="4" t="s">
        <v>148</v>
      </c>
      <c r="L48" s="4" t="s">
        <v>149</v>
      </c>
      <c r="M48" s="4" t="s">
        <v>148</v>
      </c>
      <c r="N48" s="4">
        <v>2612.65</v>
      </c>
      <c r="O48" s="4">
        <v>1.0061E-2</v>
      </c>
      <c r="P48" s="4">
        <v>63.552900000000001</v>
      </c>
      <c r="Q48" s="4">
        <v>1.0222899999999999</v>
      </c>
      <c r="R48" s="5">
        <v>1</v>
      </c>
      <c r="S48" s="5">
        <v>1</v>
      </c>
      <c r="T48" s="5">
        <v>0</v>
      </c>
    </row>
    <row r="49" spans="2:20" x14ac:dyDescent="0.3">
      <c r="B49" s="2">
        <v>8</v>
      </c>
      <c r="C49" s="4">
        <v>59799</v>
      </c>
      <c r="D49" s="4">
        <v>163</v>
      </c>
      <c r="E49" s="4" t="s">
        <v>55</v>
      </c>
      <c r="F49" s="4">
        <v>1542</v>
      </c>
      <c r="G49" s="4">
        <v>58922624</v>
      </c>
      <c r="H49" s="4">
        <v>23.908899999999999</v>
      </c>
      <c r="I49" s="4">
        <v>0.96499999999999997</v>
      </c>
      <c r="J49" s="4">
        <v>6</v>
      </c>
      <c r="K49" s="4" t="s">
        <v>150</v>
      </c>
      <c r="L49" s="4" t="s">
        <v>151</v>
      </c>
      <c r="M49" s="4" t="s">
        <v>150</v>
      </c>
      <c r="N49" s="4">
        <v>1953.7</v>
      </c>
      <c r="O49" s="4">
        <v>3.8598E-2</v>
      </c>
      <c r="P49" s="4">
        <v>16.143699999999999</v>
      </c>
      <c r="Q49" s="4">
        <v>5.0725800000000003</v>
      </c>
      <c r="R49" s="5">
        <v>1</v>
      </c>
      <c r="S49" s="5">
        <v>1</v>
      </c>
      <c r="T49" s="5">
        <v>0</v>
      </c>
    </row>
    <row r="50" spans="2:20" x14ac:dyDescent="0.3">
      <c r="B50" s="2">
        <v>9</v>
      </c>
      <c r="C50" s="4">
        <v>59799</v>
      </c>
      <c r="D50" s="4">
        <v>163</v>
      </c>
      <c r="E50" s="4" t="s">
        <v>55</v>
      </c>
      <c r="F50" s="4">
        <v>2204</v>
      </c>
      <c r="G50" s="4">
        <v>101416084</v>
      </c>
      <c r="H50" s="4">
        <v>41.035600000000002</v>
      </c>
      <c r="I50" s="4">
        <v>1.2605999999999999</v>
      </c>
      <c r="J50" s="4">
        <v>1</v>
      </c>
      <c r="K50" s="4" t="s">
        <v>152</v>
      </c>
      <c r="L50" s="4" t="s">
        <v>153</v>
      </c>
      <c r="M50" s="4" t="s">
        <v>152</v>
      </c>
      <c r="N50" s="4">
        <v>1522.57</v>
      </c>
      <c r="O50" s="4">
        <v>5.0396000000000003E-2</v>
      </c>
      <c r="P50" s="4">
        <v>12.281000000000001</v>
      </c>
      <c r="Q50" s="4">
        <v>8.5468499999999992</v>
      </c>
      <c r="R50" s="5">
        <v>1</v>
      </c>
      <c r="S50" s="5">
        <v>1</v>
      </c>
      <c r="T50" s="5">
        <v>0</v>
      </c>
    </row>
    <row r="51" spans="2:20" x14ac:dyDescent="0.3">
      <c r="B51" s="2">
        <v>9</v>
      </c>
      <c r="C51" s="4">
        <v>59799</v>
      </c>
      <c r="D51" s="4">
        <v>163</v>
      </c>
      <c r="E51" s="4" t="s">
        <v>55</v>
      </c>
      <c r="F51" s="4">
        <v>737</v>
      </c>
      <c r="G51" s="4">
        <v>34090637</v>
      </c>
      <c r="H51" s="4">
        <v>13.794</v>
      </c>
      <c r="I51" s="4">
        <v>0.92220000000000002</v>
      </c>
      <c r="J51" s="4">
        <v>2</v>
      </c>
      <c r="K51" s="4" t="s">
        <v>154</v>
      </c>
      <c r="L51" s="4" t="s">
        <v>155</v>
      </c>
      <c r="M51" s="4" t="s">
        <v>154</v>
      </c>
      <c r="N51" s="4">
        <v>1398.22</v>
      </c>
      <c r="O51" s="4">
        <v>3.712E-2</v>
      </c>
      <c r="P51" s="4">
        <v>26.910299999999999</v>
      </c>
      <c r="Q51" s="4">
        <v>4.3059599999999998</v>
      </c>
      <c r="R51" s="5">
        <v>1</v>
      </c>
      <c r="S51" s="5">
        <v>1</v>
      </c>
      <c r="T51" s="5">
        <v>0</v>
      </c>
    </row>
    <row r="52" spans="2:20" x14ac:dyDescent="0.3">
      <c r="B52" s="2">
        <v>9</v>
      </c>
      <c r="C52" s="4">
        <v>59799</v>
      </c>
      <c r="D52" s="4">
        <v>163</v>
      </c>
      <c r="E52" s="4" t="s">
        <v>55</v>
      </c>
      <c r="F52" s="4">
        <v>779</v>
      </c>
      <c r="G52" s="4">
        <v>34227265</v>
      </c>
      <c r="H52" s="4">
        <v>13.8492</v>
      </c>
      <c r="I52" s="4">
        <v>0.96709999999999996</v>
      </c>
      <c r="J52" s="4">
        <v>3</v>
      </c>
      <c r="K52" s="4" t="s">
        <v>156</v>
      </c>
      <c r="L52" s="4" t="s">
        <v>157</v>
      </c>
      <c r="M52" s="4" t="s">
        <v>156</v>
      </c>
      <c r="N52" s="4">
        <v>1275.76</v>
      </c>
      <c r="O52" s="4">
        <v>3.8959000000000001E-2</v>
      </c>
      <c r="P52" s="4">
        <v>28.130600000000001</v>
      </c>
      <c r="Q52" s="4">
        <v>4.5221600000000004</v>
      </c>
      <c r="R52" s="5">
        <v>1</v>
      </c>
      <c r="S52" s="5">
        <v>1</v>
      </c>
      <c r="T52" s="5">
        <v>0</v>
      </c>
    </row>
    <row r="53" spans="2:20" x14ac:dyDescent="0.3">
      <c r="B53" s="2">
        <v>9</v>
      </c>
      <c r="C53" s="4">
        <v>59799</v>
      </c>
      <c r="D53" s="4">
        <v>163</v>
      </c>
      <c r="E53" s="4" t="s">
        <v>55</v>
      </c>
      <c r="F53" s="4">
        <v>385</v>
      </c>
      <c r="G53" s="4">
        <v>16125208</v>
      </c>
      <c r="H53" s="4">
        <v>6.5247000000000002</v>
      </c>
      <c r="I53" s="4">
        <v>0.4325</v>
      </c>
      <c r="J53" s="4">
        <v>4</v>
      </c>
      <c r="K53" s="4" t="s">
        <v>158</v>
      </c>
      <c r="L53" s="4" t="s">
        <v>159</v>
      </c>
      <c r="M53" s="4" t="s">
        <v>158</v>
      </c>
      <c r="N53" s="4">
        <v>3260.97</v>
      </c>
      <c r="O53" s="4">
        <v>1.7389000000000002E-2</v>
      </c>
      <c r="P53" s="4">
        <v>26.651399999999999</v>
      </c>
      <c r="Q53" s="4">
        <v>1.8603000000000001</v>
      </c>
      <c r="R53" s="5">
        <v>1</v>
      </c>
      <c r="S53" s="5">
        <v>1</v>
      </c>
      <c r="T53" s="5">
        <v>0</v>
      </c>
    </row>
    <row r="54" spans="2:20" x14ac:dyDescent="0.3">
      <c r="B54" s="2">
        <v>9</v>
      </c>
      <c r="C54" s="4">
        <v>59799</v>
      </c>
      <c r="D54" s="4">
        <v>163</v>
      </c>
      <c r="E54" s="4" t="s">
        <v>55</v>
      </c>
      <c r="F54" s="4">
        <v>123</v>
      </c>
      <c r="G54" s="4">
        <v>4195876</v>
      </c>
      <c r="H54" s="4">
        <v>1.6978</v>
      </c>
      <c r="I54" s="4">
        <v>0.20569999999999999</v>
      </c>
      <c r="J54" s="4">
        <v>5</v>
      </c>
      <c r="K54" s="4" t="s">
        <v>160</v>
      </c>
      <c r="L54" s="4" t="s">
        <v>161</v>
      </c>
      <c r="M54" s="4" t="s">
        <v>160</v>
      </c>
      <c r="N54" s="4">
        <v>3944.72</v>
      </c>
      <c r="O54" s="4">
        <v>8.3940000000000004E-3</v>
      </c>
      <c r="P54" s="4">
        <v>49.4422</v>
      </c>
      <c r="Q54" s="4">
        <v>0.85390999999999995</v>
      </c>
      <c r="R54" s="5">
        <v>1</v>
      </c>
      <c r="S54" s="5">
        <v>1</v>
      </c>
      <c r="T54" s="5">
        <v>0</v>
      </c>
    </row>
    <row r="55" spans="2:20" x14ac:dyDescent="0.3">
      <c r="B55" s="2">
        <v>9</v>
      </c>
      <c r="C55" s="4">
        <v>59799</v>
      </c>
      <c r="D55" s="4">
        <v>163</v>
      </c>
      <c r="E55" s="4" t="s">
        <v>55</v>
      </c>
      <c r="F55" s="4">
        <v>1507</v>
      </c>
      <c r="G55" s="4">
        <v>57086681</v>
      </c>
      <c r="H55" s="4">
        <v>23.098800000000001</v>
      </c>
      <c r="I55" s="4">
        <v>1.0288999999999999</v>
      </c>
      <c r="J55" s="4">
        <v>6</v>
      </c>
      <c r="K55" s="4" t="s">
        <v>162</v>
      </c>
      <c r="L55" s="4" t="s">
        <v>163</v>
      </c>
      <c r="M55" s="4" t="s">
        <v>162</v>
      </c>
      <c r="N55" s="4">
        <v>1677.9</v>
      </c>
      <c r="O55" s="4">
        <v>4.1202999999999997E-2</v>
      </c>
      <c r="P55" s="4">
        <v>17.837499999999999</v>
      </c>
      <c r="Q55" s="4">
        <v>5.35785</v>
      </c>
      <c r="R55" s="5">
        <v>1</v>
      </c>
      <c r="S55" s="5">
        <v>1</v>
      </c>
      <c r="T55" s="5">
        <v>0</v>
      </c>
    </row>
    <row r="56" spans="2:20" x14ac:dyDescent="0.3">
      <c r="B56" s="2">
        <v>10</v>
      </c>
      <c r="C56" s="4">
        <v>59799</v>
      </c>
      <c r="D56" s="4">
        <v>163</v>
      </c>
      <c r="E56" s="4" t="s">
        <v>55</v>
      </c>
      <c r="F56" s="4">
        <v>3509</v>
      </c>
      <c r="G56" s="4">
        <v>117886545</v>
      </c>
      <c r="H56" s="4">
        <v>43.468400000000003</v>
      </c>
      <c r="I56" s="4">
        <v>0.85050000000000003</v>
      </c>
      <c r="J56" s="4">
        <v>1</v>
      </c>
      <c r="K56" s="4" t="s">
        <v>164</v>
      </c>
      <c r="L56" s="4" t="s">
        <v>165</v>
      </c>
      <c r="M56" s="4" t="s">
        <v>164</v>
      </c>
      <c r="N56" s="4">
        <v>3397.24</v>
      </c>
      <c r="O56" s="4">
        <v>3.3868000000000002E-2</v>
      </c>
      <c r="P56" s="4">
        <v>7.7914000000000003</v>
      </c>
      <c r="Q56" s="4">
        <v>5.9909800000000004</v>
      </c>
      <c r="R56" s="5">
        <v>1</v>
      </c>
      <c r="S56" s="5">
        <v>1</v>
      </c>
      <c r="T56" s="5">
        <v>0</v>
      </c>
    </row>
    <row r="57" spans="2:20" x14ac:dyDescent="0.3">
      <c r="B57" s="2">
        <v>10</v>
      </c>
      <c r="C57" s="4">
        <v>59799</v>
      </c>
      <c r="D57" s="4">
        <v>163</v>
      </c>
      <c r="E57" s="4" t="s">
        <v>55</v>
      </c>
      <c r="F57" s="4">
        <v>949</v>
      </c>
      <c r="G57" s="4">
        <v>32533960</v>
      </c>
      <c r="H57" s="4">
        <v>11.9963</v>
      </c>
      <c r="I57" s="4">
        <v>0.77480000000000004</v>
      </c>
      <c r="J57" s="4">
        <v>2</v>
      </c>
      <c r="K57" s="4" t="s">
        <v>166</v>
      </c>
      <c r="L57" s="4" t="s">
        <v>167</v>
      </c>
      <c r="M57" s="4" t="s">
        <v>166</v>
      </c>
      <c r="N57" s="4">
        <v>1758.6</v>
      </c>
      <c r="O57" s="4">
        <v>3.1163E-2</v>
      </c>
      <c r="P57" s="4">
        <v>25.977399999999999</v>
      </c>
      <c r="Q57" s="4">
        <v>3.5411299999999999</v>
      </c>
      <c r="R57" s="5">
        <v>1</v>
      </c>
      <c r="S57" s="5">
        <v>1</v>
      </c>
      <c r="T57" s="5">
        <v>0</v>
      </c>
    </row>
    <row r="58" spans="2:20" x14ac:dyDescent="0.3">
      <c r="B58" s="2">
        <v>10</v>
      </c>
      <c r="C58" s="4">
        <v>59799</v>
      </c>
      <c r="D58" s="4">
        <v>163</v>
      </c>
      <c r="E58" s="4" t="s">
        <v>55</v>
      </c>
      <c r="F58" s="4">
        <v>1051</v>
      </c>
      <c r="G58" s="4">
        <v>33282113</v>
      </c>
      <c r="H58" s="4">
        <v>12.2721</v>
      </c>
      <c r="I58" s="4">
        <v>0.51359999999999995</v>
      </c>
      <c r="J58" s="4">
        <v>3</v>
      </c>
      <c r="K58" s="4" t="s">
        <v>168</v>
      </c>
      <c r="L58" s="4" t="s">
        <v>169</v>
      </c>
      <c r="M58" s="4" t="s">
        <v>168</v>
      </c>
      <c r="N58" s="4">
        <v>4082.05</v>
      </c>
      <c r="O58" s="4">
        <v>2.0524000000000001E-2</v>
      </c>
      <c r="P58" s="4">
        <v>16.724399999999999</v>
      </c>
      <c r="Q58" s="4">
        <v>2.3395600000000001</v>
      </c>
      <c r="R58" s="5">
        <v>1</v>
      </c>
      <c r="S58" s="5">
        <v>1</v>
      </c>
      <c r="T58" s="5">
        <v>0</v>
      </c>
    </row>
    <row r="59" spans="2:20" x14ac:dyDescent="0.3">
      <c r="B59" s="2">
        <v>10</v>
      </c>
      <c r="C59" s="4">
        <v>59799</v>
      </c>
      <c r="D59" s="4">
        <v>163</v>
      </c>
      <c r="E59" s="4" t="s">
        <v>55</v>
      </c>
      <c r="F59" s="4">
        <v>628</v>
      </c>
      <c r="G59" s="4">
        <v>17745622</v>
      </c>
      <c r="H59" s="4">
        <v>6.5434000000000001</v>
      </c>
      <c r="I59" s="4">
        <v>0.41339999999999999</v>
      </c>
      <c r="J59" s="4">
        <v>4</v>
      </c>
      <c r="K59" s="4" t="s">
        <v>158</v>
      </c>
      <c r="L59" s="4" t="s">
        <v>170</v>
      </c>
      <c r="M59" s="4" t="s">
        <v>158</v>
      </c>
      <c r="N59" s="4">
        <v>3577.38</v>
      </c>
      <c r="O59" s="4">
        <v>1.6611999999999998E-2</v>
      </c>
      <c r="P59" s="4">
        <v>25.387699999999999</v>
      </c>
      <c r="Q59" s="4">
        <v>1.77752</v>
      </c>
      <c r="R59" s="5">
        <v>1</v>
      </c>
      <c r="S59" s="5">
        <v>1</v>
      </c>
      <c r="T59" s="5">
        <v>0</v>
      </c>
    </row>
    <row r="60" spans="2:20" x14ac:dyDescent="0.3">
      <c r="B60" s="2">
        <v>10</v>
      </c>
      <c r="C60" s="4">
        <v>59799</v>
      </c>
      <c r="D60" s="4">
        <v>163</v>
      </c>
      <c r="E60" s="4" t="s">
        <v>55</v>
      </c>
      <c r="F60" s="4">
        <v>246</v>
      </c>
      <c r="G60" s="4">
        <v>5168068</v>
      </c>
      <c r="H60" s="4">
        <v>1.9056</v>
      </c>
      <c r="I60" s="4">
        <v>0.16189999999999999</v>
      </c>
      <c r="J60" s="4">
        <v>5</v>
      </c>
      <c r="K60" s="4" t="s">
        <v>171</v>
      </c>
      <c r="L60" s="4" t="s">
        <v>172</v>
      </c>
      <c r="M60" s="4" t="s">
        <v>171</v>
      </c>
      <c r="N60" s="4">
        <v>7129.08</v>
      </c>
      <c r="O60" s="4">
        <v>6.5420000000000001E-3</v>
      </c>
      <c r="P60" s="4">
        <v>34.331000000000003</v>
      </c>
      <c r="Q60" s="4">
        <v>0.66693000000000002</v>
      </c>
      <c r="R60" s="5">
        <v>1</v>
      </c>
      <c r="S60" s="5">
        <v>1</v>
      </c>
      <c r="T60" s="5">
        <v>0</v>
      </c>
    </row>
    <row r="61" spans="2:20" x14ac:dyDescent="0.3">
      <c r="B61" s="2">
        <v>10</v>
      </c>
      <c r="C61" s="4">
        <v>59799</v>
      </c>
      <c r="D61" s="4">
        <v>163</v>
      </c>
      <c r="E61" s="4" t="s">
        <v>55</v>
      </c>
      <c r="F61" s="4">
        <v>2582</v>
      </c>
      <c r="G61" s="4">
        <v>64584087</v>
      </c>
      <c r="H61" s="4">
        <v>23.8142</v>
      </c>
      <c r="I61" s="4">
        <v>0.93179999999999996</v>
      </c>
      <c r="J61" s="4">
        <v>6</v>
      </c>
      <c r="K61" s="4" t="s">
        <v>173</v>
      </c>
      <c r="L61" s="4" t="s">
        <v>174</v>
      </c>
      <c r="M61" s="4" t="s">
        <v>173</v>
      </c>
      <c r="N61" s="4">
        <v>2089.65</v>
      </c>
      <c r="O61" s="4">
        <v>3.7259E-2</v>
      </c>
      <c r="P61" s="4">
        <v>15.645899999999999</v>
      </c>
      <c r="Q61" s="4">
        <v>4.8905799999999999</v>
      </c>
      <c r="R61" s="5">
        <v>1</v>
      </c>
      <c r="S61" s="5">
        <v>1</v>
      </c>
      <c r="T6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avgsbp</vt:lpstr>
      <vt:lpstr>Jnc7htn</vt:lpstr>
      <vt:lpstr>bpcatmed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Ligong</dc:creator>
  <cp:lastModifiedBy>Chen, Ligong</cp:lastModifiedBy>
  <dcterms:created xsi:type="dcterms:W3CDTF">2022-06-16T04:39:56Z</dcterms:created>
  <dcterms:modified xsi:type="dcterms:W3CDTF">2022-07-01T18:43:12Z</dcterms:modified>
</cp:coreProperties>
</file>