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kas\Documents\Allen Aircraft Jet Fuel Calculators\"/>
    </mc:Choice>
  </mc:AlternateContent>
  <xr:revisionPtr revIDLastSave="0" documentId="13_ncr:1_{396E1D44-1DA5-469D-9A3E-3DA973D4DAE8}" xr6:coauthVersionLast="47" xr6:coauthVersionMax="47" xr10:uidLastSave="{00000000-0000-0000-0000-000000000000}"/>
  <bookViews>
    <workbookView xWindow="-28920" yWindow="2340" windowWidth="29040" windowHeight="15720" xr2:uid="{60C4A90A-3495-45EE-AC49-D2D5C808E3C4}"/>
  </bookViews>
  <sheets>
    <sheet name="FT_propilenglicol_IND_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246" i="1"/>
  <c r="B238" i="1"/>
  <c r="B230" i="1"/>
  <c r="B222" i="1"/>
  <c r="B214" i="1"/>
  <c r="B206" i="1"/>
  <c r="B197" i="1"/>
  <c r="B198" i="1"/>
  <c r="B199" i="1"/>
  <c r="B200" i="1"/>
  <c r="B201" i="1"/>
  <c r="B196" i="1"/>
  <c r="B148" i="1" l="1"/>
  <c r="B188" i="1"/>
  <c r="B180" i="1"/>
  <c r="B172" i="1"/>
  <c r="B164" i="1"/>
  <c r="B156" i="1"/>
  <c r="B139" i="1"/>
  <c r="B147" i="1"/>
  <c r="B191" i="1"/>
  <c r="B190" i="1"/>
  <c r="B189" i="1"/>
  <c r="B183" i="1"/>
  <c r="B182" i="1"/>
  <c r="B181" i="1"/>
  <c r="B175" i="1"/>
  <c r="B174" i="1"/>
  <c r="B173" i="1"/>
  <c r="B167" i="1"/>
  <c r="B166" i="1"/>
  <c r="B165" i="1"/>
  <c r="B159" i="1"/>
  <c r="B158" i="1"/>
  <c r="B157" i="1"/>
  <c r="B151" i="1"/>
  <c r="B150" i="1"/>
  <c r="B149" i="1"/>
  <c r="B138" i="1"/>
  <c r="B140" i="1"/>
  <c r="B141" i="1"/>
  <c r="B142" i="1"/>
  <c r="B137" i="1"/>
  <c r="B106" i="1"/>
  <c r="B105" i="1"/>
  <c r="B104" i="1"/>
  <c r="B103" i="1"/>
  <c r="B98" i="1"/>
  <c r="B89" i="1"/>
  <c r="B132" i="1"/>
  <c r="B131" i="1"/>
  <c r="B130" i="1"/>
  <c r="B129" i="1"/>
  <c r="B124" i="1"/>
  <c r="B123" i="1"/>
  <c r="B122" i="1"/>
  <c r="B121" i="1"/>
  <c r="B120" i="1"/>
  <c r="B115" i="1"/>
  <c r="B114" i="1"/>
  <c r="B113" i="1"/>
  <c r="B112" i="1"/>
  <c r="B111" i="1"/>
  <c r="B97" i="1"/>
  <c r="B96" i="1"/>
  <c r="B95" i="1"/>
  <c r="B94" i="1"/>
  <c r="B86" i="1"/>
  <c r="B87" i="1"/>
  <c r="B88" i="1"/>
  <c r="B85" i="1"/>
  <c r="B77" i="1"/>
  <c r="B78" i="1"/>
  <c r="B79" i="1"/>
  <c r="B80" i="1"/>
  <c r="B20" i="1"/>
  <c r="B67" i="1"/>
  <c r="B68" i="1"/>
  <c r="B69" i="1"/>
  <c r="B70" i="1"/>
  <c r="B71" i="1"/>
  <c r="B72" i="1"/>
  <c r="B66" i="1"/>
  <c r="B57" i="1"/>
  <c r="B58" i="1"/>
  <c r="B59" i="1"/>
  <c r="B60" i="1"/>
  <c r="B61" i="1"/>
  <c r="B56" i="1"/>
  <c r="B55" i="1"/>
  <c r="B50" i="1"/>
  <c r="B49" i="1"/>
  <c r="B48" i="1"/>
  <c r="B47" i="1"/>
  <c r="B46" i="1"/>
  <c r="B45" i="1"/>
  <c r="B40" i="1"/>
  <c r="B39" i="1"/>
  <c r="B38" i="1"/>
  <c r="B37" i="1"/>
  <c r="B36" i="1"/>
  <c r="B27" i="1"/>
  <c r="B28" i="1"/>
  <c r="B29" i="1"/>
  <c r="B30" i="1"/>
  <c r="B31" i="1"/>
  <c r="B26" i="1"/>
  <c r="B17" i="1"/>
  <c r="B18" i="1"/>
  <c r="B19" i="1"/>
  <c r="B21" i="1"/>
  <c r="B16" i="1"/>
  <c r="B11" i="1"/>
  <c r="B6" i="1"/>
  <c r="B7" i="1"/>
  <c r="B8" i="1"/>
  <c r="B9" i="1"/>
  <c r="B5" i="1"/>
</calcChain>
</file>

<file path=xl/sharedStrings.xml><?xml version="1.0" encoding="utf-8"?>
<sst xmlns="http://schemas.openxmlformats.org/spreadsheetml/2006/main" count="92" uniqueCount="11">
  <si>
    <t>Temp (°C)</t>
  </si>
  <si>
    <t>Temp (°F)</t>
  </si>
  <si>
    <t>Density</t>
  </si>
  <si>
    <t>https://www.carpemar.com/images/pdf/FT/Propilenglicol_IND/FT_Propilenglicol_IND_EN.pdf</t>
  </si>
  <si>
    <t>freezing curve</t>
  </si>
  <si>
    <t>specific heat capacity</t>
  </si>
  <si>
    <t>Thermal Conductivity</t>
  </si>
  <si>
    <t>Cp</t>
  </si>
  <si>
    <t>Thermal Conductivity (W/mK)</t>
  </si>
  <si>
    <t>freeze curve</t>
  </si>
  <si>
    <t>dynamic viscosity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</si>
</sst>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FT_propilenglicol_IND_EN!$A$3</c:f>
              <c:strCache>
                <c:ptCount val="1"/>
                <c:pt idx="0">
                  <c:v>freezing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FT_propilenglicol_IND_EN!$B$5:$B$11</c:f>
              <c:numCache>
                <c:formatCode>General</c:formatCode>
                <c:ptCount val="7"/>
                <c:pt idx="0">
                  <c:v>14</c:v>
                </c:pt>
                <c:pt idx="1">
                  <c:v>7.6999999999999993</c:v>
                </c:pt>
                <c:pt idx="2">
                  <c:v>-0.39999999999999858</c:v>
                </c:pt>
                <c:pt idx="3">
                  <c:v>-4</c:v>
                </c:pt>
                <c:pt idx="4">
                  <c:v>-11.200000000000003</c:v>
                </c:pt>
                <c:pt idx="5">
                  <c:v>-22</c:v>
                </c:pt>
                <c:pt idx="6">
                  <c:v>-31</c:v>
                </c:pt>
              </c:numCache>
            </c:numRef>
          </c:xVal>
          <c:yVal>
            <c:numRef>
              <c:f>FT_propilenglicol_IND_EN!$C$5:$C$11</c:f>
              <c:numCache>
                <c:formatCode>General</c:formatCode>
                <c:ptCount val="7"/>
                <c:pt idx="0">
                  <c:v>1030</c:v>
                </c:pt>
                <c:pt idx="1">
                  <c:v>1035</c:v>
                </c:pt>
                <c:pt idx="2">
                  <c:v>1042</c:v>
                </c:pt>
                <c:pt idx="3">
                  <c:v>1045</c:v>
                </c:pt>
                <c:pt idx="4">
                  <c:v>1050</c:v>
                </c:pt>
                <c:pt idx="5">
                  <c:v>1054</c:v>
                </c:pt>
                <c:pt idx="6">
                  <c:v>1058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B-4329-98DE-235EC847A831}"/>
            </c:ext>
          </c:extLst>
        </c:ser>
        <c:ser>
          <c:idx val="1"/>
          <c:order val="1"/>
          <c:tx>
            <c:strRef>
              <c:f>FT_propilenglicol_IND_EN!$A$14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FT_propilenglicol_IND_EN!$B$16:$B$21</c:f>
              <c:numCache>
                <c:formatCode>General</c:formatCode>
                <c:ptCount val="6"/>
                <c:pt idx="0">
                  <c:v>212</c:v>
                </c:pt>
                <c:pt idx="1">
                  <c:v>176</c:v>
                </c:pt>
                <c:pt idx="2">
                  <c:v>122</c:v>
                </c:pt>
                <c:pt idx="3">
                  <c:v>68</c:v>
                </c:pt>
                <c:pt idx="4">
                  <c:v>32</c:v>
                </c:pt>
                <c:pt idx="5">
                  <c:v>14</c:v>
                </c:pt>
              </c:numCache>
            </c:numRef>
          </c:xVal>
          <c:yVal>
            <c:numRef>
              <c:f>FT_propilenglicol_IND_EN!$C$16:$C$21</c:f>
              <c:numCache>
                <c:formatCode>General</c:formatCode>
                <c:ptCount val="6"/>
                <c:pt idx="0">
                  <c:v>972</c:v>
                </c:pt>
                <c:pt idx="1">
                  <c:v>985</c:v>
                </c:pt>
                <c:pt idx="2">
                  <c:v>1005</c:v>
                </c:pt>
                <c:pt idx="3">
                  <c:v>1020</c:v>
                </c:pt>
                <c:pt idx="4">
                  <c:v>1027.5</c:v>
                </c:pt>
                <c:pt idx="5">
                  <c:v>1030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CB-4329-98DE-235EC847A831}"/>
            </c:ext>
          </c:extLst>
        </c:ser>
        <c:ser>
          <c:idx val="2"/>
          <c:order val="2"/>
          <c:tx>
            <c:strRef>
              <c:f>FT_propilenglicol_IND_EN!$A$24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FT_propilenglicol_IND_EN!$B$26:$B$31</c:f>
              <c:numCache>
                <c:formatCode>General</c:formatCode>
                <c:ptCount val="6"/>
                <c:pt idx="0">
                  <c:v>212</c:v>
                </c:pt>
                <c:pt idx="1">
                  <c:v>158</c:v>
                </c:pt>
                <c:pt idx="2">
                  <c:v>122</c:v>
                </c:pt>
                <c:pt idx="3">
                  <c:v>50</c:v>
                </c:pt>
                <c:pt idx="4">
                  <c:v>32</c:v>
                </c:pt>
                <c:pt idx="5">
                  <c:v>6.8000000000000007</c:v>
                </c:pt>
              </c:numCache>
            </c:numRef>
          </c:xVal>
          <c:yVal>
            <c:numRef>
              <c:f>FT_propilenglicol_IND_EN!$C$26:$C$31</c:f>
              <c:numCache>
                <c:formatCode>General</c:formatCode>
                <c:ptCount val="6"/>
                <c:pt idx="0">
                  <c:v>974</c:v>
                </c:pt>
                <c:pt idx="1">
                  <c:v>995</c:v>
                </c:pt>
                <c:pt idx="2">
                  <c:v>1007</c:v>
                </c:pt>
                <c:pt idx="3">
                  <c:v>1028</c:v>
                </c:pt>
                <c:pt idx="4">
                  <c:v>1032</c:v>
                </c:pt>
                <c:pt idx="5">
                  <c:v>1036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CB-4329-98DE-235EC847A831}"/>
            </c:ext>
          </c:extLst>
        </c:ser>
        <c:ser>
          <c:idx val="3"/>
          <c:order val="3"/>
          <c:tx>
            <c:strRef>
              <c:f>FT_propilenglicol_IND_EN!$A$34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FT_propilenglicol_IND_EN!$B$36:$B$40</c:f>
              <c:numCache>
                <c:formatCode>General</c:formatCode>
                <c:ptCount val="5"/>
                <c:pt idx="0">
                  <c:v>212</c:v>
                </c:pt>
                <c:pt idx="1">
                  <c:v>140</c:v>
                </c:pt>
                <c:pt idx="2">
                  <c:v>86</c:v>
                </c:pt>
                <c:pt idx="3">
                  <c:v>32</c:v>
                </c:pt>
                <c:pt idx="4">
                  <c:v>-0.39999999999999858</c:v>
                </c:pt>
              </c:numCache>
            </c:numRef>
          </c:xVal>
          <c:yVal>
            <c:numRef>
              <c:f>FT_propilenglicol_IND_EN!$C$36:$C$40</c:f>
              <c:numCache>
                <c:formatCode>General</c:formatCode>
                <c:ptCount val="5"/>
                <c:pt idx="0">
                  <c:v>976</c:v>
                </c:pt>
                <c:pt idx="1">
                  <c:v>1005</c:v>
                </c:pt>
                <c:pt idx="2">
                  <c:v>1024</c:v>
                </c:pt>
                <c:pt idx="3">
                  <c:v>1038</c:v>
                </c:pt>
                <c:pt idx="4">
                  <c:v>1043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CB-4329-98DE-235EC847A831}"/>
            </c:ext>
          </c:extLst>
        </c:ser>
        <c:ser>
          <c:idx val="4"/>
          <c:order val="4"/>
          <c:tx>
            <c:strRef>
              <c:f>FT_propilenglicol_IND_EN!$A$43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FT_propilenglicol_IND_EN!$B$45:$B$50</c:f>
              <c:numCache>
                <c:formatCode>General</c:formatCode>
                <c:ptCount val="6"/>
                <c:pt idx="0">
                  <c:v>212</c:v>
                </c:pt>
                <c:pt idx="1">
                  <c:v>176</c:v>
                </c:pt>
                <c:pt idx="2">
                  <c:v>122</c:v>
                </c:pt>
                <c:pt idx="3">
                  <c:v>86</c:v>
                </c:pt>
                <c:pt idx="4">
                  <c:v>32</c:v>
                </c:pt>
                <c:pt idx="5">
                  <c:v>-9.3999999999999986</c:v>
                </c:pt>
              </c:numCache>
            </c:numRef>
          </c:xVal>
          <c:yVal>
            <c:numRef>
              <c:f>FT_propilenglicol_IND_EN!$C$45:$C$50</c:f>
              <c:numCache>
                <c:formatCode>General</c:formatCode>
                <c:ptCount val="6"/>
                <c:pt idx="0">
                  <c:v>979</c:v>
                </c:pt>
                <c:pt idx="1">
                  <c:v>994</c:v>
                </c:pt>
                <c:pt idx="2">
                  <c:v>1015</c:v>
                </c:pt>
                <c:pt idx="3">
                  <c:v>1027.5</c:v>
                </c:pt>
                <c:pt idx="4">
                  <c:v>1041</c:v>
                </c:pt>
                <c:pt idx="5">
                  <c:v>1049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CB-4329-98DE-235EC847A831}"/>
            </c:ext>
          </c:extLst>
        </c:ser>
        <c:ser>
          <c:idx val="5"/>
          <c:order val="5"/>
          <c:tx>
            <c:strRef>
              <c:f>FT_propilenglicol_IND_EN!$A$53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FT_propilenglicol_IND_EN!$B$55:$B$61</c:f>
              <c:numCache>
                <c:formatCode>General</c:formatCode>
                <c:ptCount val="7"/>
                <c:pt idx="0">
                  <c:v>212</c:v>
                </c:pt>
                <c:pt idx="1">
                  <c:v>176</c:v>
                </c:pt>
                <c:pt idx="2">
                  <c:v>140</c:v>
                </c:pt>
                <c:pt idx="3">
                  <c:v>86</c:v>
                </c:pt>
                <c:pt idx="4">
                  <c:v>32</c:v>
                </c:pt>
                <c:pt idx="5">
                  <c:v>14</c:v>
                </c:pt>
                <c:pt idx="6">
                  <c:v>-22</c:v>
                </c:pt>
              </c:numCache>
            </c:numRef>
          </c:xVal>
          <c:yVal>
            <c:numRef>
              <c:f>FT_propilenglicol_IND_EN!$C$55:$C$61</c:f>
              <c:numCache>
                <c:formatCode>General</c:formatCode>
                <c:ptCount val="7"/>
                <c:pt idx="0">
                  <c:v>980</c:v>
                </c:pt>
                <c:pt idx="1">
                  <c:v>996</c:v>
                </c:pt>
                <c:pt idx="2">
                  <c:v>1010</c:v>
                </c:pt>
                <c:pt idx="3">
                  <c:v>1030</c:v>
                </c:pt>
                <c:pt idx="4">
                  <c:v>1045</c:v>
                </c:pt>
                <c:pt idx="5">
                  <c:v>1049</c:v>
                </c:pt>
                <c:pt idx="6">
                  <c:v>1054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CB-4329-98DE-235EC847A831}"/>
            </c:ext>
          </c:extLst>
        </c:ser>
        <c:ser>
          <c:idx val="6"/>
          <c:order val="6"/>
          <c:tx>
            <c:strRef>
              <c:f>FT_propilenglicol_IND_EN!$A$64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FT_propilenglicol_IND_EN!$B$66:$B$72</c:f>
              <c:numCache>
                <c:formatCode>General</c:formatCode>
                <c:ptCount val="7"/>
                <c:pt idx="0">
                  <c:v>212</c:v>
                </c:pt>
                <c:pt idx="1">
                  <c:v>194</c:v>
                </c:pt>
                <c:pt idx="2">
                  <c:v>158</c:v>
                </c:pt>
                <c:pt idx="3">
                  <c:v>104</c:v>
                </c:pt>
                <c:pt idx="4">
                  <c:v>50</c:v>
                </c:pt>
                <c:pt idx="5">
                  <c:v>14</c:v>
                </c:pt>
                <c:pt idx="6">
                  <c:v>-31</c:v>
                </c:pt>
              </c:numCache>
            </c:numRef>
          </c:xVal>
          <c:yVal>
            <c:numRef>
              <c:f>FT_propilenglicol_IND_EN!$C$66:$C$72</c:f>
              <c:numCache>
                <c:formatCode>General</c:formatCode>
                <c:ptCount val="7"/>
                <c:pt idx="0">
                  <c:v>983</c:v>
                </c:pt>
                <c:pt idx="1">
                  <c:v>990</c:v>
                </c:pt>
                <c:pt idx="2">
                  <c:v>1005</c:v>
                </c:pt>
                <c:pt idx="3">
                  <c:v>1026</c:v>
                </c:pt>
                <c:pt idx="4">
                  <c:v>1043</c:v>
                </c:pt>
                <c:pt idx="5">
                  <c:v>1052</c:v>
                </c:pt>
                <c:pt idx="6">
                  <c:v>1058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6CB-4329-98DE-235EC847A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217280"/>
        <c:axId val="1676222080"/>
      </c:scatterChart>
      <c:valAx>
        <c:axId val="16762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22080"/>
        <c:crosses val="autoZero"/>
        <c:crossBetween val="midCat"/>
      </c:valAx>
      <c:valAx>
        <c:axId val="16762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1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FT_propilenglicol_IND_EN!$B$77:$B$80</c:f>
              <c:numCache>
                <c:formatCode>General</c:formatCode>
                <c:ptCount val="4"/>
                <c:pt idx="0">
                  <c:v>-31</c:v>
                </c:pt>
                <c:pt idx="1">
                  <c:v>-20.200000000000003</c:v>
                </c:pt>
                <c:pt idx="2">
                  <c:v>-4</c:v>
                </c:pt>
                <c:pt idx="3">
                  <c:v>14</c:v>
                </c:pt>
              </c:numCache>
            </c:numRef>
          </c:xVal>
          <c:yVal>
            <c:numRef>
              <c:f>FT_propilenglicol_IND_EN!$C$77:$C$80</c:f>
              <c:numCache>
                <c:formatCode>General</c:formatCode>
                <c:ptCount val="4"/>
                <c:pt idx="0">
                  <c:v>3.45</c:v>
                </c:pt>
                <c:pt idx="1">
                  <c:v>3.55</c:v>
                </c:pt>
                <c:pt idx="2">
                  <c:v>3.68</c:v>
                </c:pt>
                <c:pt idx="3">
                  <c:v>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94-412E-9AD3-893D0F7DEA9F}"/>
            </c:ext>
          </c:extLst>
        </c:ser>
        <c:ser>
          <c:idx val="1"/>
          <c:order val="1"/>
          <c:tx>
            <c:strRef>
              <c:f>FT_propilenglicol_IND_EN!$A$83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FT_propilenglicol_IND_EN!$B$85:$B$89</c:f>
              <c:numCache>
                <c:formatCode>General</c:formatCode>
                <c:ptCount val="5"/>
                <c:pt idx="0">
                  <c:v>-31</c:v>
                </c:pt>
                <c:pt idx="1">
                  <c:v>32</c:v>
                </c:pt>
                <c:pt idx="2">
                  <c:v>104</c:v>
                </c:pt>
                <c:pt idx="3">
                  <c:v>176</c:v>
                </c:pt>
                <c:pt idx="4">
                  <c:v>212</c:v>
                </c:pt>
              </c:numCache>
            </c:numRef>
          </c:xVal>
          <c:yVal>
            <c:numRef>
              <c:f>FT_propilenglicol_IND_EN!$C$85:$C$89</c:f>
              <c:numCache>
                <c:formatCode>General</c:formatCode>
                <c:ptCount val="5"/>
                <c:pt idx="0">
                  <c:v>3.45</c:v>
                </c:pt>
                <c:pt idx="1">
                  <c:v>3.55</c:v>
                </c:pt>
                <c:pt idx="2">
                  <c:v>3.66</c:v>
                </c:pt>
                <c:pt idx="3">
                  <c:v>3.7450000000000001</c:v>
                </c:pt>
                <c:pt idx="4">
                  <c:v>3.7850000000000001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94-412E-9AD3-893D0F7DEA9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FT_propilenglicol_IND_EN!$B$94:$B$98</c:f>
              <c:numCache>
                <c:formatCode>General</c:formatCode>
                <c:ptCount val="5"/>
                <c:pt idx="0">
                  <c:v>-20.200000000000003</c:v>
                </c:pt>
                <c:pt idx="1">
                  <c:v>14</c:v>
                </c:pt>
                <c:pt idx="2">
                  <c:v>68</c:v>
                </c:pt>
                <c:pt idx="3">
                  <c:v>122</c:v>
                </c:pt>
                <c:pt idx="4">
                  <c:v>212</c:v>
                </c:pt>
              </c:numCache>
            </c:numRef>
          </c:xVal>
          <c:yVal>
            <c:numRef>
              <c:f>FT_propilenglicol_IND_EN!$C$94:$C$98</c:f>
              <c:numCache>
                <c:formatCode>General</c:formatCode>
                <c:ptCount val="5"/>
                <c:pt idx="0">
                  <c:v>3.55</c:v>
                </c:pt>
                <c:pt idx="1">
                  <c:v>3.5950000000000002</c:v>
                </c:pt>
                <c:pt idx="2">
                  <c:v>3.67</c:v>
                </c:pt>
                <c:pt idx="3">
                  <c:v>3.7349999999999999</c:v>
                </c:pt>
                <c:pt idx="4">
                  <c:v>3.83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94-412E-9AD3-893D0F7DEA9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FT_propilenglicol_IND_EN!$B$103:$B$106</c:f>
              <c:numCache>
                <c:formatCode>General</c:formatCode>
                <c:ptCount val="4"/>
                <c:pt idx="0">
                  <c:v>-8.5</c:v>
                </c:pt>
                <c:pt idx="1">
                  <c:v>86</c:v>
                </c:pt>
                <c:pt idx="2">
                  <c:v>140</c:v>
                </c:pt>
                <c:pt idx="3">
                  <c:v>212</c:v>
                </c:pt>
              </c:numCache>
            </c:numRef>
          </c:xVal>
          <c:yVal>
            <c:numRef>
              <c:f>FT_propilenglicol_IND_EN!$C$103:$C$106</c:f>
              <c:numCache>
                <c:formatCode>General</c:formatCode>
                <c:ptCount val="4"/>
                <c:pt idx="0">
                  <c:v>3.64</c:v>
                </c:pt>
                <c:pt idx="1">
                  <c:v>3.75</c:v>
                </c:pt>
                <c:pt idx="2">
                  <c:v>3.81</c:v>
                </c:pt>
                <c:pt idx="3">
                  <c:v>3.87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94-412E-9AD3-893D0F7DEA9F}"/>
            </c:ext>
          </c:extLst>
        </c:ser>
        <c:ser>
          <c:idx val="4"/>
          <c:order val="4"/>
          <c:tx>
            <c:strRef>
              <c:f>FT_propilenglicol_IND_EN!$A$109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FT_propilenglicol_IND_EN!$B$111:$B$115</c:f>
              <c:numCache>
                <c:formatCode>General</c:formatCode>
                <c:ptCount val="5"/>
                <c:pt idx="0">
                  <c:v>1.3999999999999986</c:v>
                </c:pt>
                <c:pt idx="1">
                  <c:v>32</c:v>
                </c:pt>
                <c:pt idx="2">
                  <c:v>122</c:v>
                </c:pt>
                <c:pt idx="3">
                  <c:v>176</c:v>
                </c:pt>
                <c:pt idx="4">
                  <c:v>212</c:v>
                </c:pt>
              </c:numCache>
            </c:numRef>
          </c:xVal>
          <c:yVal>
            <c:numRef>
              <c:f>FT_propilenglicol_IND_EN!$C$111:$C$115</c:f>
              <c:numCache>
                <c:formatCode>General</c:formatCode>
                <c:ptCount val="5"/>
                <c:pt idx="0">
                  <c:v>3.73</c:v>
                </c:pt>
                <c:pt idx="1">
                  <c:v>3.76</c:v>
                </c:pt>
                <c:pt idx="2">
                  <c:v>3.84</c:v>
                </c:pt>
                <c:pt idx="3">
                  <c:v>3.89</c:v>
                </c:pt>
                <c:pt idx="4">
                  <c:v>3.92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94-412E-9AD3-893D0F7DEA9F}"/>
            </c:ext>
          </c:extLst>
        </c:ser>
        <c:ser>
          <c:idx val="5"/>
          <c:order val="5"/>
          <c:tx>
            <c:strRef>
              <c:f>FT_propilenglicol_IND_EN!$A$118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FT_propilenglicol_IND_EN!$B$120:$B$124</c:f>
              <c:numCache>
                <c:formatCode>General</c:formatCode>
                <c:ptCount val="5"/>
                <c:pt idx="0">
                  <c:v>8.5999999999999979</c:v>
                </c:pt>
                <c:pt idx="1">
                  <c:v>68</c:v>
                </c:pt>
                <c:pt idx="2">
                  <c:v>140</c:v>
                </c:pt>
                <c:pt idx="3">
                  <c:v>176</c:v>
                </c:pt>
                <c:pt idx="4">
                  <c:v>212</c:v>
                </c:pt>
              </c:numCache>
            </c:numRef>
          </c:xVal>
          <c:yVal>
            <c:numRef>
              <c:f>FT_propilenglicol_IND_EN!$C$120:$C$124</c:f>
              <c:numCache>
                <c:formatCode>General</c:formatCode>
                <c:ptCount val="5"/>
                <c:pt idx="0">
                  <c:v>3.81</c:v>
                </c:pt>
                <c:pt idx="1">
                  <c:v>3.86</c:v>
                </c:pt>
                <c:pt idx="2">
                  <c:v>3.915</c:v>
                </c:pt>
                <c:pt idx="3">
                  <c:v>3.94</c:v>
                </c:pt>
                <c:pt idx="4">
                  <c:v>3.96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94-412E-9AD3-893D0F7DEA9F}"/>
            </c:ext>
          </c:extLst>
        </c:ser>
        <c:ser>
          <c:idx val="6"/>
          <c:order val="6"/>
          <c:tx>
            <c:strRef>
              <c:f>FT_propilenglicol_IND_EN!$A$127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FT_propilenglicol_IND_EN!$B$129:$B$132</c:f>
              <c:numCache>
                <c:formatCode>General</c:formatCode>
                <c:ptCount val="4"/>
                <c:pt idx="0">
                  <c:v>14</c:v>
                </c:pt>
                <c:pt idx="1">
                  <c:v>86</c:v>
                </c:pt>
                <c:pt idx="2">
                  <c:v>158</c:v>
                </c:pt>
                <c:pt idx="3">
                  <c:v>212</c:v>
                </c:pt>
              </c:numCache>
            </c:numRef>
          </c:xVal>
          <c:yVal>
            <c:numRef>
              <c:f>FT_propilenglicol_IND_EN!$C$129:$C$132</c:f>
              <c:numCache>
                <c:formatCode>General</c:formatCode>
                <c:ptCount val="4"/>
                <c:pt idx="0">
                  <c:v>3.8849999999999998</c:v>
                </c:pt>
                <c:pt idx="1">
                  <c:v>3.9220000000000002</c:v>
                </c:pt>
                <c:pt idx="2">
                  <c:v>3.97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94-412E-9AD3-893D0F7DE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9824"/>
        <c:axId val="54680704"/>
      </c:scatterChart>
      <c:valAx>
        <c:axId val="546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0704"/>
        <c:crosses val="autoZero"/>
        <c:crossBetween val="midCat"/>
      </c:valAx>
      <c:valAx>
        <c:axId val="546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FT_propilenglicol_IND_EN!$B$137:$B$142</c:f>
              <c:numCache>
                <c:formatCode>General</c:formatCode>
                <c:ptCount val="6"/>
                <c:pt idx="0">
                  <c:v>-31</c:v>
                </c:pt>
                <c:pt idx="1">
                  <c:v>-18.399999999999999</c:v>
                </c:pt>
                <c:pt idx="2">
                  <c:v>-9.3999999999999986</c:v>
                </c:pt>
                <c:pt idx="3">
                  <c:v>-0.39999999999999858</c:v>
                </c:pt>
                <c:pt idx="4">
                  <c:v>10.399999999999999</c:v>
                </c:pt>
                <c:pt idx="5">
                  <c:v>14</c:v>
                </c:pt>
              </c:numCache>
            </c:numRef>
          </c:xVal>
          <c:yVal>
            <c:numRef>
              <c:f>FT_propilenglicol_IND_EN!$C$137:$C$142</c:f>
              <c:numCache>
                <c:formatCode>General</c:formatCode>
                <c:ptCount val="6"/>
                <c:pt idx="0">
                  <c:v>0.38</c:v>
                </c:pt>
                <c:pt idx="1">
                  <c:v>0.39</c:v>
                </c:pt>
                <c:pt idx="2">
                  <c:v>0.40500000000000003</c:v>
                </c:pt>
                <c:pt idx="3">
                  <c:v>0.42</c:v>
                </c:pt>
                <c:pt idx="4">
                  <c:v>0.437</c:v>
                </c:pt>
                <c:pt idx="5">
                  <c:v>0.46200000000000002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98-4A1C-851C-C31D260CB05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FT_propilenglicol_IND_EN!$B$147:$B$151</c:f>
              <c:numCache>
                <c:formatCode>General</c:formatCode>
                <c:ptCount val="5"/>
                <c:pt idx="0">
                  <c:v>-31</c:v>
                </c:pt>
                <c:pt idx="1">
                  <c:v>14</c:v>
                </c:pt>
                <c:pt idx="2">
                  <c:v>50</c:v>
                </c:pt>
                <c:pt idx="3">
                  <c:v>140</c:v>
                </c:pt>
                <c:pt idx="4">
                  <c:v>212</c:v>
                </c:pt>
              </c:numCache>
            </c:numRef>
          </c:xVal>
          <c:yVal>
            <c:numRef>
              <c:f>FT_propilenglicol_IND_EN!$C$147:$C$151</c:f>
              <c:numCache>
                <c:formatCode>General</c:formatCode>
                <c:ptCount val="5"/>
                <c:pt idx="0">
                  <c:v>0.38</c:v>
                </c:pt>
                <c:pt idx="1">
                  <c:v>0.378</c:v>
                </c:pt>
                <c:pt idx="2">
                  <c:v>0.375</c:v>
                </c:pt>
                <c:pt idx="3">
                  <c:v>0.372</c:v>
                </c:pt>
                <c:pt idx="4">
                  <c:v>0.372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98-4A1C-851C-C31D260CB05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FT_propilenglicol_IND_EN!$B$156:$B$159</c:f>
              <c:numCache>
                <c:formatCode>General</c:formatCode>
                <c:ptCount val="4"/>
                <c:pt idx="0">
                  <c:v>-18.399999999999999</c:v>
                </c:pt>
                <c:pt idx="1">
                  <c:v>50</c:v>
                </c:pt>
                <c:pt idx="2">
                  <c:v>140</c:v>
                </c:pt>
                <c:pt idx="3">
                  <c:v>212</c:v>
                </c:pt>
              </c:numCache>
            </c:numRef>
          </c:xVal>
          <c:yVal>
            <c:numRef>
              <c:f>FT_propilenglicol_IND_EN!$C$156:$C$159</c:f>
              <c:numCache>
                <c:formatCode>General</c:formatCode>
                <c:ptCount val="4"/>
                <c:pt idx="0">
                  <c:v>0.39</c:v>
                </c:pt>
                <c:pt idx="1">
                  <c:v>0.39300000000000002</c:v>
                </c:pt>
                <c:pt idx="2">
                  <c:v>0.40300000000000002</c:v>
                </c:pt>
                <c:pt idx="3">
                  <c:v>0.40799999999999997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98-4A1C-851C-C31D260CB05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FT_propilenglicol_IND_EN!$B$164:$B$167</c:f>
              <c:numCache>
                <c:formatCode>General</c:formatCode>
                <c:ptCount val="4"/>
                <c:pt idx="0">
                  <c:v>-9.3999999999999986</c:v>
                </c:pt>
                <c:pt idx="1">
                  <c:v>50</c:v>
                </c:pt>
                <c:pt idx="2">
                  <c:v>140</c:v>
                </c:pt>
                <c:pt idx="3">
                  <c:v>212</c:v>
                </c:pt>
              </c:numCache>
            </c:numRef>
          </c:xVal>
          <c:yVal>
            <c:numRef>
              <c:f>FT_propilenglicol_IND_EN!$C$164:$C$167</c:f>
              <c:numCache>
                <c:formatCode>General</c:formatCode>
                <c:ptCount val="4"/>
                <c:pt idx="0">
                  <c:v>0.40500000000000003</c:v>
                </c:pt>
                <c:pt idx="1">
                  <c:v>0.41399999999999998</c:v>
                </c:pt>
                <c:pt idx="2">
                  <c:v>0.432</c:v>
                </c:pt>
                <c:pt idx="3">
                  <c:v>0.439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98-4A1C-851C-C31D260CB05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FT_propilenglicol_IND_EN!$B$172:$B$175</c:f>
              <c:numCache>
                <c:formatCode>General</c:formatCode>
                <c:ptCount val="4"/>
                <c:pt idx="0">
                  <c:v>-0.39999999999999858</c:v>
                </c:pt>
                <c:pt idx="1">
                  <c:v>50</c:v>
                </c:pt>
                <c:pt idx="2">
                  <c:v>140</c:v>
                </c:pt>
                <c:pt idx="3">
                  <c:v>212</c:v>
                </c:pt>
              </c:numCache>
            </c:numRef>
          </c:xVal>
          <c:yVal>
            <c:numRef>
              <c:f>FT_propilenglicol_IND_EN!$C$172:$C$175</c:f>
              <c:numCache>
                <c:formatCode>General</c:formatCode>
                <c:ptCount val="4"/>
                <c:pt idx="0">
                  <c:v>0.42</c:v>
                </c:pt>
                <c:pt idx="1">
                  <c:v>0.436</c:v>
                </c:pt>
                <c:pt idx="2">
                  <c:v>0.45900000000000002</c:v>
                </c:pt>
                <c:pt idx="3">
                  <c:v>0.47499999999999998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98-4A1C-851C-C31D260CB05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FT_propilenglicol_IND_EN!$B$180:$B$183</c:f>
              <c:numCache>
                <c:formatCode>General</c:formatCode>
                <c:ptCount val="4"/>
                <c:pt idx="0">
                  <c:v>10.399999999999999</c:v>
                </c:pt>
                <c:pt idx="1">
                  <c:v>50</c:v>
                </c:pt>
                <c:pt idx="2">
                  <c:v>140</c:v>
                </c:pt>
                <c:pt idx="3">
                  <c:v>212</c:v>
                </c:pt>
              </c:numCache>
            </c:numRef>
          </c:xVal>
          <c:yVal>
            <c:numRef>
              <c:f>FT_propilenglicol_IND_EN!$C$180:$C$183</c:f>
              <c:numCache>
                <c:formatCode>General</c:formatCode>
                <c:ptCount val="4"/>
                <c:pt idx="0">
                  <c:v>0.437</c:v>
                </c:pt>
                <c:pt idx="1">
                  <c:v>0.45500000000000002</c:v>
                </c:pt>
                <c:pt idx="2">
                  <c:v>0.48799999999999999</c:v>
                </c:pt>
                <c:pt idx="3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98-4A1C-851C-C31D260CB05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FT_propilenglicol_IND_EN!$B$188:$B$191</c:f>
              <c:numCache>
                <c:formatCode>General</c:formatCode>
                <c:ptCount val="4"/>
                <c:pt idx="0">
                  <c:v>14</c:v>
                </c:pt>
                <c:pt idx="1">
                  <c:v>50</c:v>
                </c:pt>
                <c:pt idx="2">
                  <c:v>140</c:v>
                </c:pt>
                <c:pt idx="3">
                  <c:v>212</c:v>
                </c:pt>
              </c:numCache>
            </c:numRef>
          </c:xVal>
          <c:yVal>
            <c:numRef>
              <c:f>FT_propilenglicol_IND_EN!$C$188:$C$191</c:f>
              <c:numCache>
                <c:formatCode>General</c:formatCode>
                <c:ptCount val="4"/>
                <c:pt idx="0">
                  <c:v>0.46200000000000002</c:v>
                </c:pt>
                <c:pt idx="1">
                  <c:v>0.47299999999999998</c:v>
                </c:pt>
                <c:pt idx="2">
                  <c:v>0.51500000000000001</c:v>
                </c:pt>
                <c:pt idx="3">
                  <c:v>0.54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98-4A1C-851C-C31D260CB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33296"/>
        <c:axId val="191019856"/>
      </c:scatterChart>
      <c:valAx>
        <c:axId val="19103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9856"/>
        <c:crosses val="autoZero"/>
        <c:crossBetween val="midCat"/>
      </c:valAx>
      <c:valAx>
        <c:axId val="1910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3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FT_propilenglicol_IND_EN!$B$196:$B$201</c:f>
              <c:numCache>
                <c:formatCode>General</c:formatCode>
                <c:ptCount val="6"/>
                <c:pt idx="0">
                  <c:v>-31</c:v>
                </c:pt>
                <c:pt idx="1">
                  <c:v>-18.399999999999999</c:v>
                </c:pt>
                <c:pt idx="2">
                  <c:v>-11.200000000000003</c:v>
                </c:pt>
                <c:pt idx="3">
                  <c:v>-0.39999999999999858</c:v>
                </c:pt>
                <c:pt idx="4">
                  <c:v>6.8000000000000007</c:v>
                </c:pt>
                <c:pt idx="5">
                  <c:v>14</c:v>
                </c:pt>
              </c:numCache>
            </c:numRef>
          </c:xVal>
          <c:yVal>
            <c:numRef>
              <c:f>FT_propilenglicol_IND_EN!$C$196:$C$201</c:f>
              <c:numCache>
                <c:formatCode>General</c:formatCode>
                <c:ptCount val="6"/>
                <c:pt idx="0">
                  <c:v>300</c:v>
                </c:pt>
                <c:pt idx="1">
                  <c:v>120</c:v>
                </c:pt>
                <c:pt idx="2">
                  <c:v>60</c:v>
                </c:pt>
                <c:pt idx="3">
                  <c:v>28</c:v>
                </c:pt>
                <c:pt idx="4">
                  <c:v>15</c:v>
                </c:pt>
                <c:pt idx="5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07-48E3-84AF-C630FA653D5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FT_propilenglicol_IND_EN!$B$206:$B$209</c:f>
              <c:numCache>
                <c:formatCode>General</c:formatCode>
                <c:ptCount val="4"/>
                <c:pt idx="0">
                  <c:v>-31</c:v>
                </c:pt>
                <c:pt idx="1">
                  <c:v>32</c:v>
                </c:pt>
                <c:pt idx="2">
                  <c:v>104</c:v>
                </c:pt>
                <c:pt idx="3">
                  <c:v>176</c:v>
                </c:pt>
              </c:numCache>
            </c:numRef>
          </c:xVal>
          <c:yVal>
            <c:numRef>
              <c:f>FT_propilenglicol_IND_EN!$C$206:$C$209</c:f>
              <c:numCache>
                <c:formatCode>General</c:formatCode>
                <c:ptCount val="4"/>
                <c:pt idx="0">
                  <c:v>300</c:v>
                </c:pt>
                <c:pt idx="1">
                  <c:v>21</c:v>
                </c:pt>
                <c:pt idx="2">
                  <c:v>3</c:v>
                </c:pt>
                <c:pt idx="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07-48E3-84AF-C630FA653D5B}"/>
            </c:ext>
          </c:extLst>
        </c:ser>
        <c:ser>
          <c:idx val="2"/>
          <c:order val="2"/>
          <c:tx>
            <c:strRef>
              <c:f>FT_propilenglicol_IND_EN!$B$214:$B$217</c:f>
              <c:strCache>
                <c:ptCount val="4"/>
                <c:pt idx="0">
                  <c:v>-18.4</c:v>
                </c:pt>
                <c:pt idx="1">
                  <c:v>32</c:v>
                </c:pt>
                <c:pt idx="2">
                  <c:v>104</c:v>
                </c:pt>
                <c:pt idx="3">
                  <c:v>176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FT_propilenglicol_IND_EN!$B$214:$B$217</c:f>
              <c:numCache>
                <c:formatCode>General</c:formatCode>
                <c:ptCount val="4"/>
                <c:pt idx="0">
                  <c:v>-18.399999999999999</c:v>
                </c:pt>
                <c:pt idx="1">
                  <c:v>32</c:v>
                </c:pt>
                <c:pt idx="2">
                  <c:v>104</c:v>
                </c:pt>
                <c:pt idx="3">
                  <c:v>176</c:v>
                </c:pt>
              </c:numCache>
            </c:numRef>
          </c:xVal>
          <c:yVal>
            <c:numRef>
              <c:f>FT_propilenglicol_IND_EN!$C$214:$C$217</c:f>
              <c:numCache>
                <c:formatCode>General</c:formatCode>
                <c:ptCount val="4"/>
                <c:pt idx="0">
                  <c:v>130</c:v>
                </c:pt>
                <c:pt idx="1">
                  <c:v>17</c:v>
                </c:pt>
                <c:pt idx="2">
                  <c:v>2.5</c:v>
                </c:pt>
                <c:pt idx="3">
                  <c:v>0.47499999999999998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07-48E3-84AF-C630FA653D5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FT_propilenglicol_IND_EN!$B$222:$B$225</c:f>
              <c:numCache>
                <c:formatCode>General</c:formatCode>
                <c:ptCount val="4"/>
                <c:pt idx="0">
                  <c:v>-11.200000000000003</c:v>
                </c:pt>
                <c:pt idx="1">
                  <c:v>32</c:v>
                </c:pt>
                <c:pt idx="2">
                  <c:v>104</c:v>
                </c:pt>
                <c:pt idx="3">
                  <c:v>176</c:v>
                </c:pt>
              </c:numCache>
            </c:numRef>
          </c:xVal>
          <c:yVal>
            <c:numRef>
              <c:f>FT_propilenglicol_IND_EN!$C$222:$C$225</c:f>
              <c:numCache>
                <c:formatCode>General</c:formatCode>
                <c:ptCount val="4"/>
                <c:pt idx="0">
                  <c:v>60</c:v>
                </c:pt>
                <c:pt idx="1">
                  <c:v>13</c:v>
                </c:pt>
                <c:pt idx="2">
                  <c:v>2</c:v>
                </c:pt>
                <c:pt idx="3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07-48E3-84AF-C630FA653D5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FT_propilenglicol_IND_EN!$B$230:$B$233</c:f>
              <c:numCache>
                <c:formatCode>General</c:formatCode>
                <c:ptCount val="4"/>
                <c:pt idx="0">
                  <c:v>-0.39999999999999858</c:v>
                </c:pt>
                <c:pt idx="1">
                  <c:v>32</c:v>
                </c:pt>
                <c:pt idx="2">
                  <c:v>104</c:v>
                </c:pt>
                <c:pt idx="3">
                  <c:v>176</c:v>
                </c:pt>
              </c:numCache>
            </c:numRef>
          </c:xVal>
          <c:yVal>
            <c:numRef>
              <c:f>FT_propilenglicol_IND_EN!$C$230:$C$233</c:f>
              <c:numCache>
                <c:formatCode>General</c:formatCode>
                <c:ptCount val="4"/>
                <c:pt idx="0">
                  <c:v>27</c:v>
                </c:pt>
                <c:pt idx="1">
                  <c:v>10</c:v>
                </c:pt>
                <c:pt idx="2">
                  <c:v>1.7</c:v>
                </c:pt>
                <c:pt idx="3">
                  <c:v>0.42499999999999999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07-48E3-84AF-C630FA653D5B}"/>
            </c:ext>
          </c:extLst>
        </c:ser>
        <c:ser>
          <c:idx val="5"/>
          <c:order val="5"/>
          <c:tx>
            <c:strRef>
              <c:f>FT_propilenglicol_IND_EN!$B$238:$B$241</c:f>
              <c:strCache>
                <c:ptCount val="4"/>
                <c:pt idx="0">
                  <c:v>6.8</c:v>
                </c:pt>
                <c:pt idx="1">
                  <c:v>32</c:v>
                </c:pt>
                <c:pt idx="2">
                  <c:v>104</c:v>
                </c:pt>
                <c:pt idx="3">
                  <c:v>176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FT_propilenglicol_IND_EN!$B$238:$B$241</c:f>
              <c:numCache>
                <c:formatCode>General</c:formatCode>
                <c:ptCount val="4"/>
                <c:pt idx="0">
                  <c:v>6.8000000000000007</c:v>
                </c:pt>
                <c:pt idx="1">
                  <c:v>32</c:v>
                </c:pt>
                <c:pt idx="2">
                  <c:v>104</c:v>
                </c:pt>
                <c:pt idx="3">
                  <c:v>176</c:v>
                </c:pt>
              </c:numCache>
            </c:numRef>
          </c:xVal>
          <c:yVal>
            <c:numRef>
              <c:f>FT_propilenglicol_IND_EN!$C$238:$C$241</c:f>
              <c:numCache>
                <c:formatCode>General</c:formatCode>
                <c:ptCount val="4"/>
                <c:pt idx="0">
                  <c:v>15</c:v>
                </c:pt>
                <c:pt idx="1">
                  <c:v>7</c:v>
                </c:pt>
                <c:pt idx="2">
                  <c:v>1.3</c:v>
                </c:pt>
                <c:pt idx="3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07-48E3-84AF-C630FA653D5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FT_propilenglicol_IND_EN!$B$246:$B$249</c:f>
              <c:numCache>
                <c:formatCode>General</c:formatCode>
                <c:ptCount val="4"/>
                <c:pt idx="0">
                  <c:v>14</c:v>
                </c:pt>
                <c:pt idx="1">
                  <c:v>32</c:v>
                </c:pt>
                <c:pt idx="2">
                  <c:v>104</c:v>
                </c:pt>
                <c:pt idx="3">
                  <c:v>176</c:v>
                </c:pt>
              </c:numCache>
            </c:numRef>
          </c:xVal>
          <c:yVal>
            <c:numRef>
              <c:f>FT_propilenglicol_IND_EN!$C$246:$C$249</c:f>
              <c:numCache>
                <c:formatCode>General</c:formatCode>
                <c:ptCount val="4"/>
                <c:pt idx="0">
                  <c:v>10</c:v>
                </c:pt>
                <c:pt idx="1">
                  <c:v>5.5</c:v>
                </c:pt>
                <c:pt idx="2">
                  <c:v>1.04</c:v>
                </c:pt>
                <c:pt idx="3">
                  <c:v>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07-48E3-84AF-C630FA653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27056"/>
        <c:axId val="191040496"/>
      </c:scatterChart>
      <c:valAx>
        <c:axId val="19102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40496"/>
        <c:crosses val="autoZero"/>
        <c:crossBetween val="midCat"/>
      </c:valAx>
      <c:valAx>
        <c:axId val="191040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2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23</xdr:row>
      <xdr:rowOff>171450</xdr:rowOff>
    </xdr:from>
    <xdr:to>
      <xdr:col>15</xdr:col>
      <xdr:colOff>594360</xdr:colOff>
      <xdr:row>72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6E165F-0AD7-7CBE-5BC6-49AC7CC1B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76</xdr:row>
      <xdr:rowOff>140970</xdr:rowOff>
    </xdr:from>
    <xdr:to>
      <xdr:col>13</xdr:col>
      <xdr:colOff>152400</xdr:colOff>
      <xdr:row>113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CD0C5F-DCD3-33AA-35C9-41D6804B8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586740</xdr:colOff>
      <xdr:row>143</xdr:row>
      <xdr:rowOff>80010</xdr:rowOff>
    </xdr:from>
    <xdr:to>
      <xdr:col>13</xdr:col>
      <xdr:colOff>167640</xdr:colOff>
      <xdr:row>179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558D90-6B26-3076-F6A6-024254642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464820</xdr:colOff>
      <xdr:row>195</xdr:row>
      <xdr:rowOff>87630</xdr:rowOff>
    </xdr:from>
    <xdr:to>
      <xdr:col>13</xdr:col>
      <xdr:colOff>251460</xdr:colOff>
      <xdr:row>228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D70FBF-4876-F190-191F-7A67745D6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D17DA-62E2-45ED-B437-686F6175DE80}">
  <dimension ref="A1:C250"/>
  <sheetViews>
    <sheetView tabSelected="1" topLeftCell="A4" workbookViewId="0">
      <selection activeCell="W17" sqref="W17"/>
    </sheetView>
  </sheetViews>
  <sheetFormatPr defaultRowHeight="14.4" x14ac:dyDescent="0.3"/>
  <sheetData>
    <row r="1" spans="1:3" x14ac:dyDescent="0.3">
      <c r="A1" s="1">
        <v>123456</v>
      </c>
      <c r="B1" s="1"/>
      <c r="C1" s="1"/>
    </row>
    <row r="2" spans="1:3" x14ac:dyDescent="0.3">
      <c r="A2" s="1" t="s">
        <v>3</v>
      </c>
      <c r="B2" s="1"/>
      <c r="C2" s="1"/>
    </row>
    <row r="3" spans="1:3" x14ac:dyDescent="0.3">
      <c r="A3" s="2" t="s">
        <v>4</v>
      </c>
      <c r="B3" s="1"/>
      <c r="C3" s="1"/>
    </row>
    <row r="4" spans="1:3" x14ac:dyDescent="0.3">
      <c r="A4" s="1" t="s">
        <v>0</v>
      </c>
      <c r="B4" s="1" t="s">
        <v>1</v>
      </c>
      <c r="C4" s="1" t="s">
        <v>2</v>
      </c>
    </row>
    <row r="5" spans="1:3" x14ac:dyDescent="0.3">
      <c r="A5" s="1">
        <v>-10</v>
      </c>
      <c r="B5" s="1">
        <f>A5*(9/5)+32</f>
        <v>14</v>
      </c>
      <c r="C5" s="1">
        <v>1030</v>
      </c>
    </row>
    <row r="6" spans="1:3" x14ac:dyDescent="0.3">
      <c r="A6" s="1">
        <v>-13.5</v>
      </c>
      <c r="B6" s="1">
        <f t="shared" ref="B6:B11" si="0">A6*(9/5)+32</f>
        <v>7.6999999999999993</v>
      </c>
      <c r="C6" s="1">
        <v>1035</v>
      </c>
    </row>
    <row r="7" spans="1:3" x14ac:dyDescent="0.3">
      <c r="A7" s="1">
        <v>-18</v>
      </c>
      <c r="B7" s="1">
        <f t="shared" si="0"/>
        <v>-0.39999999999999858</v>
      </c>
      <c r="C7" s="1">
        <v>1042</v>
      </c>
    </row>
    <row r="8" spans="1:3" x14ac:dyDescent="0.3">
      <c r="A8" s="1">
        <v>-20</v>
      </c>
      <c r="B8" s="1">
        <f t="shared" si="0"/>
        <v>-4</v>
      </c>
      <c r="C8" s="1">
        <v>1045</v>
      </c>
    </row>
    <row r="9" spans="1:3" x14ac:dyDescent="0.3">
      <c r="A9" s="1">
        <v>-24</v>
      </c>
      <c r="B9" s="1">
        <f t="shared" si="0"/>
        <v>-11.200000000000003</v>
      </c>
      <c r="C9" s="1">
        <v>1050</v>
      </c>
    </row>
    <row r="10" spans="1:3" x14ac:dyDescent="0.3">
      <c r="A10" s="1">
        <v>-30</v>
      </c>
      <c r="B10" s="1">
        <f>A10*(9/5)+32</f>
        <v>-22</v>
      </c>
      <c r="C10" s="1">
        <v>1054</v>
      </c>
    </row>
    <row r="11" spans="1:3" x14ac:dyDescent="0.3">
      <c r="A11" s="1">
        <v>-35</v>
      </c>
      <c r="B11" s="1">
        <f t="shared" si="0"/>
        <v>-31</v>
      </c>
      <c r="C11" s="1">
        <v>1058</v>
      </c>
    </row>
    <row r="12" spans="1:3" x14ac:dyDescent="0.3">
      <c r="A12" s="1">
        <v>123456</v>
      </c>
      <c r="B12" s="1"/>
      <c r="C12" s="1"/>
    </row>
    <row r="13" spans="1:3" x14ac:dyDescent="0.3">
      <c r="A13" s="1"/>
      <c r="B13" s="1"/>
      <c r="C13" s="1"/>
    </row>
    <row r="14" spans="1:3" x14ac:dyDescent="0.3">
      <c r="A14" s="2">
        <v>25</v>
      </c>
      <c r="B14" s="1"/>
      <c r="C14" s="1"/>
    </row>
    <row r="15" spans="1:3" x14ac:dyDescent="0.3">
      <c r="A15" s="1" t="s">
        <v>0</v>
      </c>
      <c r="B15" s="1" t="s">
        <v>1</v>
      </c>
      <c r="C15" s="1" t="s">
        <v>2</v>
      </c>
    </row>
    <row r="16" spans="1:3" x14ac:dyDescent="0.3">
      <c r="A16" s="1">
        <v>100</v>
      </c>
      <c r="B16" s="1">
        <f>A16*(9/5)+32</f>
        <v>212</v>
      </c>
      <c r="C16" s="1">
        <v>972</v>
      </c>
    </row>
    <row r="17" spans="1:3" x14ac:dyDescent="0.3">
      <c r="A17" s="1">
        <v>80</v>
      </c>
      <c r="B17" s="1">
        <f t="shared" ref="B17:B21" si="1">A17*(9/5)+32</f>
        <v>176</v>
      </c>
      <c r="C17" s="1">
        <v>985</v>
      </c>
    </row>
    <row r="18" spans="1:3" x14ac:dyDescent="0.3">
      <c r="A18" s="1">
        <v>50</v>
      </c>
      <c r="B18" s="1">
        <f t="shared" si="1"/>
        <v>122</v>
      </c>
      <c r="C18" s="1">
        <v>1005</v>
      </c>
    </row>
    <row r="19" spans="1:3" x14ac:dyDescent="0.3">
      <c r="A19" s="1">
        <v>20</v>
      </c>
      <c r="B19" s="1">
        <f t="shared" si="1"/>
        <v>68</v>
      </c>
      <c r="C19" s="1">
        <v>1020</v>
      </c>
    </row>
    <row r="20" spans="1:3" x14ac:dyDescent="0.3">
      <c r="A20" s="1">
        <v>0</v>
      </c>
      <c r="B20" s="1">
        <f t="shared" si="1"/>
        <v>32</v>
      </c>
      <c r="C20" s="1">
        <v>1027.5</v>
      </c>
    </row>
    <row r="21" spans="1:3" x14ac:dyDescent="0.3">
      <c r="A21" s="1">
        <v>-10</v>
      </c>
      <c r="B21" s="1">
        <f t="shared" si="1"/>
        <v>14</v>
      </c>
      <c r="C21" s="1">
        <v>1030</v>
      </c>
    </row>
    <row r="22" spans="1:3" x14ac:dyDescent="0.3">
      <c r="A22" s="1">
        <v>123456</v>
      </c>
      <c r="B22" s="1"/>
      <c r="C22" s="1"/>
    </row>
    <row r="23" spans="1:3" x14ac:dyDescent="0.3">
      <c r="A23" s="1"/>
      <c r="B23" s="1"/>
      <c r="C23" s="1"/>
    </row>
    <row r="24" spans="1:3" x14ac:dyDescent="0.3">
      <c r="A24" s="2">
        <v>30</v>
      </c>
      <c r="B24" s="1"/>
      <c r="C24" s="1"/>
    </row>
    <row r="25" spans="1:3" x14ac:dyDescent="0.3">
      <c r="A25" s="1" t="s">
        <v>0</v>
      </c>
      <c r="B25" s="1" t="s">
        <v>1</v>
      </c>
      <c r="C25" s="1" t="s">
        <v>2</v>
      </c>
    </row>
    <row r="26" spans="1:3" x14ac:dyDescent="0.3">
      <c r="A26" s="1">
        <v>100</v>
      </c>
      <c r="B26" s="1">
        <f>A26*(9/5)+32</f>
        <v>212</v>
      </c>
      <c r="C26" s="1">
        <v>974</v>
      </c>
    </row>
    <row r="27" spans="1:3" x14ac:dyDescent="0.3">
      <c r="A27" s="1">
        <v>70</v>
      </c>
      <c r="B27" s="1">
        <f t="shared" ref="B27:B31" si="2">A27*(9/5)+32</f>
        <v>158</v>
      </c>
      <c r="C27" s="1">
        <v>995</v>
      </c>
    </row>
    <row r="28" spans="1:3" x14ac:dyDescent="0.3">
      <c r="A28" s="1">
        <v>50</v>
      </c>
      <c r="B28" s="1">
        <f t="shared" si="2"/>
        <v>122</v>
      </c>
      <c r="C28" s="1">
        <v>1007</v>
      </c>
    </row>
    <row r="29" spans="1:3" x14ac:dyDescent="0.3">
      <c r="A29" s="1">
        <v>10</v>
      </c>
      <c r="B29" s="1">
        <f t="shared" si="2"/>
        <v>50</v>
      </c>
      <c r="C29" s="1">
        <v>1028</v>
      </c>
    </row>
    <row r="30" spans="1:3" x14ac:dyDescent="0.3">
      <c r="A30" s="1">
        <v>0</v>
      </c>
      <c r="B30" s="1">
        <f t="shared" si="2"/>
        <v>32</v>
      </c>
      <c r="C30" s="1">
        <v>1032</v>
      </c>
    </row>
    <row r="31" spans="1:3" x14ac:dyDescent="0.3">
      <c r="A31" s="1">
        <v>-14</v>
      </c>
      <c r="B31" s="1">
        <f t="shared" si="2"/>
        <v>6.8000000000000007</v>
      </c>
      <c r="C31" s="1">
        <v>1036</v>
      </c>
    </row>
    <row r="32" spans="1:3" x14ac:dyDescent="0.3">
      <c r="A32" s="1">
        <v>123456</v>
      </c>
      <c r="B32" s="1"/>
      <c r="C32" s="1"/>
    </row>
    <row r="33" spans="1:3" x14ac:dyDescent="0.3">
      <c r="A33" s="1"/>
      <c r="B33" s="1"/>
      <c r="C33" s="1"/>
    </row>
    <row r="34" spans="1:3" x14ac:dyDescent="0.3">
      <c r="A34" s="2">
        <v>35</v>
      </c>
      <c r="B34" s="1"/>
      <c r="C34" s="1"/>
    </row>
    <row r="35" spans="1:3" x14ac:dyDescent="0.3">
      <c r="A35" s="1" t="s">
        <v>0</v>
      </c>
      <c r="B35" s="1" t="s">
        <v>1</v>
      </c>
      <c r="C35" s="1" t="s">
        <v>2</v>
      </c>
    </row>
    <row r="36" spans="1:3" x14ac:dyDescent="0.3">
      <c r="A36" s="1">
        <v>100</v>
      </c>
      <c r="B36" s="1">
        <f>A36*(9/5)+32</f>
        <v>212</v>
      </c>
      <c r="C36" s="1">
        <v>976</v>
      </c>
    </row>
    <row r="37" spans="1:3" x14ac:dyDescent="0.3">
      <c r="A37" s="1">
        <v>60</v>
      </c>
      <c r="B37" s="1">
        <f t="shared" ref="B37:B40" si="3">A37*(9/5)+32</f>
        <v>140</v>
      </c>
      <c r="C37" s="1">
        <v>1005</v>
      </c>
    </row>
    <row r="38" spans="1:3" x14ac:dyDescent="0.3">
      <c r="A38" s="1">
        <v>30</v>
      </c>
      <c r="B38" s="1">
        <f t="shared" si="3"/>
        <v>86</v>
      </c>
      <c r="C38" s="1">
        <v>1024</v>
      </c>
    </row>
    <row r="39" spans="1:3" x14ac:dyDescent="0.3">
      <c r="A39" s="1">
        <v>0</v>
      </c>
      <c r="B39" s="1">
        <f t="shared" si="3"/>
        <v>32</v>
      </c>
      <c r="C39" s="1">
        <v>1038</v>
      </c>
    </row>
    <row r="40" spans="1:3" x14ac:dyDescent="0.3">
      <c r="A40" s="1">
        <v>-18</v>
      </c>
      <c r="B40" s="1">
        <f t="shared" si="3"/>
        <v>-0.39999999999999858</v>
      </c>
      <c r="C40" s="1">
        <v>1043</v>
      </c>
    </row>
    <row r="41" spans="1:3" x14ac:dyDescent="0.3">
      <c r="A41" s="1">
        <v>123456</v>
      </c>
      <c r="B41" s="1"/>
      <c r="C41" s="1"/>
    </row>
    <row r="42" spans="1:3" x14ac:dyDescent="0.3">
      <c r="A42" s="1"/>
      <c r="B42" s="1"/>
      <c r="C42" s="1"/>
    </row>
    <row r="43" spans="1:3" x14ac:dyDescent="0.3">
      <c r="A43" s="2">
        <v>40</v>
      </c>
      <c r="B43" s="1"/>
      <c r="C43" s="1"/>
    </row>
    <row r="44" spans="1:3" x14ac:dyDescent="0.3">
      <c r="A44" s="1" t="s">
        <v>0</v>
      </c>
      <c r="B44" s="1" t="s">
        <v>1</v>
      </c>
      <c r="C44" s="1" t="s">
        <v>2</v>
      </c>
    </row>
    <row r="45" spans="1:3" x14ac:dyDescent="0.3">
      <c r="A45" s="1">
        <v>100</v>
      </c>
      <c r="B45" s="1">
        <f t="shared" ref="B45:B50" si="4">A45*(9/5)+32</f>
        <v>212</v>
      </c>
      <c r="C45" s="1">
        <v>979</v>
      </c>
    </row>
    <row r="46" spans="1:3" x14ac:dyDescent="0.3">
      <c r="A46" s="1">
        <v>80</v>
      </c>
      <c r="B46" s="1">
        <f t="shared" si="4"/>
        <v>176</v>
      </c>
      <c r="C46" s="1">
        <v>994</v>
      </c>
    </row>
    <row r="47" spans="1:3" x14ac:dyDescent="0.3">
      <c r="A47" s="1">
        <v>50</v>
      </c>
      <c r="B47" s="1">
        <f t="shared" si="4"/>
        <v>122</v>
      </c>
      <c r="C47" s="1">
        <v>1015</v>
      </c>
    </row>
    <row r="48" spans="1:3" x14ac:dyDescent="0.3">
      <c r="A48" s="1">
        <v>30</v>
      </c>
      <c r="B48" s="1">
        <f t="shared" si="4"/>
        <v>86</v>
      </c>
      <c r="C48" s="1">
        <v>1027.5</v>
      </c>
    </row>
    <row r="49" spans="1:3" x14ac:dyDescent="0.3">
      <c r="A49" s="1">
        <v>0</v>
      </c>
      <c r="B49" s="1">
        <f t="shared" si="4"/>
        <v>32</v>
      </c>
      <c r="C49" s="1">
        <v>1041</v>
      </c>
    </row>
    <row r="50" spans="1:3" x14ac:dyDescent="0.3">
      <c r="A50" s="1">
        <v>-23</v>
      </c>
      <c r="B50" s="1">
        <f t="shared" si="4"/>
        <v>-9.3999999999999986</v>
      </c>
      <c r="C50" s="1">
        <v>1049</v>
      </c>
    </row>
    <row r="51" spans="1:3" x14ac:dyDescent="0.3">
      <c r="A51" s="1">
        <v>123456</v>
      </c>
      <c r="B51" s="1"/>
      <c r="C51" s="1"/>
    </row>
    <row r="52" spans="1:3" x14ac:dyDescent="0.3">
      <c r="A52" s="1"/>
      <c r="B52" s="1"/>
      <c r="C52" s="1"/>
    </row>
    <row r="53" spans="1:3" x14ac:dyDescent="0.3">
      <c r="A53" s="2">
        <v>45</v>
      </c>
      <c r="B53" s="1"/>
      <c r="C53" s="1"/>
    </row>
    <row r="54" spans="1:3" x14ac:dyDescent="0.3">
      <c r="A54" s="1" t="s">
        <v>0</v>
      </c>
      <c r="B54" s="1" t="s">
        <v>1</v>
      </c>
      <c r="C54" s="1" t="s">
        <v>2</v>
      </c>
    </row>
    <row r="55" spans="1:3" x14ac:dyDescent="0.3">
      <c r="A55" s="1">
        <v>100</v>
      </c>
      <c r="B55" s="1">
        <f>A55*(9/5)+32</f>
        <v>212</v>
      </c>
      <c r="C55" s="1">
        <v>980</v>
      </c>
    </row>
    <row r="56" spans="1:3" x14ac:dyDescent="0.3">
      <c r="A56" s="1">
        <v>80</v>
      </c>
      <c r="B56" s="1">
        <f>A56*(9/5)+32</f>
        <v>176</v>
      </c>
      <c r="C56" s="1">
        <v>996</v>
      </c>
    </row>
    <row r="57" spans="1:3" x14ac:dyDescent="0.3">
      <c r="A57" s="1">
        <v>60</v>
      </c>
      <c r="B57" s="1">
        <f t="shared" ref="B57:B61" si="5">A57*(9/5)+32</f>
        <v>140</v>
      </c>
      <c r="C57" s="1">
        <v>1010</v>
      </c>
    </row>
    <row r="58" spans="1:3" x14ac:dyDescent="0.3">
      <c r="A58" s="1">
        <v>30</v>
      </c>
      <c r="B58" s="1">
        <f t="shared" si="5"/>
        <v>86</v>
      </c>
      <c r="C58" s="1">
        <v>1030</v>
      </c>
    </row>
    <row r="59" spans="1:3" x14ac:dyDescent="0.3">
      <c r="A59" s="1">
        <v>0</v>
      </c>
      <c r="B59" s="1">
        <f t="shared" si="5"/>
        <v>32</v>
      </c>
      <c r="C59" s="1">
        <v>1045</v>
      </c>
    </row>
    <row r="60" spans="1:3" x14ac:dyDescent="0.3">
      <c r="A60" s="1">
        <v>-10</v>
      </c>
      <c r="B60" s="1">
        <f t="shared" si="5"/>
        <v>14</v>
      </c>
      <c r="C60" s="1">
        <v>1049</v>
      </c>
    </row>
    <row r="61" spans="1:3" x14ac:dyDescent="0.3">
      <c r="A61" s="1">
        <v>-30</v>
      </c>
      <c r="B61" s="1">
        <f t="shared" si="5"/>
        <v>-22</v>
      </c>
      <c r="C61" s="1">
        <v>1054</v>
      </c>
    </row>
    <row r="62" spans="1:3" x14ac:dyDescent="0.3">
      <c r="A62" s="1">
        <v>123456</v>
      </c>
      <c r="B62" s="1"/>
      <c r="C62" s="1"/>
    </row>
    <row r="63" spans="1:3" x14ac:dyDescent="0.3">
      <c r="A63" s="1"/>
      <c r="B63" s="1"/>
      <c r="C63" s="1"/>
    </row>
    <row r="64" spans="1:3" x14ac:dyDescent="0.3">
      <c r="A64" s="2">
        <v>50</v>
      </c>
      <c r="B64" s="1"/>
      <c r="C64" s="1"/>
    </row>
    <row r="65" spans="1:3" x14ac:dyDescent="0.3">
      <c r="A65" s="1" t="s">
        <v>0</v>
      </c>
      <c r="B65" s="1" t="s">
        <v>1</v>
      </c>
      <c r="C65" s="1" t="s">
        <v>2</v>
      </c>
    </row>
    <row r="66" spans="1:3" x14ac:dyDescent="0.3">
      <c r="A66" s="1">
        <v>100</v>
      </c>
      <c r="B66" s="1">
        <f>A66*(9/5)+32</f>
        <v>212</v>
      </c>
      <c r="C66" s="1">
        <v>983</v>
      </c>
    </row>
    <row r="67" spans="1:3" x14ac:dyDescent="0.3">
      <c r="A67" s="1">
        <v>90</v>
      </c>
      <c r="B67" s="1">
        <f t="shared" ref="B67:B72" si="6">A67*(9/5)+32</f>
        <v>194</v>
      </c>
      <c r="C67" s="1">
        <v>990</v>
      </c>
    </row>
    <row r="68" spans="1:3" x14ac:dyDescent="0.3">
      <c r="A68" s="1">
        <v>70</v>
      </c>
      <c r="B68" s="1">
        <f t="shared" si="6"/>
        <v>158</v>
      </c>
      <c r="C68" s="1">
        <v>1005</v>
      </c>
    </row>
    <row r="69" spans="1:3" x14ac:dyDescent="0.3">
      <c r="A69" s="1">
        <v>40</v>
      </c>
      <c r="B69" s="1">
        <f t="shared" si="6"/>
        <v>104</v>
      </c>
      <c r="C69" s="1">
        <v>1026</v>
      </c>
    </row>
    <row r="70" spans="1:3" x14ac:dyDescent="0.3">
      <c r="A70" s="1">
        <v>10</v>
      </c>
      <c r="B70" s="1">
        <f t="shared" si="6"/>
        <v>50</v>
      </c>
      <c r="C70" s="1">
        <v>1043</v>
      </c>
    </row>
    <row r="71" spans="1:3" x14ac:dyDescent="0.3">
      <c r="A71" s="1">
        <v>-10</v>
      </c>
      <c r="B71" s="1">
        <f t="shared" si="6"/>
        <v>14</v>
      </c>
      <c r="C71" s="1">
        <v>1052</v>
      </c>
    </row>
    <row r="72" spans="1:3" x14ac:dyDescent="0.3">
      <c r="A72" s="1">
        <v>-35</v>
      </c>
      <c r="B72" s="1">
        <f t="shared" si="6"/>
        <v>-31</v>
      </c>
      <c r="C72" s="1">
        <v>1058</v>
      </c>
    </row>
    <row r="73" spans="1:3" x14ac:dyDescent="0.3">
      <c r="A73" s="1">
        <v>123456</v>
      </c>
      <c r="B73" s="1"/>
      <c r="C73" s="1"/>
    </row>
    <row r="74" spans="1:3" x14ac:dyDescent="0.3">
      <c r="A74" s="2" t="s">
        <v>5</v>
      </c>
      <c r="B74" s="3"/>
      <c r="C74" s="3"/>
    </row>
    <row r="75" spans="1:3" x14ac:dyDescent="0.3">
      <c r="A75" s="3" t="s">
        <v>4</v>
      </c>
      <c r="B75" s="3"/>
      <c r="C75" s="3"/>
    </row>
    <row r="76" spans="1:3" x14ac:dyDescent="0.3">
      <c r="A76" s="3" t="s">
        <v>0</v>
      </c>
      <c r="B76" s="3" t="s">
        <v>1</v>
      </c>
      <c r="C76" s="3" t="s">
        <v>7</v>
      </c>
    </row>
    <row r="77" spans="1:3" x14ac:dyDescent="0.3">
      <c r="A77" s="3">
        <v>-35</v>
      </c>
      <c r="B77" s="3">
        <f t="shared" ref="B77:B79" si="7">A77*(9/5)+32</f>
        <v>-31</v>
      </c>
      <c r="C77" s="3">
        <v>3.45</v>
      </c>
    </row>
    <row r="78" spans="1:3" x14ac:dyDescent="0.3">
      <c r="A78" s="3">
        <v>-29</v>
      </c>
      <c r="B78" s="3">
        <f t="shared" si="7"/>
        <v>-20.200000000000003</v>
      </c>
      <c r="C78" s="3">
        <v>3.55</v>
      </c>
    </row>
    <row r="79" spans="1:3" x14ac:dyDescent="0.3">
      <c r="A79" s="3">
        <v>-20</v>
      </c>
      <c r="B79" s="3">
        <f t="shared" si="7"/>
        <v>-4</v>
      </c>
      <c r="C79" s="3">
        <v>3.68</v>
      </c>
    </row>
    <row r="80" spans="1:3" x14ac:dyDescent="0.3">
      <c r="A80" s="3">
        <v>-10</v>
      </c>
      <c r="B80" s="3">
        <f>A80*(9/5)+32</f>
        <v>14</v>
      </c>
      <c r="C80" s="3">
        <v>3.89</v>
      </c>
    </row>
    <row r="81" spans="1:3" x14ac:dyDescent="0.3">
      <c r="A81" s="3">
        <v>123456</v>
      </c>
      <c r="B81" s="3"/>
      <c r="C81" s="3"/>
    </row>
    <row r="82" spans="1:3" x14ac:dyDescent="0.3">
      <c r="A82" s="3"/>
      <c r="B82" s="3"/>
      <c r="C82" s="3"/>
    </row>
    <row r="83" spans="1:3" x14ac:dyDescent="0.3">
      <c r="A83" s="2">
        <v>50</v>
      </c>
      <c r="B83" s="3"/>
      <c r="C83" s="3"/>
    </row>
    <row r="84" spans="1:3" x14ac:dyDescent="0.3">
      <c r="A84" s="3" t="s">
        <v>0</v>
      </c>
      <c r="B84" s="3" t="s">
        <v>1</v>
      </c>
      <c r="C84" s="3" t="s">
        <v>7</v>
      </c>
    </row>
    <row r="85" spans="1:3" x14ac:dyDescent="0.3">
      <c r="A85" s="3">
        <v>-35</v>
      </c>
      <c r="B85" s="3">
        <f>A85*(9/5)+32</f>
        <v>-31</v>
      </c>
      <c r="C85" s="3">
        <v>3.45</v>
      </c>
    </row>
    <row r="86" spans="1:3" x14ac:dyDescent="0.3">
      <c r="A86" s="3">
        <v>0</v>
      </c>
      <c r="B86" s="3">
        <f t="shared" ref="B86:B89" si="8">A86*(9/5)+32</f>
        <v>32</v>
      </c>
      <c r="C86" s="3">
        <v>3.55</v>
      </c>
    </row>
    <row r="87" spans="1:3" x14ac:dyDescent="0.3">
      <c r="A87" s="3">
        <v>40</v>
      </c>
      <c r="B87" s="3">
        <f t="shared" si="8"/>
        <v>104</v>
      </c>
      <c r="C87" s="3">
        <v>3.66</v>
      </c>
    </row>
    <row r="88" spans="1:3" x14ac:dyDescent="0.3">
      <c r="A88" s="3">
        <v>80</v>
      </c>
      <c r="B88" s="3">
        <f t="shared" si="8"/>
        <v>176</v>
      </c>
      <c r="C88" s="3">
        <v>3.7450000000000001</v>
      </c>
    </row>
    <row r="89" spans="1:3" x14ac:dyDescent="0.3">
      <c r="A89" s="3">
        <v>100</v>
      </c>
      <c r="B89" s="3">
        <f t="shared" si="8"/>
        <v>212</v>
      </c>
      <c r="C89" s="3">
        <v>3.7850000000000001</v>
      </c>
    </row>
    <row r="90" spans="1:3" x14ac:dyDescent="0.3">
      <c r="A90" s="3">
        <v>123456</v>
      </c>
      <c r="B90" s="3"/>
      <c r="C90" s="3"/>
    </row>
    <row r="91" spans="1:3" x14ac:dyDescent="0.3">
      <c r="A91" s="3"/>
      <c r="B91" s="3"/>
      <c r="C91" s="3"/>
    </row>
    <row r="92" spans="1:3" x14ac:dyDescent="0.3">
      <c r="A92" s="2">
        <v>45</v>
      </c>
      <c r="B92" s="3"/>
      <c r="C92" s="3"/>
    </row>
    <row r="93" spans="1:3" x14ac:dyDescent="0.3">
      <c r="A93" s="3" t="s">
        <v>0</v>
      </c>
      <c r="B93" s="3" t="s">
        <v>1</v>
      </c>
      <c r="C93" s="3" t="s">
        <v>7</v>
      </c>
    </row>
    <row r="94" spans="1:3" x14ac:dyDescent="0.3">
      <c r="A94" s="3">
        <v>-29</v>
      </c>
      <c r="B94" s="3">
        <f>A94*(9/5)+32</f>
        <v>-20.200000000000003</v>
      </c>
      <c r="C94" s="3">
        <v>3.55</v>
      </c>
    </row>
    <row r="95" spans="1:3" x14ac:dyDescent="0.3">
      <c r="A95" s="3">
        <v>-10</v>
      </c>
      <c r="B95" s="3">
        <f t="shared" ref="B95:B98" si="9">A95*(9/5)+32</f>
        <v>14</v>
      </c>
      <c r="C95" s="3">
        <v>3.5950000000000002</v>
      </c>
    </row>
    <row r="96" spans="1:3" x14ac:dyDescent="0.3">
      <c r="A96" s="3">
        <v>20</v>
      </c>
      <c r="B96" s="3">
        <f t="shared" si="9"/>
        <v>68</v>
      </c>
      <c r="C96" s="3">
        <v>3.67</v>
      </c>
    </row>
    <row r="97" spans="1:3" x14ac:dyDescent="0.3">
      <c r="A97" s="3">
        <v>50</v>
      </c>
      <c r="B97" s="3">
        <f t="shared" si="9"/>
        <v>122</v>
      </c>
      <c r="C97" s="3">
        <v>3.7349999999999999</v>
      </c>
    </row>
    <row r="98" spans="1:3" x14ac:dyDescent="0.3">
      <c r="A98" s="3">
        <v>100</v>
      </c>
      <c r="B98" s="3">
        <f t="shared" si="9"/>
        <v>212</v>
      </c>
      <c r="C98" s="3">
        <v>3.83</v>
      </c>
    </row>
    <row r="99" spans="1:3" x14ac:dyDescent="0.3">
      <c r="A99" s="3">
        <v>123456</v>
      </c>
      <c r="B99" s="3"/>
      <c r="C99" s="3"/>
    </row>
    <row r="100" spans="1:3" x14ac:dyDescent="0.3">
      <c r="A100" s="3"/>
      <c r="B100" s="3"/>
      <c r="C100" s="3"/>
    </row>
    <row r="101" spans="1:3" x14ac:dyDescent="0.3">
      <c r="A101" s="2">
        <v>40</v>
      </c>
      <c r="B101" s="3"/>
      <c r="C101" s="3"/>
    </row>
    <row r="102" spans="1:3" x14ac:dyDescent="0.3">
      <c r="A102" s="3" t="s">
        <v>0</v>
      </c>
      <c r="B102" s="3" t="s">
        <v>1</v>
      </c>
      <c r="C102" s="3" t="s">
        <v>7</v>
      </c>
    </row>
    <row r="103" spans="1:3" x14ac:dyDescent="0.3">
      <c r="A103" s="3">
        <v>-22.5</v>
      </c>
      <c r="B103" s="3">
        <f>A103*(9/5)+32</f>
        <v>-8.5</v>
      </c>
      <c r="C103" s="3">
        <v>3.64</v>
      </c>
    </row>
    <row r="104" spans="1:3" x14ac:dyDescent="0.3">
      <c r="A104" s="3">
        <v>30</v>
      </c>
      <c r="B104" s="3">
        <f t="shared" ref="B104:B106" si="10">A104*(9/5)+32</f>
        <v>86</v>
      </c>
      <c r="C104" s="3">
        <v>3.75</v>
      </c>
    </row>
    <row r="105" spans="1:3" x14ac:dyDescent="0.3">
      <c r="A105" s="3">
        <v>60</v>
      </c>
      <c r="B105" s="3">
        <f t="shared" si="10"/>
        <v>140</v>
      </c>
      <c r="C105" s="3">
        <v>3.81</v>
      </c>
    </row>
    <row r="106" spans="1:3" x14ac:dyDescent="0.3">
      <c r="A106" s="3">
        <v>100</v>
      </c>
      <c r="B106" s="3">
        <f t="shared" si="10"/>
        <v>212</v>
      </c>
      <c r="C106" s="3">
        <v>3.87</v>
      </c>
    </row>
    <row r="107" spans="1:3" x14ac:dyDescent="0.3">
      <c r="A107" s="3">
        <v>123456</v>
      </c>
      <c r="B107" s="3"/>
      <c r="C107" s="3"/>
    </row>
    <row r="108" spans="1:3" x14ac:dyDescent="0.3">
      <c r="A108" s="3"/>
      <c r="B108" s="3"/>
      <c r="C108" s="3"/>
    </row>
    <row r="109" spans="1:3" x14ac:dyDescent="0.3">
      <c r="A109" s="2">
        <v>35</v>
      </c>
      <c r="B109" s="3"/>
      <c r="C109" s="3"/>
    </row>
    <row r="110" spans="1:3" x14ac:dyDescent="0.3">
      <c r="A110" s="3" t="s">
        <v>0</v>
      </c>
      <c r="B110" s="3" t="s">
        <v>1</v>
      </c>
      <c r="C110" s="3" t="s">
        <v>7</v>
      </c>
    </row>
    <row r="111" spans="1:3" x14ac:dyDescent="0.3">
      <c r="A111" s="3">
        <v>-17</v>
      </c>
      <c r="B111" s="3">
        <f>A111*(9/5)+32</f>
        <v>1.3999999999999986</v>
      </c>
      <c r="C111" s="3">
        <v>3.73</v>
      </c>
    </row>
    <row r="112" spans="1:3" x14ac:dyDescent="0.3">
      <c r="A112" s="3">
        <v>0</v>
      </c>
      <c r="B112" s="3">
        <f t="shared" ref="B112:B114" si="11">A112*(9/5)+32</f>
        <v>32</v>
      </c>
      <c r="C112" s="3">
        <v>3.76</v>
      </c>
    </row>
    <row r="113" spans="1:3" x14ac:dyDescent="0.3">
      <c r="A113" s="3">
        <v>50</v>
      </c>
      <c r="B113" s="3">
        <f t="shared" si="11"/>
        <v>122</v>
      </c>
      <c r="C113" s="3">
        <v>3.84</v>
      </c>
    </row>
    <row r="114" spans="1:3" x14ac:dyDescent="0.3">
      <c r="A114" s="3">
        <v>80</v>
      </c>
      <c r="B114" s="3">
        <f t="shared" si="11"/>
        <v>176</v>
      </c>
      <c r="C114" s="3">
        <v>3.89</v>
      </c>
    </row>
    <row r="115" spans="1:3" x14ac:dyDescent="0.3">
      <c r="A115" s="3">
        <v>100</v>
      </c>
      <c r="B115" s="3">
        <f>A115*(9/5)+32</f>
        <v>212</v>
      </c>
      <c r="C115" s="3">
        <v>3.92</v>
      </c>
    </row>
    <row r="116" spans="1:3" x14ac:dyDescent="0.3">
      <c r="A116" s="3">
        <v>123456</v>
      </c>
      <c r="B116" s="3"/>
      <c r="C116" s="3"/>
    </row>
    <row r="117" spans="1:3" x14ac:dyDescent="0.3">
      <c r="A117" s="3"/>
      <c r="B117" s="3"/>
      <c r="C117" s="3"/>
    </row>
    <row r="118" spans="1:3" x14ac:dyDescent="0.3">
      <c r="A118" s="2">
        <v>30</v>
      </c>
      <c r="B118" s="3"/>
      <c r="C118" s="3"/>
    </row>
    <row r="119" spans="1:3" x14ac:dyDescent="0.3">
      <c r="A119" s="3" t="s">
        <v>0</v>
      </c>
      <c r="B119" s="3" t="s">
        <v>1</v>
      </c>
      <c r="C119" s="3" t="s">
        <v>7</v>
      </c>
    </row>
    <row r="120" spans="1:3" x14ac:dyDescent="0.3">
      <c r="A120" s="3">
        <v>-13</v>
      </c>
      <c r="B120" s="3">
        <f>A120*(9/5)+32</f>
        <v>8.5999999999999979</v>
      </c>
      <c r="C120" s="3">
        <v>3.81</v>
      </c>
    </row>
    <row r="121" spans="1:3" x14ac:dyDescent="0.3">
      <c r="A121" s="3">
        <v>20</v>
      </c>
      <c r="B121" s="3">
        <f t="shared" ref="B121:B123" si="12">A121*(9/5)+32</f>
        <v>68</v>
      </c>
      <c r="C121" s="3">
        <v>3.86</v>
      </c>
    </row>
    <row r="122" spans="1:3" x14ac:dyDescent="0.3">
      <c r="A122" s="3">
        <v>60</v>
      </c>
      <c r="B122" s="3">
        <f t="shared" si="12"/>
        <v>140</v>
      </c>
      <c r="C122" s="3">
        <v>3.915</v>
      </c>
    </row>
    <row r="123" spans="1:3" x14ac:dyDescent="0.3">
      <c r="A123" s="3">
        <v>80</v>
      </c>
      <c r="B123" s="3">
        <f t="shared" si="12"/>
        <v>176</v>
      </c>
      <c r="C123" s="3">
        <v>3.94</v>
      </c>
    </row>
    <row r="124" spans="1:3" x14ac:dyDescent="0.3">
      <c r="A124" s="3">
        <v>100</v>
      </c>
      <c r="B124" s="3">
        <f>A124*(9/5)+32</f>
        <v>212</v>
      </c>
      <c r="C124" s="3">
        <v>3.96</v>
      </c>
    </row>
    <row r="125" spans="1:3" x14ac:dyDescent="0.3">
      <c r="A125" s="3">
        <v>123456</v>
      </c>
      <c r="B125" s="3"/>
      <c r="C125" s="3"/>
    </row>
    <row r="126" spans="1:3" x14ac:dyDescent="0.3">
      <c r="A126" s="3"/>
      <c r="B126" s="3"/>
      <c r="C126" s="3"/>
    </row>
    <row r="127" spans="1:3" x14ac:dyDescent="0.3">
      <c r="A127" s="2">
        <v>25</v>
      </c>
      <c r="B127" s="3"/>
      <c r="C127" s="3"/>
    </row>
    <row r="128" spans="1:3" x14ac:dyDescent="0.3">
      <c r="A128" s="3" t="s">
        <v>0</v>
      </c>
      <c r="B128" s="3" t="s">
        <v>1</v>
      </c>
      <c r="C128" s="3" t="s">
        <v>7</v>
      </c>
    </row>
    <row r="129" spans="1:3" x14ac:dyDescent="0.3">
      <c r="A129" s="3">
        <v>-10</v>
      </c>
      <c r="B129" s="3">
        <f>A129*(9/5)+32</f>
        <v>14</v>
      </c>
      <c r="C129" s="3">
        <v>3.8849999999999998</v>
      </c>
    </row>
    <row r="130" spans="1:3" x14ac:dyDescent="0.3">
      <c r="A130" s="3">
        <v>30</v>
      </c>
      <c r="B130" s="3">
        <f t="shared" ref="B130:B132" si="13">A130*(9/5)+32</f>
        <v>86</v>
      </c>
      <c r="C130" s="3">
        <v>3.9220000000000002</v>
      </c>
    </row>
    <row r="131" spans="1:3" x14ac:dyDescent="0.3">
      <c r="A131" s="3">
        <v>70</v>
      </c>
      <c r="B131" s="3">
        <f t="shared" si="13"/>
        <v>158</v>
      </c>
      <c r="C131" s="3">
        <v>3.97</v>
      </c>
    </row>
    <row r="132" spans="1:3" x14ac:dyDescent="0.3">
      <c r="A132" s="3">
        <v>100</v>
      </c>
      <c r="B132" s="3">
        <f t="shared" si="13"/>
        <v>212</v>
      </c>
      <c r="C132" s="3">
        <v>4</v>
      </c>
    </row>
    <row r="133" spans="1:3" x14ac:dyDescent="0.3">
      <c r="A133" s="3">
        <v>123456</v>
      </c>
      <c r="B133" s="3"/>
      <c r="C133" s="3"/>
    </row>
    <row r="134" spans="1:3" x14ac:dyDescent="0.3">
      <c r="A134" s="4" t="s">
        <v>6</v>
      </c>
      <c r="B134" s="4"/>
      <c r="C134" s="4"/>
    </row>
    <row r="135" spans="1:3" x14ac:dyDescent="0.3">
      <c r="A135" s="2" t="s">
        <v>4</v>
      </c>
      <c r="B135" s="4"/>
      <c r="C135" s="4"/>
    </row>
    <row r="136" spans="1:3" x14ac:dyDescent="0.3">
      <c r="A136" s="4" t="s">
        <v>0</v>
      </c>
      <c r="B136" s="4" t="s">
        <v>1</v>
      </c>
      <c r="C136" s="4" t="s">
        <v>8</v>
      </c>
    </row>
    <row r="137" spans="1:3" x14ac:dyDescent="0.3">
      <c r="A137" s="4">
        <v>-35</v>
      </c>
      <c r="B137" s="4">
        <f>A137*(9/5)+32</f>
        <v>-31</v>
      </c>
      <c r="C137" s="4">
        <v>0.38</v>
      </c>
    </row>
    <row r="138" spans="1:3" x14ac:dyDescent="0.3">
      <c r="A138" s="4">
        <v>-28</v>
      </c>
      <c r="B138" s="4">
        <f t="shared" ref="B138:B142" si="14">A138*(9/5)+32</f>
        <v>-18.399999999999999</v>
      </c>
      <c r="C138" s="4">
        <v>0.39</v>
      </c>
    </row>
    <row r="139" spans="1:3" x14ac:dyDescent="0.3">
      <c r="A139" s="4">
        <v>-23</v>
      </c>
      <c r="B139" s="4">
        <f t="shared" si="14"/>
        <v>-9.3999999999999986</v>
      </c>
      <c r="C139" s="4">
        <v>0.40500000000000003</v>
      </c>
    </row>
    <row r="140" spans="1:3" x14ac:dyDescent="0.3">
      <c r="A140" s="4">
        <v>-18</v>
      </c>
      <c r="B140" s="4">
        <f t="shared" si="14"/>
        <v>-0.39999999999999858</v>
      </c>
      <c r="C140" s="4">
        <v>0.42</v>
      </c>
    </row>
    <row r="141" spans="1:3" x14ac:dyDescent="0.3">
      <c r="A141" s="4">
        <v>-12</v>
      </c>
      <c r="B141" s="4">
        <f t="shared" si="14"/>
        <v>10.399999999999999</v>
      </c>
      <c r="C141" s="4">
        <v>0.437</v>
      </c>
    </row>
    <row r="142" spans="1:3" x14ac:dyDescent="0.3">
      <c r="A142" s="4">
        <v>-10</v>
      </c>
      <c r="B142" s="4">
        <f t="shared" si="14"/>
        <v>14</v>
      </c>
      <c r="C142" s="4">
        <v>0.46200000000000002</v>
      </c>
    </row>
    <row r="143" spans="1:3" x14ac:dyDescent="0.3">
      <c r="A143" s="4">
        <v>123456</v>
      </c>
      <c r="B143" s="4"/>
      <c r="C143" s="4"/>
    </row>
    <row r="144" spans="1:3" x14ac:dyDescent="0.3">
      <c r="A144" s="4"/>
      <c r="B144" s="4"/>
      <c r="C144" s="4"/>
    </row>
    <row r="145" spans="1:3" x14ac:dyDescent="0.3">
      <c r="A145" s="2">
        <v>50</v>
      </c>
      <c r="B145" s="4"/>
      <c r="C145" s="4"/>
    </row>
    <row r="146" spans="1:3" x14ac:dyDescent="0.3">
      <c r="A146" s="4" t="s">
        <v>0</v>
      </c>
      <c r="B146" s="4" t="s">
        <v>1</v>
      </c>
      <c r="C146" s="4" t="s">
        <v>8</v>
      </c>
    </row>
    <row r="147" spans="1:3" x14ac:dyDescent="0.3">
      <c r="A147" s="4">
        <v>-35</v>
      </c>
      <c r="B147" s="4">
        <f>A147*(9/5)+32</f>
        <v>-31</v>
      </c>
      <c r="C147" s="4">
        <v>0.38</v>
      </c>
    </row>
    <row r="148" spans="1:3" x14ac:dyDescent="0.3">
      <c r="A148" s="4">
        <v>-10</v>
      </c>
      <c r="B148" s="4">
        <f>A148*(9/5)+32</f>
        <v>14</v>
      </c>
      <c r="C148" s="4">
        <v>0.378</v>
      </c>
    </row>
    <row r="149" spans="1:3" x14ac:dyDescent="0.3">
      <c r="A149" s="4">
        <v>10</v>
      </c>
      <c r="B149" s="4">
        <f t="shared" ref="B149:B151" si="15">A149*(9/5)+32</f>
        <v>50</v>
      </c>
      <c r="C149" s="4">
        <v>0.375</v>
      </c>
    </row>
    <row r="150" spans="1:3" x14ac:dyDescent="0.3">
      <c r="A150" s="4">
        <v>60</v>
      </c>
      <c r="B150" s="4">
        <f t="shared" si="15"/>
        <v>140</v>
      </c>
      <c r="C150" s="4">
        <v>0.372</v>
      </c>
    </row>
    <row r="151" spans="1:3" x14ac:dyDescent="0.3">
      <c r="A151" s="4">
        <v>100</v>
      </c>
      <c r="B151" s="4">
        <f t="shared" si="15"/>
        <v>212</v>
      </c>
      <c r="C151" s="4">
        <v>0.372</v>
      </c>
    </row>
    <row r="152" spans="1:3" x14ac:dyDescent="0.3">
      <c r="A152" s="4">
        <v>123456</v>
      </c>
      <c r="B152" s="4"/>
      <c r="C152" s="4"/>
    </row>
    <row r="153" spans="1:3" x14ac:dyDescent="0.3">
      <c r="A153" s="4"/>
      <c r="B153" s="4"/>
      <c r="C153" s="4"/>
    </row>
    <row r="154" spans="1:3" x14ac:dyDescent="0.3">
      <c r="A154" s="2">
        <v>45</v>
      </c>
      <c r="B154" s="4"/>
      <c r="C154" s="4"/>
    </row>
    <row r="155" spans="1:3" x14ac:dyDescent="0.3">
      <c r="A155" s="4" t="s">
        <v>0</v>
      </c>
      <c r="B155" s="4" t="s">
        <v>1</v>
      </c>
      <c r="C155" s="4" t="s">
        <v>8</v>
      </c>
    </row>
    <row r="156" spans="1:3" x14ac:dyDescent="0.3">
      <c r="A156" s="4">
        <v>-28</v>
      </c>
      <c r="B156" s="4">
        <f t="shared" ref="B156" si="16">A156*(9/5)+32</f>
        <v>-18.399999999999999</v>
      </c>
      <c r="C156" s="4">
        <v>0.39</v>
      </c>
    </row>
    <row r="157" spans="1:3" x14ac:dyDescent="0.3">
      <c r="A157" s="4">
        <v>10</v>
      </c>
      <c r="B157" s="4">
        <f t="shared" ref="B157:B159" si="17">A157*(9/5)+32</f>
        <v>50</v>
      </c>
      <c r="C157" s="4">
        <v>0.39300000000000002</v>
      </c>
    </row>
    <row r="158" spans="1:3" x14ac:dyDescent="0.3">
      <c r="A158" s="4">
        <v>60</v>
      </c>
      <c r="B158" s="4">
        <f t="shared" si="17"/>
        <v>140</v>
      </c>
      <c r="C158" s="4">
        <v>0.40300000000000002</v>
      </c>
    </row>
    <row r="159" spans="1:3" x14ac:dyDescent="0.3">
      <c r="A159" s="4">
        <v>100</v>
      </c>
      <c r="B159" s="4">
        <f t="shared" si="17"/>
        <v>212</v>
      </c>
      <c r="C159" s="4">
        <v>0.40799999999999997</v>
      </c>
    </row>
    <row r="160" spans="1:3" x14ac:dyDescent="0.3">
      <c r="A160" s="4">
        <v>123456</v>
      </c>
      <c r="B160" s="4"/>
      <c r="C160" s="4"/>
    </row>
    <row r="161" spans="1:3" x14ac:dyDescent="0.3">
      <c r="A161" s="4"/>
      <c r="B161" s="4"/>
      <c r="C161" s="4"/>
    </row>
    <row r="162" spans="1:3" x14ac:dyDescent="0.3">
      <c r="A162" s="2">
        <v>40</v>
      </c>
      <c r="B162" s="4"/>
      <c r="C162" s="4"/>
    </row>
    <row r="163" spans="1:3" x14ac:dyDescent="0.3">
      <c r="A163" s="4" t="s">
        <v>0</v>
      </c>
      <c r="B163" s="4" t="s">
        <v>1</v>
      </c>
      <c r="C163" s="4" t="s">
        <v>8</v>
      </c>
    </row>
    <row r="164" spans="1:3" x14ac:dyDescent="0.3">
      <c r="A164" s="4">
        <v>-23</v>
      </c>
      <c r="B164" s="4">
        <f t="shared" ref="B164" si="18">A164*(9/5)+32</f>
        <v>-9.3999999999999986</v>
      </c>
      <c r="C164" s="4">
        <v>0.40500000000000003</v>
      </c>
    </row>
    <row r="165" spans="1:3" x14ac:dyDescent="0.3">
      <c r="A165" s="4">
        <v>10</v>
      </c>
      <c r="B165" s="4">
        <f t="shared" ref="B165:B167" si="19">A165*(9/5)+32</f>
        <v>50</v>
      </c>
      <c r="C165" s="4">
        <v>0.41399999999999998</v>
      </c>
    </row>
    <row r="166" spans="1:3" x14ac:dyDescent="0.3">
      <c r="A166" s="4">
        <v>60</v>
      </c>
      <c r="B166" s="4">
        <f t="shared" si="19"/>
        <v>140</v>
      </c>
      <c r="C166" s="4">
        <v>0.432</v>
      </c>
    </row>
    <row r="167" spans="1:3" x14ac:dyDescent="0.3">
      <c r="A167" s="4">
        <v>100</v>
      </c>
      <c r="B167" s="4">
        <f t="shared" si="19"/>
        <v>212</v>
      </c>
      <c r="C167" s="4">
        <v>0.439</v>
      </c>
    </row>
    <row r="168" spans="1:3" x14ac:dyDescent="0.3">
      <c r="A168" s="4">
        <v>123456</v>
      </c>
      <c r="B168" s="4"/>
      <c r="C168" s="4"/>
    </row>
    <row r="169" spans="1:3" x14ac:dyDescent="0.3">
      <c r="A169" s="4"/>
      <c r="B169" s="4"/>
      <c r="C169" s="4"/>
    </row>
    <row r="170" spans="1:3" x14ac:dyDescent="0.3">
      <c r="A170" s="2">
        <v>35</v>
      </c>
      <c r="B170" s="4"/>
      <c r="C170" s="4"/>
    </row>
    <row r="171" spans="1:3" x14ac:dyDescent="0.3">
      <c r="A171" s="4" t="s">
        <v>0</v>
      </c>
      <c r="B171" s="4" t="s">
        <v>1</v>
      </c>
      <c r="C171" s="4" t="s">
        <v>8</v>
      </c>
    </row>
    <row r="172" spans="1:3" x14ac:dyDescent="0.3">
      <c r="A172" s="4">
        <v>-18</v>
      </c>
      <c r="B172" s="4">
        <f t="shared" ref="B172" si="20">A172*(9/5)+32</f>
        <v>-0.39999999999999858</v>
      </c>
      <c r="C172" s="4">
        <v>0.42</v>
      </c>
    </row>
    <row r="173" spans="1:3" x14ac:dyDescent="0.3">
      <c r="A173" s="4">
        <v>10</v>
      </c>
      <c r="B173" s="4">
        <f t="shared" ref="B173:B175" si="21">A173*(9/5)+32</f>
        <v>50</v>
      </c>
      <c r="C173" s="4">
        <v>0.436</v>
      </c>
    </row>
    <row r="174" spans="1:3" x14ac:dyDescent="0.3">
      <c r="A174" s="4">
        <v>60</v>
      </c>
      <c r="B174" s="4">
        <f t="shared" si="21"/>
        <v>140</v>
      </c>
      <c r="C174" s="4">
        <v>0.45900000000000002</v>
      </c>
    </row>
    <row r="175" spans="1:3" x14ac:dyDescent="0.3">
      <c r="A175" s="4">
        <v>100</v>
      </c>
      <c r="B175" s="4">
        <f t="shared" si="21"/>
        <v>212</v>
      </c>
      <c r="C175" s="4">
        <v>0.47499999999999998</v>
      </c>
    </row>
    <row r="176" spans="1:3" x14ac:dyDescent="0.3">
      <c r="A176" s="4">
        <v>123456</v>
      </c>
      <c r="B176" s="4"/>
      <c r="C176" s="4"/>
    </row>
    <row r="177" spans="1:3" x14ac:dyDescent="0.3">
      <c r="A177" s="4"/>
      <c r="B177" s="4"/>
      <c r="C177" s="4"/>
    </row>
    <row r="178" spans="1:3" x14ac:dyDescent="0.3">
      <c r="A178" s="2">
        <v>30</v>
      </c>
      <c r="B178" s="4"/>
      <c r="C178" s="4"/>
    </row>
    <row r="179" spans="1:3" x14ac:dyDescent="0.3">
      <c r="A179" s="4" t="s">
        <v>0</v>
      </c>
      <c r="B179" s="4" t="s">
        <v>1</v>
      </c>
      <c r="C179" s="4" t="s">
        <v>8</v>
      </c>
    </row>
    <row r="180" spans="1:3" x14ac:dyDescent="0.3">
      <c r="A180" s="4">
        <v>-12</v>
      </c>
      <c r="B180" s="4">
        <f t="shared" ref="B180" si="22">A180*(9/5)+32</f>
        <v>10.399999999999999</v>
      </c>
      <c r="C180" s="4">
        <v>0.437</v>
      </c>
    </row>
    <row r="181" spans="1:3" x14ac:dyDescent="0.3">
      <c r="A181" s="4">
        <v>10</v>
      </c>
      <c r="B181" s="4">
        <f t="shared" ref="B181:B183" si="23">A181*(9/5)+32</f>
        <v>50</v>
      </c>
      <c r="C181" s="4">
        <v>0.45500000000000002</v>
      </c>
    </row>
    <row r="182" spans="1:3" x14ac:dyDescent="0.3">
      <c r="A182" s="4">
        <v>60</v>
      </c>
      <c r="B182" s="4">
        <f t="shared" si="23"/>
        <v>140</v>
      </c>
      <c r="C182" s="4">
        <v>0.48799999999999999</v>
      </c>
    </row>
    <row r="183" spans="1:3" x14ac:dyDescent="0.3">
      <c r="A183" s="4">
        <v>100</v>
      </c>
      <c r="B183" s="4">
        <f t="shared" si="23"/>
        <v>212</v>
      </c>
      <c r="C183" s="4">
        <v>0.51</v>
      </c>
    </row>
    <row r="184" spans="1:3" x14ac:dyDescent="0.3">
      <c r="A184" s="4">
        <v>123456</v>
      </c>
      <c r="B184" s="4"/>
      <c r="C184" s="4"/>
    </row>
    <row r="185" spans="1:3" x14ac:dyDescent="0.3">
      <c r="A185" s="4"/>
      <c r="B185" s="4"/>
      <c r="C185" s="4"/>
    </row>
    <row r="186" spans="1:3" x14ac:dyDescent="0.3">
      <c r="A186" s="2">
        <v>25</v>
      </c>
      <c r="B186" s="4"/>
      <c r="C186" s="4"/>
    </row>
    <row r="187" spans="1:3" x14ac:dyDescent="0.3">
      <c r="A187" s="4" t="s">
        <v>0</v>
      </c>
      <c r="B187" s="4" t="s">
        <v>1</v>
      </c>
      <c r="C187" s="4" t="s">
        <v>8</v>
      </c>
    </row>
    <row r="188" spans="1:3" x14ac:dyDescent="0.3">
      <c r="A188" s="4">
        <v>-10</v>
      </c>
      <c r="B188" s="4">
        <f t="shared" ref="B188" si="24">A188*(9/5)+32</f>
        <v>14</v>
      </c>
      <c r="C188" s="4">
        <v>0.46200000000000002</v>
      </c>
    </row>
    <row r="189" spans="1:3" x14ac:dyDescent="0.3">
      <c r="A189" s="4">
        <v>10</v>
      </c>
      <c r="B189" s="4">
        <f t="shared" ref="B189:B191" si="25">A189*(9/5)+32</f>
        <v>50</v>
      </c>
      <c r="C189" s="4">
        <v>0.47299999999999998</v>
      </c>
    </row>
    <row r="190" spans="1:3" x14ac:dyDescent="0.3">
      <c r="A190" s="4">
        <v>60</v>
      </c>
      <c r="B190" s="4">
        <f t="shared" si="25"/>
        <v>140</v>
      </c>
      <c r="C190" s="4">
        <v>0.51500000000000001</v>
      </c>
    </row>
    <row r="191" spans="1:3" x14ac:dyDescent="0.3">
      <c r="A191" s="4">
        <v>100</v>
      </c>
      <c r="B191" s="4">
        <f t="shared" si="25"/>
        <v>212</v>
      </c>
      <c r="C191" s="4">
        <v>0.54</v>
      </c>
    </row>
    <row r="192" spans="1:3" x14ac:dyDescent="0.3">
      <c r="A192" s="5">
        <v>123456</v>
      </c>
      <c r="B192" s="5"/>
      <c r="C192" s="5"/>
    </row>
    <row r="193" spans="1:3" x14ac:dyDescent="0.3">
      <c r="A193" s="5" t="s">
        <v>10</v>
      </c>
      <c r="B193" s="5"/>
      <c r="C193" s="5"/>
    </row>
    <row r="194" spans="1:3" x14ac:dyDescent="0.3">
      <c r="A194" s="2" t="s">
        <v>9</v>
      </c>
      <c r="B194" s="5"/>
      <c r="C194" s="5"/>
    </row>
    <row r="195" spans="1:3" x14ac:dyDescent="0.3">
      <c r="A195" s="5" t="s">
        <v>0</v>
      </c>
      <c r="B195" s="5" t="s">
        <v>1</v>
      </c>
      <c r="C195" s="5" t="s">
        <v>2</v>
      </c>
    </row>
    <row r="196" spans="1:3" x14ac:dyDescent="0.3">
      <c r="A196" s="5">
        <v>-35</v>
      </c>
      <c r="B196" s="5">
        <f>A196*(9/5)+32</f>
        <v>-31</v>
      </c>
      <c r="C196" s="5">
        <v>300</v>
      </c>
    </row>
    <row r="197" spans="1:3" x14ac:dyDescent="0.3">
      <c r="A197" s="5">
        <v>-28</v>
      </c>
      <c r="B197" s="5">
        <f t="shared" ref="B197:B201" si="26">A197*(9/5)+32</f>
        <v>-18.399999999999999</v>
      </c>
      <c r="C197" s="5">
        <v>120</v>
      </c>
    </row>
    <row r="198" spans="1:3" x14ac:dyDescent="0.3">
      <c r="A198" s="5">
        <v>-24</v>
      </c>
      <c r="B198" s="5">
        <f t="shared" si="26"/>
        <v>-11.200000000000003</v>
      </c>
      <c r="C198" s="5">
        <v>60</v>
      </c>
    </row>
    <row r="199" spans="1:3" x14ac:dyDescent="0.3">
      <c r="A199" s="5">
        <v>-18</v>
      </c>
      <c r="B199" s="5">
        <f t="shared" si="26"/>
        <v>-0.39999999999999858</v>
      </c>
      <c r="C199" s="5">
        <v>28</v>
      </c>
    </row>
    <row r="200" spans="1:3" x14ac:dyDescent="0.3">
      <c r="A200" s="5">
        <v>-14</v>
      </c>
      <c r="B200" s="5">
        <f t="shared" si="26"/>
        <v>6.8000000000000007</v>
      </c>
      <c r="C200" s="5">
        <v>15</v>
      </c>
    </row>
    <row r="201" spans="1:3" x14ac:dyDescent="0.3">
      <c r="A201" s="5">
        <v>-10</v>
      </c>
      <c r="B201" s="5">
        <f t="shared" si="26"/>
        <v>14</v>
      </c>
      <c r="C201" s="5">
        <v>10</v>
      </c>
    </row>
    <row r="202" spans="1:3" x14ac:dyDescent="0.3">
      <c r="A202" s="5">
        <v>123456</v>
      </c>
      <c r="B202" s="5"/>
      <c r="C202" s="5"/>
    </row>
    <row r="203" spans="1:3" x14ac:dyDescent="0.3">
      <c r="A203" s="5"/>
      <c r="B203" s="5"/>
      <c r="C203" s="5"/>
    </row>
    <row r="204" spans="1:3" x14ac:dyDescent="0.3">
      <c r="A204" s="2">
        <v>50</v>
      </c>
      <c r="B204" s="5"/>
      <c r="C204" s="5"/>
    </row>
    <row r="205" spans="1:3" x14ac:dyDescent="0.3">
      <c r="A205" s="5" t="s">
        <v>0</v>
      </c>
      <c r="B205" s="5" t="s">
        <v>1</v>
      </c>
      <c r="C205" s="5" t="s">
        <v>2</v>
      </c>
    </row>
    <row r="206" spans="1:3" x14ac:dyDescent="0.3">
      <c r="A206" s="5">
        <v>-35</v>
      </c>
      <c r="B206" s="5">
        <f>A206*(9/5)+32</f>
        <v>-31</v>
      </c>
      <c r="C206" s="5">
        <v>300</v>
      </c>
    </row>
    <row r="207" spans="1:3" x14ac:dyDescent="0.3">
      <c r="A207" s="5">
        <v>0</v>
      </c>
      <c r="B207" s="5">
        <v>32</v>
      </c>
      <c r="C207" s="5">
        <v>21</v>
      </c>
    </row>
    <row r="208" spans="1:3" x14ac:dyDescent="0.3">
      <c r="A208" s="5">
        <v>40</v>
      </c>
      <c r="B208" s="5">
        <v>104</v>
      </c>
      <c r="C208" s="5">
        <v>3</v>
      </c>
    </row>
    <row r="209" spans="1:3" x14ac:dyDescent="0.3">
      <c r="A209" s="5">
        <v>100</v>
      </c>
      <c r="B209" s="5">
        <v>176</v>
      </c>
      <c r="C209" s="5">
        <v>0.5</v>
      </c>
    </row>
    <row r="210" spans="1:3" x14ac:dyDescent="0.3">
      <c r="A210" s="5">
        <v>123456</v>
      </c>
      <c r="B210" s="5"/>
      <c r="C210" s="5"/>
    </row>
    <row r="211" spans="1:3" x14ac:dyDescent="0.3">
      <c r="A211" s="5"/>
      <c r="B211" s="5"/>
      <c r="C211" s="5"/>
    </row>
    <row r="212" spans="1:3" x14ac:dyDescent="0.3">
      <c r="A212" s="2">
        <v>45</v>
      </c>
      <c r="B212" s="5"/>
      <c r="C212" s="5"/>
    </row>
    <row r="213" spans="1:3" x14ac:dyDescent="0.3">
      <c r="A213" s="5" t="s">
        <v>0</v>
      </c>
      <c r="B213" s="5" t="s">
        <v>1</v>
      </c>
      <c r="C213" s="5" t="s">
        <v>2</v>
      </c>
    </row>
    <row r="214" spans="1:3" x14ac:dyDescent="0.3">
      <c r="A214" s="5">
        <v>-28</v>
      </c>
      <c r="B214" s="5">
        <f t="shared" ref="B214" si="27">A214*(9/5)+32</f>
        <v>-18.399999999999999</v>
      </c>
      <c r="C214" s="5">
        <v>130</v>
      </c>
    </row>
    <row r="215" spans="1:3" x14ac:dyDescent="0.3">
      <c r="A215" s="5">
        <v>0</v>
      </c>
      <c r="B215" s="5">
        <v>32</v>
      </c>
      <c r="C215" s="5">
        <v>17</v>
      </c>
    </row>
    <row r="216" spans="1:3" x14ac:dyDescent="0.3">
      <c r="A216" s="5">
        <v>40</v>
      </c>
      <c r="B216" s="5">
        <v>104</v>
      </c>
      <c r="C216" s="5">
        <v>2.5</v>
      </c>
    </row>
    <row r="217" spans="1:3" x14ac:dyDescent="0.3">
      <c r="A217" s="5">
        <v>100</v>
      </c>
      <c r="B217" s="5">
        <v>176</v>
      </c>
      <c r="C217" s="5">
        <v>0.47499999999999998</v>
      </c>
    </row>
    <row r="218" spans="1:3" x14ac:dyDescent="0.3">
      <c r="A218" s="5">
        <v>123456</v>
      </c>
      <c r="B218" s="5"/>
      <c r="C218" s="5"/>
    </row>
    <row r="219" spans="1:3" x14ac:dyDescent="0.3">
      <c r="A219" s="5"/>
      <c r="B219" s="5"/>
      <c r="C219" s="5"/>
    </row>
    <row r="220" spans="1:3" x14ac:dyDescent="0.3">
      <c r="A220" s="2">
        <v>40</v>
      </c>
      <c r="B220" s="5"/>
      <c r="C220" s="5"/>
    </row>
    <row r="221" spans="1:3" x14ac:dyDescent="0.3">
      <c r="A221" s="5" t="s">
        <v>0</v>
      </c>
      <c r="B221" s="5" t="s">
        <v>1</v>
      </c>
      <c r="C221" s="5" t="s">
        <v>2</v>
      </c>
    </row>
    <row r="222" spans="1:3" x14ac:dyDescent="0.3">
      <c r="A222" s="5">
        <v>-24</v>
      </c>
      <c r="B222" s="5">
        <f t="shared" ref="B222" si="28">A222*(9/5)+32</f>
        <v>-11.200000000000003</v>
      </c>
      <c r="C222" s="5">
        <v>60</v>
      </c>
    </row>
    <row r="223" spans="1:3" x14ac:dyDescent="0.3">
      <c r="A223" s="5">
        <v>0</v>
      </c>
      <c r="B223" s="5">
        <v>32</v>
      </c>
      <c r="C223" s="5">
        <v>13</v>
      </c>
    </row>
    <row r="224" spans="1:3" x14ac:dyDescent="0.3">
      <c r="A224" s="5">
        <v>40</v>
      </c>
      <c r="B224" s="5">
        <v>104</v>
      </c>
      <c r="C224" s="5">
        <v>2</v>
      </c>
    </row>
    <row r="225" spans="1:3" x14ac:dyDescent="0.3">
      <c r="A225" s="5">
        <v>100</v>
      </c>
      <c r="B225" s="5">
        <v>176</v>
      </c>
      <c r="C225" s="5">
        <v>0.45</v>
      </c>
    </row>
    <row r="226" spans="1:3" x14ac:dyDescent="0.3">
      <c r="A226" s="5">
        <v>123456</v>
      </c>
      <c r="B226" s="5"/>
      <c r="C226" s="5"/>
    </row>
    <row r="227" spans="1:3" x14ac:dyDescent="0.3">
      <c r="A227" s="5"/>
      <c r="B227" s="5"/>
      <c r="C227" s="5"/>
    </row>
    <row r="228" spans="1:3" x14ac:dyDescent="0.3">
      <c r="A228" s="2">
        <v>35</v>
      </c>
      <c r="B228" s="5"/>
      <c r="C228" s="5"/>
    </row>
    <row r="229" spans="1:3" x14ac:dyDescent="0.3">
      <c r="A229" s="5" t="s">
        <v>0</v>
      </c>
      <c r="B229" s="5" t="s">
        <v>1</v>
      </c>
      <c r="C229" s="5" t="s">
        <v>2</v>
      </c>
    </row>
    <row r="230" spans="1:3" x14ac:dyDescent="0.3">
      <c r="A230" s="5">
        <v>-18</v>
      </c>
      <c r="B230" s="5">
        <f t="shared" ref="B230" si="29">A230*(9/5)+32</f>
        <v>-0.39999999999999858</v>
      </c>
      <c r="C230" s="5">
        <v>27</v>
      </c>
    </row>
    <row r="231" spans="1:3" x14ac:dyDescent="0.3">
      <c r="A231" s="5">
        <v>0</v>
      </c>
      <c r="B231" s="5">
        <v>32</v>
      </c>
      <c r="C231" s="5">
        <v>10</v>
      </c>
    </row>
    <row r="232" spans="1:3" x14ac:dyDescent="0.3">
      <c r="A232" s="5">
        <v>40</v>
      </c>
      <c r="B232" s="5">
        <v>104</v>
      </c>
      <c r="C232" s="5">
        <v>1.7</v>
      </c>
    </row>
    <row r="233" spans="1:3" x14ac:dyDescent="0.3">
      <c r="A233" s="5">
        <v>100</v>
      </c>
      <c r="B233" s="5">
        <v>176</v>
      </c>
      <c r="C233" s="5">
        <v>0.42499999999999999</v>
      </c>
    </row>
    <row r="234" spans="1:3" x14ac:dyDescent="0.3">
      <c r="A234" s="5">
        <v>123456</v>
      </c>
      <c r="B234" s="5"/>
      <c r="C234" s="5"/>
    </row>
    <row r="235" spans="1:3" x14ac:dyDescent="0.3">
      <c r="A235" s="5"/>
      <c r="B235" s="5"/>
      <c r="C235" s="5"/>
    </row>
    <row r="236" spans="1:3" x14ac:dyDescent="0.3">
      <c r="A236" s="2">
        <v>30</v>
      </c>
      <c r="B236" s="5"/>
      <c r="C236" s="5"/>
    </row>
    <row r="237" spans="1:3" x14ac:dyDescent="0.3">
      <c r="A237" s="5" t="s">
        <v>0</v>
      </c>
      <c r="B237" s="5" t="s">
        <v>1</v>
      </c>
      <c r="C237" s="5" t="s">
        <v>2</v>
      </c>
    </row>
    <row r="238" spans="1:3" x14ac:dyDescent="0.3">
      <c r="A238" s="5">
        <v>-14</v>
      </c>
      <c r="B238" s="5">
        <f t="shared" ref="B238" si="30">A238*(9/5)+32</f>
        <v>6.8000000000000007</v>
      </c>
      <c r="C238" s="5">
        <v>15</v>
      </c>
    </row>
    <row r="239" spans="1:3" x14ac:dyDescent="0.3">
      <c r="A239" s="5">
        <v>0</v>
      </c>
      <c r="B239" s="5">
        <v>32</v>
      </c>
      <c r="C239" s="5">
        <v>7</v>
      </c>
    </row>
    <row r="240" spans="1:3" x14ac:dyDescent="0.3">
      <c r="A240" s="5">
        <v>40</v>
      </c>
      <c r="B240" s="5">
        <v>104</v>
      </c>
      <c r="C240" s="5">
        <v>1.3</v>
      </c>
    </row>
    <row r="241" spans="1:3" x14ac:dyDescent="0.3">
      <c r="A241" s="5">
        <v>100</v>
      </c>
      <c r="B241" s="5">
        <v>176</v>
      </c>
      <c r="C241" s="5">
        <v>0.4</v>
      </c>
    </row>
    <row r="242" spans="1:3" x14ac:dyDescent="0.3">
      <c r="A242" s="5">
        <v>123456</v>
      </c>
      <c r="B242" s="5"/>
      <c r="C242" s="5"/>
    </row>
    <row r="243" spans="1:3" x14ac:dyDescent="0.3">
      <c r="A243" s="5"/>
      <c r="B243" s="5"/>
      <c r="C243" s="5"/>
    </row>
    <row r="244" spans="1:3" x14ac:dyDescent="0.3">
      <c r="A244" s="2">
        <v>25</v>
      </c>
      <c r="B244" s="5"/>
      <c r="C244" s="5"/>
    </row>
    <row r="245" spans="1:3" x14ac:dyDescent="0.3">
      <c r="A245" s="5" t="s">
        <v>0</v>
      </c>
      <c r="B245" s="5" t="s">
        <v>1</v>
      </c>
      <c r="C245" s="5" t="s">
        <v>2</v>
      </c>
    </row>
    <row r="246" spans="1:3" x14ac:dyDescent="0.3">
      <c r="A246" s="5">
        <v>-10</v>
      </c>
      <c r="B246" s="5">
        <f t="shared" ref="B246" si="31">A246*(9/5)+32</f>
        <v>14</v>
      </c>
      <c r="C246" s="5">
        <v>10</v>
      </c>
    </row>
    <row r="247" spans="1:3" x14ac:dyDescent="0.3">
      <c r="A247" s="5">
        <v>0</v>
      </c>
      <c r="B247" s="5">
        <v>32</v>
      </c>
      <c r="C247" s="5">
        <v>5.5</v>
      </c>
    </row>
    <row r="248" spans="1:3" x14ac:dyDescent="0.3">
      <c r="A248" s="5">
        <v>40</v>
      </c>
      <c r="B248" s="5">
        <v>104</v>
      </c>
      <c r="C248" s="5">
        <v>1.04</v>
      </c>
    </row>
    <row r="249" spans="1:3" x14ac:dyDescent="0.3">
      <c r="A249" s="5">
        <v>100</v>
      </c>
      <c r="B249" s="5">
        <v>176</v>
      </c>
      <c r="C249" s="5">
        <v>0.375</v>
      </c>
    </row>
    <row r="250" spans="1:3" x14ac:dyDescent="0.3">
      <c r="A250" s="5">
        <v>123456</v>
      </c>
      <c r="B250" s="5"/>
      <c r="C25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FT_propilenglicol_IND_EN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Kasper</dc:creator>
  <cp:lastModifiedBy>Benjamin Kasper</cp:lastModifiedBy>
  <dcterms:created xsi:type="dcterms:W3CDTF">2024-12-08T02:55:06Z</dcterms:created>
  <dcterms:modified xsi:type="dcterms:W3CDTF">2024-12-08T05:44:24Z</dcterms:modified>
</cp:coreProperties>
</file>