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xr:revisionPtr revIDLastSave="0" documentId="13_ncr:1_{7CE52EBB-095D-4A15-BD17-D66E7A3CB9DD}" xr6:coauthVersionLast="36" xr6:coauthVersionMax="36" xr10:uidLastSave="{00000000-0000-0000-0000-000000000000}"/>
  <bookViews>
    <workbookView xWindow="0" yWindow="0" windowWidth="21735" windowHeight="1033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70" i="1" l="1"/>
  <c r="F72" i="1"/>
  <c r="F33" i="1"/>
  <c r="F88" i="1"/>
  <c r="F123" i="1"/>
  <c r="F77" i="1"/>
  <c r="F82" i="1"/>
  <c r="F101" i="1"/>
  <c r="F16" i="1"/>
  <c r="F27" i="1"/>
  <c r="F18" i="1"/>
  <c r="F78" i="1"/>
  <c r="F49" i="1"/>
  <c r="F104" i="1"/>
  <c r="F98" i="1"/>
  <c r="F94" i="1"/>
  <c r="F4" i="1"/>
  <c r="F108" i="1"/>
  <c r="F61" i="1"/>
  <c r="F31" i="1"/>
  <c r="F42" i="1"/>
  <c r="F64" i="1"/>
  <c r="F9" i="1"/>
  <c r="F122" i="1"/>
  <c r="F66" i="1"/>
  <c r="F13" i="1"/>
  <c r="F85" i="1"/>
  <c r="F10" i="1"/>
  <c r="F75" i="1"/>
  <c r="F51" i="1"/>
  <c r="F44" i="1"/>
  <c r="F60" i="1"/>
  <c r="F86" i="1"/>
  <c r="F37" i="1"/>
  <c r="F110" i="1"/>
  <c r="F71" i="1"/>
  <c r="F22" i="1"/>
  <c r="F95" i="1"/>
  <c r="F14" i="1"/>
  <c r="F100" i="1"/>
  <c r="F92" i="1"/>
  <c r="F106" i="1"/>
  <c r="F76" i="1"/>
  <c r="F6" i="1"/>
  <c r="F11" i="1"/>
  <c r="F112" i="1"/>
  <c r="F12" i="1"/>
  <c r="F62" i="1"/>
  <c r="F20" i="1"/>
  <c r="F116" i="1"/>
  <c r="F96" i="1"/>
  <c r="F65" i="1"/>
  <c r="F38" i="1"/>
  <c r="F50" i="1"/>
  <c r="F19" i="1"/>
  <c r="F97" i="1"/>
  <c r="F119" i="1"/>
  <c r="F68" i="1"/>
  <c r="F24" i="1"/>
  <c r="F26" i="1"/>
  <c r="F81" i="1"/>
  <c r="F25" i="1"/>
  <c r="F57" i="1"/>
  <c r="F67" i="1"/>
  <c r="F121" i="1"/>
  <c r="F74" i="1"/>
  <c r="F36" i="1"/>
  <c r="F63" i="1"/>
  <c r="F41" i="1"/>
  <c r="F43" i="1"/>
  <c r="F111" i="1"/>
  <c r="F73" i="1"/>
  <c r="F93" i="1"/>
  <c r="F59" i="1"/>
  <c r="F7" i="1"/>
  <c r="F34" i="1"/>
  <c r="F45" i="1"/>
  <c r="F52" i="1"/>
  <c r="F80" i="1"/>
  <c r="F32" i="1"/>
  <c r="F113" i="1"/>
  <c r="F120" i="1"/>
  <c r="F84" i="1"/>
  <c r="F3" i="1"/>
  <c r="F30" i="1"/>
  <c r="F69" i="1"/>
  <c r="F91" i="1"/>
  <c r="F103" i="1"/>
  <c r="F117" i="1"/>
  <c r="F87" i="1"/>
  <c r="F39" i="1"/>
  <c r="F102" i="1"/>
  <c r="F21" i="1"/>
  <c r="F23" i="1"/>
  <c r="F8" i="1"/>
  <c r="F109" i="1"/>
  <c r="F40" i="1"/>
  <c r="F5" i="1"/>
  <c r="F99" i="1"/>
  <c r="F48" i="1"/>
  <c r="F28" i="1"/>
  <c r="F107" i="1"/>
  <c r="F118" i="1"/>
  <c r="F53" i="1"/>
  <c r="F105" i="1"/>
  <c r="F89" i="1"/>
  <c r="F58" i="1"/>
  <c r="F47" i="1"/>
  <c r="F46" i="1"/>
  <c r="F56" i="1"/>
  <c r="F83" i="1"/>
  <c r="F55" i="1"/>
  <c r="F79" i="1"/>
  <c r="F114" i="1"/>
  <c r="F90" i="1"/>
  <c r="F29" i="1"/>
  <c r="F115" i="1"/>
  <c r="F17" i="1"/>
  <c r="F54" i="1"/>
  <c r="F15" i="1"/>
  <c r="F35" i="1"/>
  <c r="H11" i="1"/>
  <c r="H51" i="1"/>
  <c r="H26" i="1"/>
  <c r="H60" i="1"/>
  <c r="H83" i="1"/>
  <c r="H94" i="1"/>
  <c r="H7" i="1"/>
  <c r="H109" i="1"/>
  <c r="H12" i="1"/>
  <c r="H54" i="1"/>
  <c r="H112" i="1"/>
  <c r="H122" i="1"/>
  <c r="H43" i="1"/>
  <c r="H91" i="1"/>
  <c r="H23" i="1"/>
  <c r="H98" i="1"/>
  <c r="H45" i="1"/>
  <c r="H56" i="1"/>
  <c r="H92" i="1"/>
  <c r="H87" i="1"/>
  <c r="H21" i="1"/>
  <c r="H33" i="1"/>
  <c r="H77" i="1"/>
  <c r="H50" i="1"/>
  <c r="H95" i="1"/>
  <c r="H53" i="1"/>
  <c r="H120" i="1"/>
  <c r="H65" i="1"/>
  <c r="H116" i="1"/>
  <c r="H39" i="1"/>
  <c r="H72" i="1"/>
  <c r="H64" i="1"/>
  <c r="H73" i="1"/>
  <c r="H17" i="1"/>
  <c r="H32" i="1"/>
  <c r="H16" i="1"/>
  <c r="H114" i="1"/>
  <c r="H102" i="1"/>
  <c r="H74" i="1"/>
  <c r="H34" i="1"/>
  <c r="H104" i="1"/>
  <c r="H79" i="1"/>
  <c r="H90" i="1"/>
  <c r="H38" i="1"/>
  <c r="H105" i="1"/>
  <c r="H15" i="1"/>
  <c r="H71" i="1"/>
  <c r="H86" i="1"/>
  <c r="H20" i="1"/>
  <c r="H89" i="1"/>
  <c r="H70" i="1"/>
  <c r="H115" i="1"/>
  <c r="H84" i="1"/>
  <c r="H25" i="1"/>
  <c r="H35" i="1"/>
  <c r="H67" i="1"/>
  <c r="H24" i="1"/>
  <c r="H31" i="1"/>
  <c r="H121" i="1"/>
  <c r="H82" i="1"/>
  <c r="H81" i="1"/>
  <c r="H85" i="1"/>
  <c r="H63" i="1"/>
  <c r="H42" i="1"/>
  <c r="H108" i="1"/>
  <c r="H123" i="1"/>
  <c r="H62" i="1"/>
  <c r="H13" i="1"/>
  <c r="H37" i="1"/>
  <c r="H10" i="1"/>
  <c r="H19" i="1"/>
  <c r="H36" i="1"/>
  <c r="H27" i="1"/>
  <c r="H14" i="1"/>
  <c r="H100" i="1"/>
  <c r="H47" i="1"/>
  <c r="H4" i="1"/>
  <c r="H68" i="1"/>
  <c r="H107" i="1"/>
  <c r="H80" i="1"/>
  <c r="H111" i="1"/>
  <c r="H48" i="1"/>
  <c r="H93" i="1"/>
  <c r="H59" i="1"/>
  <c r="H46" i="1"/>
  <c r="H30" i="1"/>
  <c r="H96" i="1"/>
  <c r="H88" i="1"/>
  <c r="H110" i="1"/>
  <c r="H6" i="1"/>
  <c r="H41" i="1"/>
  <c r="H99" i="1"/>
  <c r="H103" i="1"/>
  <c r="H97" i="1"/>
  <c r="H113" i="1"/>
  <c r="H8" i="1"/>
  <c r="H61" i="1"/>
  <c r="H69" i="1"/>
  <c r="H117" i="1"/>
  <c r="H66" i="1"/>
  <c r="H52" i="1"/>
  <c r="H55" i="1"/>
  <c r="H29" i="1"/>
  <c r="H57" i="1"/>
  <c r="H101" i="1"/>
  <c r="H22" i="1"/>
  <c r="H40" i="1"/>
  <c r="H28" i="1"/>
  <c r="H5" i="1"/>
  <c r="H18" i="1"/>
  <c r="H78" i="1"/>
  <c r="H119" i="1"/>
  <c r="H9" i="1"/>
  <c r="H44" i="1"/>
  <c r="H118" i="1"/>
  <c r="H49" i="1"/>
  <c r="H58" i="1"/>
  <c r="H76" i="1"/>
  <c r="H106" i="1"/>
  <c r="H75" i="1"/>
  <c r="H3" i="1"/>
  <c r="G53" i="1" l="1"/>
  <c r="G47" i="1"/>
  <c r="G13" i="1"/>
  <c r="G82" i="1"/>
  <c r="G115" i="1"/>
  <c r="G38" i="1"/>
  <c r="G16" i="1"/>
  <c r="G65" i="1"/>
  <c r="G87" i="1"/>
  <c r="G91" i="1"/>
  <c r="G94" i="1"/>
  <c r="G56" i="1"/>
  <c r="G122" i="1"/>
  <c r="G60" i="1"/>
  <c r="G68" i="1"/>
  <c r="G10" i="1"/>
  <c r="G85" i="1"/>
  <c r="G25" i="1"/>
  <c r="G15" i="1"/>
  <c r="G102" i="1"/>
  <c r="G39" i="1"/>
  <c r="G33" i="1"/>
  <c r="G98" i="1"/>
  <c r="G109" i="1"/>
  <c r="G80" i="1"/>
  <c r="G36" i="1"/>
  <c r="G42" i="1"/>
  <c r="G67" i="1"/>
  <c r="G86" i="1"/>
  <c r="G34" i="1"/>
  <c r="G64" i="1"/>
  <c r="G50" i="1"/>
  <c r="G45" i="1"/>
  <c r="G54" i="1"/>
  <c r="G51" i="1"/>
  <c r="G11" i="1"/>
  <c r="G14" i="1"/>
  <c r="G123" i="1"/>
  <c r="G31" i="1"/>
  <c r="G89" i="1"/>
  <c r="G79" i="1"/>
  <c r="G17" i="1"/>
  <c r="I117" i="1"/>
  <c r="I58" i="1"/>
  <c r="I9" i="1"/>
  <c r="I5" i="1"/>
  <c r="I101" i="1"/>
  <c r="I52" i="1"/>
  <c r="I61" i="1"/>
  <c r="I103" i="1"/>
  <c r="I110" i="1"/>
  <c r="I46" i="1"/>
  <c r="I49" i="1"/>
  <c r="I3" i="1"/>
  <c r="I76" i="1"/>
  <c r="I18" i="1"/>
  <c r="I55" i="1"/>
  <c r="I97" i="1"/>
  <c r="I30" i="1"/>
  <c r="I106" i="1"/>
  <c r="I78" i="1"/>
  <c r="I66" i="1"/>
  <c r="I99" i="1"/>
  <c r="I96" i="1"/>
  <c r="I75" i="1"/>
  <c r="I118" i="1"/>
  <c r="I57" i="1"/>
  <c r="I41" i="1"/>
  <c r="I28" i="1"/>
  <c r="I29" i="1"/>
  <c r="I113" i="1"/>
  <c r="I59" i="1"/>
  <c r="I119" i="1"/>
  <c r="I40" i="1"/>
  <c r="I8" i="1"/>
  <c r="I88" i="1"/>
  <c r="I44" i="1"/>
  <c r="I22" i="1"/>
  <c r="I69" i="1"/>
  <c r="I6" i="1"/>
  <c r="I80" i="1"/>
  <c r="G111" i="1"/>
  <c r="G4" i="1"/>
  <c r="I47" i="1"/>
  <c r="G27" i="1"/>
  <c r="I36" i="1"/>
  <c r="G37" i="1"/>
  <c r="I13" i="1"/>
  <c r="G108" i="1"/>
  <c r="I42" i="1"/>
  <c r="G81" i="1"/>
  <c r="I82" i="1"/>
  <c r="G24" i="1"/>
  <c r="I67" i="1"/>
  <c r="G84" i="1"/>
  <c r="I115" i="1"/>
  <c r="G20" i="1"/>
  <c r="I86" i="1"/>
  <c r="G105" i="1"/>
  <c r="I38" i="1"/>
  <c r="G104" i="1"/>
  <c r="I34" i="1"/>
  <c r="G114" i="1"/>
  <c r="I16" i="1"/>
  <c r="G73" i="1"/>
  <c r="I64" i="1"/>
  <c r="G116" i="1"/>
  <c r="I65" i="1"/>
  <c r="G95" i="1"/>
  <c r="I50" i="1"/>
  <c r="G21" i="1"/>
  <c r="I87" i="1"/>
  <c r="I45" i="1"/>
  <c r="G23" i="1"/>
  <c r="I91" i="1"/>
  <c r="G112" i="1"/>
  <c r="I54" i="1"/>
  <c r="G7" i="1"/>
  <c r="I94" i="1"/>
  <c r="G26" i="1"/>
  <c r="I51" i="1"/>
  <c r="G48" i="1"/>
  <c r="I111" i="1"/>
  <c r="I4" i="1"/>
  <c r="I27" i="1"/>
  <c r="I37" i="1"/>
  <c r="I108" i="1"/>
  <c r="I81" i="1"/>
  <c r="I24" i="1"/>
  <c r="I84" i="1"/>
  <c r="I20" i="1"/>
  <c r="I105" i="1"/>
  <c r="I104" i="1"/>
  <c r="I114" i="1"/>
  <c r="I73" i="1"/>
  <c r="I116" i="1"/>
  <c r="I95" i="1"/>
  <c r="I21" i="1"/>
  <c r="I23" i="1"/>
  <c r="I112" i="1"/>
  <c r="I7" i="1"/>
  <c r="I26" i="1"/>
  <c r="G75" i="1"/>
  <c r="G76" i="1"/>
  <c r="G49" i="1"/>
  <c r="G118" i="1"/>
  <c r="G9" i="1"/>
  <c r="G78" i="1"/>
  <c r="G5" i="1"/>
  <c r="G40" i="1"/>
  <c r="G101" i="1"/>
  <c r="G29" i="1"/>
  <c r="G52" i="1"/>
  <c r="G117" i="1"/>
  <c r="G69" i="1"/>
  <c r="G8" i="1"/>
  <c r="G97" i="1"/>
  <c r="G99" i="1"/>
  <c r="G6" i="1"/>
  <c r="G88" i="1"/>
  <c r="G30" i="1"/>
  <c r="G46" i="1"/>
  <c r="I48" i="1"/>
  <c r="G107" i="1"/>
  <c r="G100" i="1"/>
  <c r="G19" i="1"/>
  <c r="I123" i="1"/>
  <c r="G63" i="1"/>
  <c r="G121" i="1"/>
  <c r="G35" i="1"/>
  <c r="G70" i="1"/>
  <c r="G71" i="1"/>
  <c r="G90" i="1"/>
  <c r="G74" i="1"/>
  <c r="G32" i="1"/>
  <c r="G72" i="1"/>
  <c r="G120" i="1"/>
  <c r="G77" i="1"/>
  <c r="G92" i="1"/>
  <c r="G83" i="1"/>
  <c r="G3" i="1"/>
  <c r="G106" i="1"/>
  <c r="G58" i="1"/>
  <c r="G44" i="1"/>
  <c r="G119" i="1"/>
  <c r="G18" i="1"/>
  <c r="G28" i="1"/>
  <c r="G22" i="1"/>
  <c r="G57" i="1"/>
  <c r="G55" i="1"/>
  <c r="G66" i="1"/>
  <c r="G61" i="1"/>
  <c r="G113" i="1"/>
  <c r="G103" i="1"/>
  <c r="G41" i="1"/>
  <c r="G110" i="1"/>
  <c r="G96" i="1"/>
  <c r="G59" i="1"/>
  <c r="G93" i="1"/>
  <c r="I68" i="1"/>
  <c r="I14" i="1"/>
  <c r="I10" i="1"/>
  <c r="G62" i="1"/>
  <c r="I85" i="1"/>
  <c r="I31" i="1"/>
  <c r="I25" i="1"/>
  <c r="I89" i="1"/>
  <c r="I15" i="1"/>
  <c r="I79" i="1"/>
  <c r="I102" i="1"/>
  <c r="I17" i="1"/>
  <c r="I39" i="1"/>
  <c r="I53" i="1"/>
  <c r="I33" i="1"/>
  <c r="I56" i="1"/>
  <c r="I98" i="1"/>
  <c r="G43" i="1"/>
  <c r="I122" i="1"/>
  <c r="G12" i="1"/>
  <c r="I109" i="1"/>
  <c r="I60" i="1"/>
  <c r="I93" i="1"/>
  <c r="I107" i="1"/>
  <c r="I100" i="1"/>
  <c r="I19" i="1"/>
  <c r="I62" i="1"/>
  <c r="I63" i="1"/>
  <c r="I121" i="1"/>
  <c r="I35" i="1"/>
  <c r="I70" i="1"/>
  <c r="I71" i="1"/>
  <c r="I90" i="1"/>
  <c r="I74" i="1"/>
  <c r="I32" i="1"/>
  <c r="I72" i="1"/>
  <c r="I120" i="1"/>
  <c r="I77" i="1"/>
  <c r="I92" i="1"/>
  <c r="I43" i="1"/>
  <c r="I12" i="1"/>
  <c r="I83" i="1"/>
  <c r="I11" i="1"/>
</calcChain>
</file>

<file path=xl/sharedStrings.xml><?xml version="1.0" encoding="utf-8"?>
<sst xmlns="http://schemas.openxmlformats.org/spreadsheetml/2006/main" count="615" uniqueCount="309">
  <si>
    <t>学号</t>
  </si>
  <si>
    <t>主修专业课程学年平均绩点</t>
  </si>
  <si>
    <t>主修专业课程累计平均绩点</t>
  </si>
  <si>
    <t>所有课程学年平均绩点</t>
  </si>
  <si>
    <t>所有课程累计平均绩点</t>
  </si>
  <si>
    <r>
      <rPr>
        <sz val="11"/>
        <color theme="1"/>
        <rFont val="宋体"/>
        <family val="3"/>
        <charset val="134"/>
      </rPr>
      <t>加权学年平均绩点</t>
    </r>
  </si>
  <si>
    <t>学年综合排名</t>
  </si>
  <si>
    <r>
      <rPr>
        <sz val="11"/>
        <color theme="1"/>
        <rFont val="宋体"/>
        <family val="3"/>
        <charset val="134"/>
      </rPr>
      <t>加权累计平均绩点</t>
    </r>
  </si>
  <si>
    <t>累计综合排名</t>
  </si>
  <si>
    <t>3210104316</t>
  </si>
  <si>
    <t>3210103751</t>
  </si>
  <si>
    <t>3210105588</t>
  </si>
  <si>
    <t>3210105585</t>
  </si>
  <si>
    <t>3210103930</t>
  </si>
  <si>
    <t>3210104591</t>
  </si>
  <si>
    <t>3210106015</t>
  </si>
  <si>
    <t>3210103968</t>
  </si>
  <si>
    <t>3210102204</t>
  </si>
  <si>
    <t>3210103313</t>
  </si>
  <si>
    <t>3210105327</t>
  </si>
  <si>
    <t>3210101476</t>
  </si>
  <si>
    <t>3210103689</t>
  </si>
  <si>
    <t>3210103827</t>
  </si>
  <si>
    <t>3210105962</t>
  </si>
  <si>
    <t>3210101025</t>
  </si>
  <si>
    <t>3210103537</t>
  </si>
  <si>
    <t>3210106043</t>
  </si>
  <si>
    <t>3210102928</t>
  </si>
  <si>
    <t>3210100786</t>
  </si>
  <si>
    <t>3210103830</t>
  </si>
  <si>
    <t>3210100894</t>
  </si>
  <si>
    <t>3210102047</t>
  </si>
  <si>
    <t>3210100882</t>
  </si>
  <si>
    <t>3210105227</t>
  </si>
  <si>
    <t>3210103841</t>
  </si>
  <si>
    <t>3210101000</t>
  </si>
  <si>
    <t>3210106082</t>
  </si>
  <si>
    <t>3210100385</t>
  </si>
  <si>
    <t>3210106345</t>
  </si>
  <si>
    <t>3210103158</t>
  </si>
  <si>
    <t>3210104836</t>
  </si>
  <si>
    <t>3210105716</t>
  </si>
  <si>
    <t>3210106206</t>
  </si>
  <si>
    <t>3210105144</t>
  </si>
  <si>
    <t>3210106173</t>
  </si>
  <si>
    <t>3210103632</t>
  </si>
  <si>
    <t>3210105323</t>
  </si>
  <si>
    <t>3210106181</t>
  </si>
  <si>
    <t>3210101220</t>
  </si>
  <si>
    <t>3200103364</t>
  </si>
  <si>
    <t>3210104687</t>
  </si>
  <si>
    <t>3210105577</t>
  </si>
  <si>
    <t>3210104718</t>
  </si>
  <si>
    <t>3210106056</t>
  </si>
  <si>
    <t>3210102323</t>
  </si>
  <si>
    <t>3210105374</t>
  </si>
  <si>
    <t>3210100441</t>
  </si>
  <si>
    <t>3210103022</t>
  </si>
  <si>
    <t>3210102196</t>
  </si>
  <si>
    <t>3210101814</t>
  </si>
  <si>
    <t>3210105579</t>
  </si>
  <si>
    <t>3210102194</t>
  </si>
  <si>
    <t>3210103414</t>
  </si>
  <si>
    <t>3210103725</t>
  </si>
  <si>
    <t>3210102120</t>
  </si>
  <si>
    <t>3210104330</t>
  </si>
  <si>
    <t>3210100915</t>
  </si>
  <si>
    <t>3210102116</t>
  </si>
  <si>
    <t>3210106184</t>
  </si>
  <si>
    <t>3210103407</t>
  </si>
  <si>
    <t>3210104931</t>
  </si>
  <si>
    <t>3210103899</t>
  </si>
  <si>
    <t>3210105146</t>
  </si>
  <si>
    <t>3210102184</t>
  </si>
  <si>
    <t>3210103954</t>
  </si>
  <si>
    <t>3210103831</t>
  </si>
  <si>
    <t>3210104109</t>
  </si>
  <si>
    <t>3210101594</t>
  </si>
  <si>
    <t>3210105229</t>
  </si>
  <si>
    <t>3210102806</t>
  </si>
  <si>
    <t>3210105503</t>
  </si>
  <si>
    <t>3210105824</t>
  </si>
  <si>
    <t>3210106032</t>
  </si>
  <si>
    <t>3210105151</t>
  </si>
  <si>
    <t>3210105925</t>
  </si>
  <si>
    <t>3210101762</t>
  </si>
  <si>
    <t>3210106149</t>
  </si>
  <si>
    <t>3210104484</t>
  </si>
  <si>
    <t>3210104238</t>
  </si>
  <si>
    <t>3210105367</t>
  </si>
  <si>
    <t>3210105244</t>
  </si>
  <si>
    <t>3210102547</t>
  </si>
  <si>
    <t>3210102469</t>
  </si>
  <si>
    <t>3210102013</t>
  </si>
  <si>
    <t>3210102081</t>
  </si>
  <si>
    <t>3210106017</t>
  </si>
  <si>
    <t>3210102368</t>
  </si>
  <si>
    <t>3210102174</t>
  </si>
  <si>
    <t>3210102505</t>
  </si>
  <si>
    <t>3210101829</t>
  </si>
  <si>
    <t>3210102464</t>
  </si>
  <si>
    <t>3210102500</t>
  </si>
  <si>
    <t>3210106028</t>
  </si>
  <si>
    <t>3210101053</t>
  </si>
  <si>
    <t>3210105569</t>
  </si>
  <si>
    <t>3210105590</t>
  </si>
  <si>
    <t>3210105715</t>
  </si>
  <si>
    <t>3210101189</t>
  </si>
  <si>
    <t>3210104613</t>
  </si>
  <si>
    <t>3210105161</t>
  </si>
  <si>
    <t>3210100812</t>
  </si>
  <si>
    <t>3210101035</t>
  </si>
  <si>
    <t>3210105575</t>
  </si>
  <si>
    <t>3210102183</t>
  </si>
  <si>
    <t>3210102564</t>
  </si>
  <si>
    <t>3210100501</t>
  </si>
  <si>
    <t>3210106089</t>
  </si>
  <si>
    <t>3210105722</t>
  </si>
  <si>
    <t>3210104916</t>
  </si>
  <si>
    <t>3210105199</t>
  </si>
  <si>
    <t>3210106179</t>
  </si>
  <si>
    <t>3210101754</t>
  </si>
  <si>
    <t>3210104938</t>
  </si>
  <si>
    <t>3210106081</t>
  </si>
  <si>
    <t>3210102376</t>
  </si>
  <si>
    <t>3210104584</t>
  </si>
  <si>
    <t>3210105001</t>
  </si>
  <si>
    <t>3190102476</t>
  </si>
  <si>
    <t>3210105233</t>
  </si>
  <si>
    <t>3210101637</t>
  </si>
  <si>
    <t>2.49</t>
  </si>
  <si>
    <t>1.94</t>
  </si>
  <si>
    <t>2.64</t>
  </si>
  <si>
    <t>2.16</t>
  </si>
  <si>
    <t>4.33</t>
  </si>
  <si>
    <t>4.25</t>
  </si>
  <si>
    <t>4.22</t>
  </si>
  <si>
    <t>4.17</t>
  </si>
  <si>
    <t>4.29</t>
  </si>
  <si>
    <t>4.15</t>
  </si>
  <si>
    <t>4.27</t>
  </si>
  <si>
    <t>4.46</t>
  </si>
  <si>
    <t>4.45</t>
  </si>
  <si>
    <t>3.32</t>
  </si>
  <si>
    <t>3.09</t>
  </si>
  <si>
    <t>3.27</t>
  </si>
  <si>
    <t>3.12</t>
  </si>
  <si>
    <t>4.23</t>
  </si>
  <si>
    <t>4.37</t>
  </si>
  <si>
    <t>4.31</t>
  </si>
  <si>
    <t>4.40</t>
  </si>
  <si>
    <t>3.35</t>
  </si>
  <si>
    <t>3.26</t>
  </si>
  <si>
    <t>3.47</t>
  </si>
  <si>
    <t>3.39</t>
  </si>
  <si>
    <t>4.32</t>
  </si>
  <si>
    <t>4.38</t>
  </si>
  <si>
    <t>4.59</t>
  </si>
  <si>
    <t>4.47</t>
  </si>
  <si>
    <t>4.63</t>
  </si>
  <si>
    <t>4.52</t>
  </si>
  <si>
    <t>4.13</t>
  </si>
  <si>
    <t>4.11</t>
  </si>
  <si>
    <t>4.10</t>
  </si>
  <si>
    <t>4.41</t>
  </si>
  <si>
    <t>4.48</t>
  </si>
  <si>
    <t>4.44</t>
  </si>
  <si>
    <t>3.70</t>
  </si>
  <si>
    <t>3.34</t>
  </si>
  <si>
    <t>3.67</t>
  </si>
  <si>
    <t>3.42</t>
  </si>
  <si>
    <t>3.93</t>
  </si>
  <si>
    <t>3.55</t>
  </si>
  <si>
    <t>3.87</t>
  </si>
  <si>
    <t>3.61</t>
  </si>
  <si>
    <t>3.58</t>
  </si>
  <si>
    <t>3.37</t>
  </si>
  <si>
    <t>3.71</t>
  </si>
  <si>
    <t>3.53</t>
  </si>
  <si>
    <t>4.12</t>
  </si>
  <si>
    <t>4.21</t>
  </si>
  <si>
    <t>4.14</t>
  </si>
  <si>
    <t>4.18</t>
  </si>
  <si>
    <t>4.68</t>
  </si>
  <si>
    <t>4.56</t>
  </si>
  <si>
    <t>4.66</t>
  </si>
  <si>
    <t>4.28</t>
  </si>
  <si>
    <t>4.00</t>
  </si>
  <si>
    <t>4.02</t>
  </si>
  <si>
    <t>1.72</t>
  </si>
  <si>
    <t>1.69</t>
  </si>
  <si>
    <t>1.87</t>
  </si>
  <si>
    <t>1.92</t>
  </si>
  <si>
    <t>2.79</t>
  </si>
  <si>
    <t>3.48</t>
  </si>
  <si>
    <t>2.95</t>
  </si>
  <si>
    <t>3.91</t>
  </si>
  <si>
    <t>4.42</t>
  </si>
  <si>
    <t>4.24</t>
  </si>
  <si>
    <t>3.54</t>
  </si>
  <si>
    <t>3.72</t>
  </si>
  <si>
    <t>3.56</t>
  </si>
  <si>
    <t>4.03</t>
  </si>
  <si>
    <t>3.77</t>
  </si>
  <si>
    <t>4.01</t>
  </si>
  <si>
    <t>3.78</t>
  </si>
  <si>
    <t>4.39</t>
  </si>
  <si>
    <t>4.35</t>
  </si>
  <si>
    <t>3.75</t>
  </si>
  <si>
    <t>4.06</t>
  </si>
  <si>
    <t>3.88</t>
  </si>
  <si>
    <t>3.97</t>
  </si>
  <si>
    <t>3.89</t>
  </si>
  <si>
    <t>3.96</t>
  </si>
  <si>
    <t>4.19</t>
  </si>
  <si>
    <t>4.20</t>
  </si>
  <si>
    <t>3.57</t>
  </si>
  <si>
    <t>2.75</t>
  </si>
  <si>
    <t>3.01</t>
  </si>
  <si>
    <t>2.80</t>
  </si>
  <si>
    <t>3.10</t>
  </si>
  <si>
    <t>3.98</t>
  </si>
  <si>
    <t>3.95</t>
  </si>
  <si>
    <t>4.05</t>
  </si>
  <si>
    <t>4.36</t>
  </si>
  <si>
    <t>4.26</t>
  </si>
  <si>
    <t>4.51</t>
  </si>
  <si>
    <t>3.73</t>
  </si>
  <si>
    <t>3.43</t>
  </si>
  <si>
    <t>2.87</t>
  </si>
  <si>
    <t>2.90</t>
  </si>
  <si>
    <t>3.80</t>
  </si>
  <si>
    <t>3.52</t>
  </si>
  <si>
    <t>3.79</t>
  </si>
  <si>
    <t>3.63</t>
  </si>
  <si>
    <t>3.65</t>
  </si>
  <si>
    <t>3.62</t>
  </si>
  <si>
    <t>3.60</t>
  </si>
  <si>
    <t>3.82</t>
  </si>
  <si>
    <t>3.15</t>
  </si>
  <si>
    <t>3.08</t>
  </si>
  <si>
    <t>3.14</t>
  </si>
  <si>
    <t>4.07</t>
  </si>
  <si>
    <t>3.94</t>
  </si>
  <si>
    <t>4.34</t>
  </si>
  <si>
    <t>4.49</t>
  </si>
  <si>
    <t>3.86</t>
  </si>
  <si>
    <t>3.99</t>
  </si>
  <si>
    <t>4.50</t>
  </si>
  <si>
    <t>4.30</t>
  </si>
  <si>
    <t>4.43</t>
  </si>
  <si>
    <t>4.54</t>
  </si>
  <si>
    <t>4.53</t>
  </si>
  <si>
    <t>3.92</t>
  </si>
  <si>
    <t>4.09</t>
  </si>
  <si>
    <t>4.61</t>
  </si>
  <si>
    <t>4.57</t>
  </si>
  <si>
    <t>3.83</t>
  </si>
  <si>
    <t>4.74</t>
  </si>
  <si>
    <t>4.76</t>
  </si>
  <si>
    <t>4.75</t>
  </si>
  <si>
    <t>2.58</t>
  </si>
  <si>
    <t>2.57</t>
  </si>
  <si>
    <t>4.65</t>
  </si>
  <si>
    <t>4.71</t>
  </si>
  <si>
    <t>3.21</t>
  </si>
  <si>
    <t>3.24</t>
  </si>
  <si>
    <t>3.03</t>
  </si>
  <si>
    <t>3.29</t>
  </si>
  <si>
    <t>3.17</t>
  </si>
  <si>
    <t>3.28</t>
  </si>
  <si>
    <t>2.53</t>
  </si>
  <si>
    <t>2.59</t>
  </si>
  <si>
    <t>2.68</t>
  </si>
  <si>
    <t>2.99</t>
  </si>
  <si>
    <t>3.44</t>
  </si>
  <si>
    <t>3.84</t>
  </si>
  <si>
    <t>3.45</t>
  </si>
  <si>
    <t>2.13</t>
  </si>
  <si>
    <t>2.15</t>
  </si>
  <si>
    <t>2.71</t>
  </si>
  <si>
    <t>2.11</t>
  </si>
  <si>
    <t>1.82</t>
  </si>
  <si>
    <t>2.08</t>
  </si>
  <si>
    <t>2.03</t>
  </si>
  <si>
    <t>3.66</t>
  </si>
  <si>
    <t>3.81</t>
  </si>
  <si>
    <t>3.76</t>
  </si>
  <si>
    <t>4.16</t>
  </si>
  <si>
    <t>4.64</t>
  </si>
  <si>
    <t>4.67</t>
  </si>
  <si>
    <t>3.69</t>
  </si>
  <si>
    <t>3.49</t>
  </si>
  <si>
    <t>3.18</t>
  </si>
  <si>
    <t>3.38</t>
  </si>
  <si>
    <t>3.31</t>
  </si>
  <si>
    <t>2.97</t>
  </si>
  <si>
    <t>3.19</t>
  </si>
  <si>
    <t>3.59</t>
  </si>
  <si>
    <t>3.68</t>
  </si>
  <si>
    <t>3.85</t>
  </si>
  <si>
    <t>2.52</t>
  </si>
  <si>
    <t>2.56</t>
  </si>
  <si>
    <t>2.36</t>
  </si>
  <si>
    <t>3.64</t>
  </si>
  <si>
    <t>3.16</t>
  </si>
  <si>
    <t>3.04</t>
  </si>
  <si>
    <t>3.20</t>
  </si>
  <si>
    <t>2021级自动化专业学业排名（截止至2024年8月6日）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</si>
</sst>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2F000000}"/>
    <cellStyle name="常规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topLeftCell="A94" workbookViewId="0">
      <selection activeCell="I123" sqref="I123"/>
    </sheetView>
  </sheetViews>
  <sheetFormatPr defaultColWidth="9" defaultRowHeight="14.25" x14ac:dyDescent="0.2"/>
  <cols>
    <col min="1" max="1" width="15.75" style="7" customWidth="1"/>
    <col min="2" max="2" width="19.625" style="7" customWidth="1"/>
    <col min="3" max="3" width="21.625" style="7" customWidth="1"/>
    <col min="4" max="5" width="16.625" style="7" customWidth="1"/>
    <col min="6" max="6" width="16.375" style="1" customWidth="1"/>
    <col min="7" max="7" width="16.625" style="1" customWidth="1"/>
    <col min="8" max="8" width="15.125" style="1" customWidth="1"/>
    <col min="9" max="9" width="15.625" style="1" customWidth="1"/>
  </cols>
  <sheetData>
    <row r="1" spans="1:9" ht="20.25" x14ac:dyDescent="0.2">
      <c r="A1" s="9" t="s">
        <v>308</v>
      </c>
      <c r="B1" s="9"/>
      <c r="C1" s="9"/>
      <c r="D1" s="9"/>
      <c r="E1" s="9"/>
      <c r="F1" s="9"/>
      <c r="G1" s="9"/>
      <c r="H1" s="9"/>
      <c r="I1" s="9"/>
    </row>
    <row r="2" spans="1:9" ht="15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2" t="s">
        <v>5</v>
      </c>
      <c r="G2" s="3" t="s">
        <v>6</v>
      </c>
      <c r="H2" s="2" t="s">
        <v>7</v>
      </c>
      <c r="I2" s="3" t="s">
        <v>8</v>
      </c>
    </row>
    <row r="3" spans="1:9" x14ac:dyDescent="0.2">
      <c r="A3" s="8" t="s">
        <v>9</v>
      </c>
      <c r="B3" s="8" t="s">
        <v>258</v>
      </c>
      <c r="C3" s="8" t="s">
        <v>259</v>
      </c>
      <c r="D3" s="8" t="s">
        <v>260</v>
      </c>
      <c r="E3" s="8" t="s">
        <v>258</v>
      </c>
      <c r="F3" s="5">
        <f t="shared" ref="F3:F34" si="0">B3*0.7+D3*0.3</f>
        <v>4.7430000000000003</v>
      </c>
      <c r="G3" s="4">
        <f>RANK(F3,F:F)</f>
        <v>1</v>
      </c>
      <c r="H3" s="4">
        <f t="shared" ref="H3:H34" si="1">C3*0.7+E3*0.3</f>
        <v>4.7539999999999996</v>
      </c>
      <c r="I3" s="4">
        <f>RANK(H3,H:H)</f>
        <v>1</v>
      </c>
    </row>
    <row r="4" spans="1:9" x14ac:dyDescent="0.2">
      <c r="A4" s="8" t="s">
        <v>14</v>
      </c>
      <c r="B4" s="8" t="s">
        <v>183</v>
      </c>
      <c r="C4" s="8" t="s">
        <v>263</v>
      </c>
      <c r="D4" s="8" t="s">
        <v>264</v>
      </c>
      <c r="E4" s="8" t="s">
        <v>263</v>
      </c>
      <c r="F4" s="5">
        <f t="shared" si="0"/>
        <v>4.6890000000000001</v>
      </c>
      <c r="G4" s="4">
        <f>RANK(F4,F:F)</f>
        <v>2</v>
      </c>
      <c r="H4" s="4">
        <f t="shared" si="1"/>
        <v>4.6500000000000004</v>
      </c>
      <c r="I4" s="4">
        <f>RANK(H4,H:H)</f>
        <v>2</v>
      </c>
    </row>
    <row r="5" spans="1:9" x14ac:dyDescent="0.2">
      <c r="A5" s="8" t="s">
        <v>11</v>
      </c>
      <c r="B5" s="8" t="s">
        <v>183</v>
      </c>
      <c r="C5" s="8" t="s">
        <v>290</v>
      </c>
      <c r="D5" s="8" t="s">
        <v>159</v>
      </c>
      <c r="E5" s="8" t="s">
        <v>157</v>
      </c>
      <c r="F5" s="5">
        <f t="shared" si="0"/>
        <v>4.665</v>
      </c>
      <c r="G5" s="4">
        <f>RANK(F5,F:F)</f>
        <v>4</v>
      </c>
      <c r="H5" s="4">
        <f t="shared" si="1"/>
        <v>4.6459999999999999</v>
      </c>
      <c r="I5" s="4">
        <f>RANK(H5,H:H)</f>
        <v>3</v>
      </c>
    </row>
    <row r="6" spans="1:9" x14ac:dyDescent="0.2">
      <c r="A6" s="8" t="s">
        <v>12</v>
      </c>
      <c r="B6" s="8" t="s">
        <v>289</v>
      </c>
      <c r="C6" s="8" t="s">
        <v>159</v>
      </c>
      <c r="D6" s="8" t="s">
        <v>289</v>
      </c>
      <c r="E6" s="8" t="s">
        <v>157</v>
      </c>
      <c r="F6" s="5">
        <f t="shared" si="0"/>
        <v>4.6399999999999997</v>
      </c>
      <c r="G6" s="4">
        <f>RANK(F6,F:F)</f>
        <v>5</v>
      </c>
      <c r="H6" s="4">
        <f t="shared" si="1"/>
        <v>4.6179999999999994</v>
      </c>
      <c r="I6" s="4">
        <f>RANK(H6,H:H)</f>
        <v>4</v>
      </c>
    </row>
    <row r="7" spans="1:9" x14ac:dyDescent="0.2">
      <c r="A7" s="8" t="s">
        <v>13</v>
      </c>
      <c r="B7" s="8" t="s">
        <v>251</v>
      </c>
      <c r="C7" s="8" t="s">
        <v>255</v>
      </c>
      <c r="D7" s="8" t="s">
        <v>184</v>
      </c>
      <c r="E7" s="8" t="s">
        <v>256</v>
      </c>
      <c r="F7" s="5">
        <f t="shared" si="0"/>
        <v>4.5459999999999994</v>
      </c>
      <c r="G7" s="4">
        <f>RANK(F7,F:F)</f>
        <v>9</v>
      </c>
      <c r="H7" s="4">
        <f t="shared" si="1"/>
        <v>4.5979999999999999</v>
      </c>
      <c r="I7" s="4">
        <f>RANK(H7,H:H)</f>
        <v>5</v>
      </c>
    </row>
    <row r="8" spans="1:9" x14ac:dyDescent="0.2">
      <c r="A8" s="8" t="s">
        <v>10</v>
      </c>
      <c r="B8" s="8" t="s">
        <v>150</v>
      </c>
      <c r="C8" s="8" t="s">
        <v>157</v>
      </c>
      <c r="D8" s="8" t="s">
        <v>150</v>
      </c>
      <c r="E8" s="8" t="s">
        <v>184</v>
      </c>
      <c r="F8" s="5">
        <f t="shared" si="0"/>
        <v>4.4000000000000004</v>
      </c>
      <c r="G8" s="4">
        <f>RANK(F8,F:F)</f>
        <v>30</v>
      </c>
      <c r="H8" s="4">
        <f t="shared" si="1"/>
        <v>4.5809999999999995</v>
      </c>
      <c r="I8" s="4">
        <f>RANK(H8,H:H)</f>
        <v>6</v>
      </c>
    </row>
    <row r="9" spans="1:9" x14ac:dyDescent="0.2">
      <c r="A9" s="8" t="s">
        <v>20</v>
      </c>
      <c r="B9" s="8" t="s">
        <v>183</v>
      </c>
      <c r="C9" s="8" t="s">
        <v>184</v>
      </c>
      <c r="D9" s="8" t="s">
        <v>185</v>
      </c>
      <c r="E9" s="8" t="s">
        <v>141</v>
      </c>
      <c r="F9" s="5">
        <f t="shared" si="0"/>
        <v>4.6739999999999995</v>
      </c>
      <c r="G9" s="4">
        <f>RANK(F9,F:F)</f>
        <v>3</v>
      </c>
      <c r="H9" s="4">
        <f t="shared" si="1"/>
        <v>4.5299999999999994</v>
      </c>
      <c r="I9" s="4">
        <f>RANK(H9,H:H)</f>
        <v>7</v>
      </c>
    </row>
    <row r="10" spans="1:9" x14ac:dyDescent="0.2">
      <c r="A10" s="8" t="s">
        <v>15</v>
      </c>
      <c r="B10" s="8" t="s">
        <v>158</v>
      </c>
      <c r="C10" s="8" t="s">
        <v>251</v>
      </c>
      <c r="D10" s="8" t="s">
        <v>226</v>
      </c>
      <c r="E10" s="8" t="s">
        <v>245</v>
      </c>
      <c r="F10" s="5">
        <f t="shared" si="0"/>
        <v>4.4819999999999993</v>
      </c>
      <c r="G10" s="4">
        <f>RANK(F10,F:F)</f>
        <v>16</v>
      </c>
      <c r="H10" s="4">
        <f t="shared" si="1"/>
        <v>4.5250000000000004</v>
      </c>
      <c r="I10" s="4">
        <f>RANK(H10,H:H)</f>
        <v>8</v>
      </c>
    </row>
    <row r="11" spans="1:9" x14ac:dyDescent="0.2">
      <c r="A11" s="8" t="s">
        <v>18</v>
      </c>
      <c r="B11" s="8" t="s">
        <v>184</v>
      </c>
      <c r="C11" s="8" t="s">
        <v>226</v>
      </c>
      <c r="D11" s="8" t="s">
        <v>184</v>
      </c>
      <c r="E11" s="8" t="s">
        <v>245</v>
      </c>
      <c r="F11" s="5">
        <f t="shared" si="0"/>
        <v>4.5599999999999996</v>
      </c>
      <c r="G11" s="4">
        <f>RANK(F11,F:F)</f>
        <v>8</v>
      </c>
      <c r="H11" s="4">
        <f t="shared" si="1"/>
        <v>4.5039999999999996</v>
      </c>
      <c r="I11" s="4">
        <f>RANK(H11,H:H)</f>
        <v>9</v>
      </c>
    </row>
    <row r="12" spans="1:9" x14ac:dyDescent="0.2">
      <c r="A12" s="8" t="s">
        <v>30</v>
      </c>
      <c r="B12" s="8" t="s">
        <v>157</v>
      </c>
      <c r="C12" s="8" t="s">
        <v>158</v>
      </c>
      <c r="D12" s="8" t="s">
        <v>159</v>
      </c>
      <c r="E12" s="8" t="s">
        <v>160</v>
      </c>
      <c r="F12" s="5">
        <f t="shared" si="0"/>
        <v>4.6019999999999994</v>
      </c>
      <c r="G12" s="4">
        <f>RANK(F12,F:F)</f>
        <v>6</v>
      </c>
      <c r="H12" s="4">
        <f t="shared" si="1"/>
        <v>4.4849999999999994</v>
      </c>
      <c r="I12" s="4">
        <f>RANK(H12,H:H)</f>
        <v>10</v>
      </c>
    </row>
    <row r="13" spans="1:9" x14ac:dyDescent="0.2">
      <c r="A13" s="8" t="s">
        <v>22</v>
      </c>
      <c r="B13" s="8" t="s">
        <v>245</v>
      </c>
      <c r="C13" s="8" t="s">
        <v>245</v>
      </c>
      <c r="D13" s="8" t="s">
        <v>251</v>
      </c>
      <c r="E13" s="8" t="s">
        <v>142</v>
      </c>
      <c r="F13" s="5">
        <f t="shared" si="0"/>
        <v>4.5049999999999999</v>
      </c>
      <c r="G13" s="4">
        <f>RANK(F13,F:F)</f>
        <v>13</v>
      </c>
      <c r="H13" s="4">
        <f t="shared" si="1"/>
        <v>4.4779999999999998</v>
      </c>
      <c r="I13" s="4">
        <f>RANK(H13,H:H)</f>
        <v>11</v>
      </c>
    </row>
    <row r="14" spans="1:9" x14ac:dyDescent="0.2">
      <c r="A14" s="8" t="s">
        <v>19</v>
      </c>
      <c r="B14" s="8" t="s">
        <v>164</v>
      </c>
      <c r="C14" s="8" t="s">
        <v>141</v>
      </c>
      <c r="D14" s="8" t="s">
        <v>248</v>
      </c>
      <c r="E14" s="8" t="s">
        <v>248</v>
      </c>
      <c r="F14" s="5">
        <f t="shared" si="0"/>
        <v>4.4369999999999994</v>
      </c>
      <c r="G14" s="4">
        <f>RANK(F14,F:F)</f>
        <v>21</v>
      </c>
      <c r="H14" s="4">
        <f t="shared" si="1"/>
        <v>4.4719999999999995</v>
      </c>
      <c r="I14" s="4">
        <f>RANK(H14,H:H)</f>
        <v>12</v>
      </c>
    </row>
    <row r="15" spans="1:9" x14ac:dyDescent="0.2">
      <c r="A15" s="8" t="s">
        <v>17</v>
      </c>
      <c r="B15" s="8" t="s">
        <v>226</v>
      </c>
      <c r="C15" s="8" t="s">
        <v>165</v>
      </c>
      <c r="D15" s="8" t="s">
        <v>226</v>
      </c>
      <c r="E15" s="8" t="s">
        <v>142</v>
      </c>
      <c r="F15" s="5">
        <f t="shared" si="0"/>
        <v>4.51</v>
      </c>
      <c r="G15" s="4">
        <f>RANK(F15,F:F)</f>
        <v>12</v>
      </c>
      <c r="H15" s="4">
        <f t="shared" si="1"/>
        <v>4.4710000000000001</v>
      </c>
      <c r="I15" s="4">
        <f>RANK(H15,H:H)</f>
        <v>13</v>
      </c>
    </row>
    <row r="16" spans="1:9" x14ac:dyDescent="0.2">
      <c r="A16" s="8" t="s">
        <v>29</v>
      </c>
      <c r="B16" s="8" t="s">
        <v>252</v>
      </c>
      <c r="C16" s="8" t="s">
        <v>158</v>
      </c>
      <c r="D16" s="8" t="s">
        <v>252</v>
      </c>
      <c r="E16" s="8" t="s">
        <v>141</v>
      </c>
      <c r="F16" s="5">
        <f t="shared" si="0"/>
        <v>4.5299999999999994</v>
      </c>
      <c r="G16" s="4">
        <f>RANK(F16,F:F)</f>
        <v>10</v>
      </c>
      <c r="H16" s="4">
        <f t="shared" si="1"/>
        <v>4.4669999999999996</v>
      </c>
      <c r="I16" s="4">
        <f>RANK(H16,H:H)</f>
        <v>14</v>
      </c>
    </row>
    <row r="17" spans="1:9" x14ac:dyDescent="0.2">
      <c r="A17" s="8" t="s">
        <v>16</v>
      </c>
      <c r="B17" s="8" t="s">
        <v>250</v>
      </c>
      <c r="C17" s="8" t="s">
        <v>158</v>
      </c>
      <c r="D17" s="8" t="s">
        <v>166</v>
      </c>
      <c r="E17" s="8" t="s">
        <v>250</v>
      </c>
      <c r="F17" s="5">
        <f t="shared" si="0"/>
        <v>4.4329999999999998</v>
      </c>
      <c r="G17" s="4">
        <f>RANK(F17,F:F)</f>
        <v>22</v>
      </c>
      <c r="H17" s="4">
        <f t="shared" si="1"/>
        <v>4.4579999999999993</v>
      </c>
      <c r="I17" s="4">
        <f>RANK(H17,H:H)</f>
        <v>15</v>
      </c>
    </row>
    <row r="18" spans="1:9" x14ac:dyDescent="0.2">
      <c r="A18" s="8" t="s">
        <v>24</v>
      </c>
      <c r="B18" s="8" t="s">
        <v>164</v>
      </c>
      <c r="C18" s="8" t="s">
        <v>141</v>
      </c>
      <c r="D18" s="8" t="s">
        <v>165</v>
      </c>
      <c r="E18" s="8" t="s">
        <v>166</v>
      </c>
      <c r="F18" s="5">
        <f t="shared" si="0"/>
        <v>4.431</v>
      </c>
      <c r="G18" s="4">
        <f>RANK(F18,F:F)</f>
        <v>23</v>
      </c>
      <c r="H18" s="4">
        <f t="shared" si="1"/>
        <v>4.4539999999999997</v>
      </c>
      <c r="I18" s="4">
        <f>RANK(H18,H:H)</f>
        <v>16</v>
      </c>
    </row>
    <row r="19" spans="1:9" x14ac:dyDescent="0.2">
      <c r="A19" s="8" t="s">
        <v>35</v>
      </c>
      <c r="B19" s="8" t="s">
        <v>157</v>
      </c>
      <c r="C19" s="8" t="s">
        <v>158</v>
      </c>
      <c r="D19" s="8" t="s">
        <v>157</v>
      </c>
      <c r="E19" s="8" t="s">
        <v>156</v>
      </c>
      <c r="F19" s="5">
        <f t="shared" si="0"/>
        <v>4.59</v>
      </c>
      <c r="G19" s="4">
        <f>RANK(F19,F:F)</f>
        <v>7</v>
      </c>
      <c r="H19" s="4">
        <f t="shared" si="1"/>
        <v>4.4429999999999996</v>
      </c>
      <c r="I19" s="4">
        <f>RANK(H19,H:H)</f>
        <v>17</v>
      </c>
    </row>
    <row r="20" spans="1:9" x14ac:dyDescent="0.2">
      <c r="A20" s="8" t="s">
        <v>21</v>
      </c>
      <c r="B20" s="8" t="s">
        <v>141</v>
      </c>
      <c r="C20" s="8" t="s">
        <v>166</v>
      </c>
      <c r="D20" s="8" t="s">
        <v>250</v>
      </c>
      <c r="E20" s="8" t="s">
        <v>166</v>
      </c>
      <c r="F20" s="5">
        <f t="shared" si="0"/>
        <v>4.4509999999999996</v>
      </c>
      <c r="G20" s="4">
        <f>RANK(F20,F:F)</f>
        <v>19</v>
      </c>
      <c r="H20" s="4">
        <f t="shared" si="1"/>
        <v>4.4400000000000004</v>
      </c>
      <c r="I20" s="4">
        <f>RANK(H20,H:H)</f>
        <v>18</v>
      </c>
    </row>
    <row r="21" spans="1:9" x14ac:dyDescent="0.2">
      <c r="A21" s="8" t="s">
        <v>23</v>
      </c>
      <c r="B21" s="8" t="s">
        <v>206</v>
      </c>
      <c r="C21" s="8" t="s">
        <v>250</v>
      </c>
      <c r="D21" s="8" t="s">
        <v>142</v>
      </c>
      <c r="E21" s="8" t="s">
        <v>166</v>
      </c>
      <c r="F21" s="5">
        <f t="shared" si="0"/>
        <v>4.4079999999999995</v>
      </c>
      <c r="G21" s="4">
        <f>RANK(F21,F:F)</f>
        <v>28</v>
      </c>
      <c r="H21" s="4">
        <f t="shared" si="1"/>
        <v>4.4329999999999998</v>
      </c>
      <c r="I21" s="4">
        <f>RANK(H21,H:H)</f>
        <v>19</v>
      </c>
    </row>
    <row r="22" spans="1:9" x14ac:dyDescent="0.2">
      <c r="A22" s="8" t="s">
        <v>33</v>
      </c>
      <c r="B22" s="8" t="s">
        <v>251</v>
      </c>
      <c r="C22" s="8" t="s">
        <v>166</v>
      </c>
      <c r="D22" s="8" t="s">
        <v>248</v>
      </c>
      <c r="E22" s="8" t="s">
        <v>150</v>
      </c>
      <c r="F22" s="5">
        <f t="shared" si="0"/>
        <v>4.5279999999999996</v>
      </c>
      <c r="G22" s="4">
        <f>RANK(F22,F:F)</f>
        <v>11</v>
      </c>
      <c r="H22" s="4">
        <f t="shared" si="1"/>
        <v>4.4279999999999999</v>
      </c>
      <c r="I22" s="4">
        <f>RANK(H22,H:H)</f>
        <v>20</v>
      </c>
    </row>
    <row r="23" spans="1:9" x14ac:dyDescent="0.2">
      <c r="A23" s="8" t="s">
        <v>27</v>
      </c>
      <c r="B23" s="8" t="s">
        <v>206</v>
      </c>
      <c r="C23" s="8" t="s">
        <v>197</v>
      </c>
      <c r="D23" s="8" t="s">
        <v>206</v>
      </c>
      <c r="E23" s="8" t="s">
        <v>150</v>
      </c>
      <c r="F23" s="5">
        <f t="shared" si="0"/>
        <v>4.3899999999999997</v>
      </c>
      <c r="G23" s="4">
        <f>RANK(F23,F:F)</f>
        <v>31</v>
      </c>
      <c r="H23" s="4">
        <f t="shared" si="1"/>
        <v>4.4139999999999997</v>
      </c>
      <c r="I23" s="4">
        <f>RANK(H23,H:H)</f>
        <v>21</v>
      </c>
    </row>
    <row r="24" spans="1:9" x14ac:dyDescent="0.2">
      <c r="A24" s="8" t="s">
        <v>34</v>
      </c>
      <c r="B24" s="8" t="s">
        <v>250</v>
      </c>
      <c r="C24" s="8" t="s">
        <v>164</v>
      </c>
      <c r="D24" s="8" t="s">
        <v>250</v>
      </c>
      <c r="E24" s="8" t="s">
        <v>224</v>
      </c>
      <c r="F24" s="5">
        <f t="shared" si="0"/>
        <v>4.43</v>
      </c>
      <c r="G24" s="4">
        <f>RANK(F24,F:F)</f>
        <v>24</v>
      </c>
      <c r="H24" s="4">
        <f t="shared" si="1"/>
        <v>4.3949999999999996</v>
      </c>
      <c r="I24" s="4">
        <f>RANK(H24,H:H)</f>
        <v>22</v>
      </c>
    </row>
    <row r="25" spans="1:9" x14ac:dyDescent="0.2">
      <c r="A25" s="8" t="s">
        <v>32</v>
      </c>
      <c r="B25" s="8" t="s">
        <v>155</v>
      </c>
      <c r="C25" s="8" t="s">
        <v>156</v>
      </c>
      <c r="D25" s="8" t="s">
        <v>156</v>
      </c>
      <c r="E25" s="8" t="s">
        <v>150</v>
      </c>
      <c r="F25" s="5">
        <f t="shared" si="0"/>
        <v>4.3380000000000001</v>
      </c>
      <c r="G25" s="4">
        <f>RANK(F25,F:F)</f>
        <v>37</v>
      </c>
      <c r="H25" s="4">
        <f t="shared" si="1"/>
        <v>4.3860000000000001</v>
      </c>
      <c r="I25" s="4">
        <f>RANK(H25,H:H)</f>
        <v>23</v>
      </c>
    </row>
    <row r="26" spans="1:9" x14ac:dyDescent="0.2">
      <c r="A26" s="8" t="s">
        <v>28</v>
      </c>
      <c r="B26" s="8" t="s">
        <v>147</v>
      </c>
      <c r="C26" s="8" t="s">
        <v>148</v>
      </c>
      <c r="D26" s="8" t="s">
        <v>149</v>
      </c>
      <c r="E26" s="8" t="s">
        <v>150</v>
      </c>
      <c r="F26" s="5">
        <f t="shared" si="0"/>
        <v>4.2540000000000004</v>
      </c>
      <c r="G26" s="4">
        <f>RANK(F26,F:F)</f>
        <v>52</v>
      </c>
      <c r="H26" s="4">
        <f t="shared" si="1"/>
        <v>4.3789999999999996</v>
      </c>
      <c r="I26" s="4">
        <f>RANK(H26,H:H)</f>
        <v>24</v>
      </c>
    </row>
    <row r="27" spans="1:9" x14ac:dyDescent="0.2">
      <c r="A27" s="8" t="s">
        <v>31</v>
      </c>
      <c r="B27" s="8" t="s">
        <v>147</v>
      </c>
      <c r="C27" s="8" t="s">
        <v>206</v>
      </c>
      <c r="D27" s="8" t="s">
        <v>147</v>
      </c>
      <c r="E27" s="8" t="s">
        <v>207</v>
      </c>
      <c r="F27" s="5">
        <f t="shared" si="0"/>
        <v>4.2300000000000004</v>
      </c>
      <c r="G27" s="4">
        <f>RANK(F27,F:F)</f>
        <v>58</v>
      </c>
      <c r="H27" s="4">
        <f t="shared" si="1"/>
        <v>4.3779999999999992</v>
      </c>
      <c r="I27" s="4">
        <f>RANK(H27,H:H)</f>
        <v>25</v>
      </c>
    </row>
    <row r="28" spans="1:9" x14ac:dyDescent="0.2">
      <c r="A28" s="8" t="s">
        <v>26</v>
      </c>
      <c r="B28" s="8" t="s">
        <v>138</v>
      </c>
      <c r="C28" s="8" t="s">
        <v>156</v>
      </c>
      <c r="D28" s="8" t="s">
        <v>140</v>
      </c>
      <c r="E28" s="8" t="s">
        <v>148</v>
      </c>
      <c r="F28" s="5">
        <f t="shared" si="0"/>
        <v>4.2839999999999998</v>
      </c>
      <c r="G28" s="4">
        <f>RANK(F28,F:F)</f>
        <v>49</v>
      </c>
      <c r="H28" s="4">
        <f t="shared" si="1"/>
        <v>4.3769999999999998</v>
      </c>
      <c r="I28" s="4">
        <f>RANK(H28,H:H)</f>
        <v>26</v>
      </c>
    </row>
    <row r="29" spans="1:9" x14ac:dyDescent="0.2">
      <c r="A29" s="8" t="s">
        <v>36</v>
      </c>
      <c r="B29" s="8" t="s">
        <v>134</v>
      </c>
      <c r="C29" s="8" t="s">
        <v>224</v>
      </c>
      <c r="D29" s="8" t="s">
        <v>155</v>
      </c>
      <c r="E29" s="8" t="s">
        <v>148</v>
      </c>
      <c r="F29" s="5">
        <f t="shared" si="0"/>
        <v>4.327</v>
      </c>
      <c r="G29" s="4">
        <f>RANK(F29,F:F)</f>
        <v>40</v>
      </c>
      <c r="H29" s="4">
        <f t="shared" si="1"/>
        <v>4.3629999999999995</v>
      </c>
      <c r="I29" s="4">
        <f>RANK(H29,H:H)</f>
        <v>27</v>
      </c>
    </row>
    <row r="30" spans="1:9" x14ac:dyDescent="0.2">
      <c r="A30" s="8" t="s">
        <v>38</v>
      </c>
      <c r="B30" s="8" t="s">
        <v>156</v>
      </c>
      <c r="C30" s="8" t="s">
        <v>207</v>
      </c>
      <c r="D30" s="8" t="s">
        <v>164</v>
      </c>
      <c r="E30" s="8" t="s">
        <v>148</v>
      </c>
      <c r="F30" s="5">
        <f t="shared" si="0"/>
        <v>4.3889999999999993</v>
      </c>
      <c r="G30" s="4">
        <f>RANK(F30,F:F)</f>
        <v>32</v>
      </c>
      <c r="H30" s="4">
        <f t="shared" si="1"/>
        <v>4.3559999999999999</v>
      </c>
      <c r="I30" s="4">
        <f>RANK(H30,H:H)</f>
        <v>28</v>
      </c>
    </row>
    <row r="31" spans="1:9" x14ac:dyDescent="0.2">
      <c r="A31" s="8" t="s">
        <v>25</v>
      </c>
      <c r="B31" s="8" t="s">
        <v>182</v>
      </c>
      <c r="C31" s="8" t="s">
        <v>134</v>
      </c>
      <c r="D31" s="8" t="s">
        <v>182</v>
      </c>
      <c r="E31" s="8" t="s">
        <v>164</v>
      </c>
      <c r="F31" s="5">
        <f t="shared" si="0"/>
        <v>4.18</v>
      </c>
      <c r="G31" s="4">
        <f>RANK(F31,F:F)</f>
        <v>61</v>
      </c>
      <c r="H31" s="4">
        <f t="shared" si="1"/>
        <v>4.3539999999999992</v>
      </c>
      <c r="I31" s="4">
        <f>RANK(H31,H:H)</f>
        <v>29</v>
      </c>
    </row>
    <row r="32" spans="1:9" x14ac:dyDescent="0.2">
      <c r="A32" s="8" t="s">
        <v>40</v>
      </c>
      <c r="B32" s="8" t="s">
        <v>155</v>
      </c>
      <c r="C32" s="8" t="s">
        <v>244</v>
      </c>
      <c r="D32" s="8" t="s">
        <v>148</v>
      </c>
      <c r="E32" s="8" t="s">
        <v>207</v>
      </c>
      <c r="F32" s="5">
        <f t="shared" si="0"/>
        <v>4.335</v>
      </c>
      <c r="G32" s="4">
        <f>RANK(F32,F:F)</f>
        <v>38</v>
      </c>
      <c r="H32" s="4">
        <f t="shared" si="1"/>
        <v>4.343</v>
      </c>
      <c r="I32" s="4">
        <f>RANK(H32,H:H)</f>
        <v>30</v>
      </c>
    </row>
    <row r="33" spans="1:9" x14ac:dyDescent="0.2">
      <c r="A33" s="8" t="s">
        <v>39</v>
      </c>
      <c r="B33" s="8" t="s">
        <v>244</v>
      </c>
      <c r="C33" s="8" t="s">
        <v>207</v>
      </c>
      <c r="D33" s="8" t="s">
        <v>140</v>
      </c>
      <c r="E33" s="8" t="s">
        <v>149</v>
      </c>
      <c r="F33" s="5">
        <f t="shared" si="0"/>
        <v>4.319</v>
      </c>
      <c r="G33" s="4">
        <f>RANK(F33,F:F)</f>
        <v>42</v>
      </c>
      <c r="H33" s="4">
        <f t="shared" si="1"/>
        <v>4.3379999999999992</v>
      </c>
      <c r="I33" s="4">
        <f>RANK(H33,H:H)</f>
        <v>31</v>
      </c>
    </row>
    <row r="34" spans="1:9" x14ac:dyDescent="0.2">
      <c r="A34" s="8" t="s">
        <v>44</v>
      </c>
      <c r="B34" s="8" t="s">
        <v>197</v>
      </c>
      <c r="C34" s="8" t="s">
        <v>244</v>
      </c>
      <c r="D34" s="8" t="s">
        <v>166</v>
      </c>
      <c r="E34" s="8" t="s">
        <v>249</v>
      </c>
      <c r="F34" s="5">
        <f t="shared" si="0"/>
        <v>4.4260000000000002</v>
      </c>
      <c r="G34" s="4">
        <f>RANK(F34,F:F)</f>
        <v>25</v>
      </c>
      <c r="H34" s="4">
        <f t="shared" si="1"/>
        <v>4.3279999999999994</v>
      </c>
      <c r="I34" s="4">
        <f>RANK(H34,H:H)</f>
        <v>32</v>
      </c>
    </row>
    <row r="35" spans="1:9" x14ac:dyDescent="0.2">
      <c r="A35" s="8" t="s">
        <v>42</v>
      </c>
      <c r="B35" s="8" t="s">
        <v>198</v>
      </c>
      <c r="C35" s="8" t="s">
        <v>134</v>
      </c>
      <c r="D35" s="8" t="s">
        <v>198</v>
      </c>
      <c r="E35" s="8" t="s">
        <v>155</v>
      </c>
      <c r="F35" s="5">
        <f t="shared" ref="F35:F66" si="2">B35*0.7+D35*0.3</f>
        <v>4.24</v>
      </c>
      <c r="G35" s="4">
        <f>RANK(F35,F:F)</f>
        <v>54</v>
      </c>
      <c r="H35" s="4">
        <f t="shared" ref="H35:H66" si="3">C35*0.7+E35*0.3</f>
        <v>4.327</v>
      </c>
      <c r="I35" s="4">
        <f>RANK(H35,H:H)</f>
        <v>33</v>
      </c>
    </row>
    <row r="36" spans="1:9" x14ac:dyDescent="0.2">
      <c r="A36" s="8" t="s">
        <v>43</v>
      </c>
      <c r="B36" s="8" t="s">
        <v>155</v>
      </c>
      <c r="C36" s="8" t="s">
        <v>155</v>
      </c>
      <c r="D36" s="8" t="s">
        <v>164</v>
      </c>
      <c r="E36" s="8" t="s">
        <v>155</v>
      </c>
      <c r="F36" s="5">
        <f t="shared" si="2"/>
        <v>4.3469999999999995</v>
      </c>
      <c r="G36" s="4">
        <f>RANK(F36,F:F)</f>
        <v>36</v>
      </c>
      <c r="H36" s="4">
        <f t="shared" si="3"/>
        <v>4.32</v>
      </c>
      <c r="I36" s="4">
        <f>RANK(H36,H:H)</f>
        <v>34</v>
      </c>
    </row>
    <row r="37" spans="1:9" x14ac:dyDescent="0.2">
      <c r="A37" s="8" t="s">
        <v>46</v>
      </c>
      <c r="B37" s="8" t="s">
        <v>245</v>
      </c>
      <c r="C37" s="8" t="s">
        <v>155</v>
      </c>
      <c r="D37" s="8" t="s">
        <v>248</v>
      </c>
      <c r="E37" s="8" t="s">
        <v>149</v>
      </c>
      <c r="F37" s="5">
        <f t="shared" si="2"/>
        <v>4.4929999999999994</v>
      </c>
      <c r="G37" s="4">
        <f>RANK(F37,F:F)</f>
        <v>15</v>
      </c>
      <c r="H37" s="4">
        <f t="shared" si="3"/>
        <v>4.3170000000000002</v>
      </c>
      <c r="I37" s="4">
        <f>RANK(H37,H:H)</f>
        <v>35</v>
      </c>
    </row>
    <row r="38" spans="1:9" x14ac:dyDescent="0.2">
      <c r="A38" s="8" t="s">
        <v>45</v>
      </c>
      <c r="B38" s="8" t="s">
        <v>248</v>
      </c>
      <c r="C38" s="8" t="s">
        <v>155</v>
      </c>
      <c r="D38" s="8" t="s">
        <v>226</v>
      </c>
      <c r="E38" s="8" t="s">
        <v>249</v>
      </c>
      <c r="F38" s="5">
        <f t="shared" si="2"/>
        <v>4.5030000000000001</v>
      </c>
      <c r="G38" s="4">
        <f>RANK(F38,F:F)</f>
        <v>14</v>
      </c>
      <c r="H38" s="4">
        <f t="shared" si="3"/>
        <v>4.3140000000000001</v>
      </c>
      <c r="I38" s="4">
        <f>RANK(H38,H:H)</f>
        <v>36</v>
      </c>
    </row>
    <row r="39" spans="1:9" x14ac:dyDescent="0.2">
      <c r="A39" s="8" t="s">
        <v>50</v>
      </c>
      <c r="B39" s="8" t="s">
        <v>141</v>
      </c>
      <c r="C39" s="8" t="s">
        <v>249</v>
      </c>
      <c r="D39" s="8" t="s">
        <v>165</v>
      </c>
      <c r="E39" s="8" t="s">
        <v>134</v>
      </c>
      <c r="F39" s="5">
        <f t="shared" si="2"/>
        <v>4.4660000000000002</v>
      </c>
      <c r="G39" s="4">
        <f>RANK(F39,F:F)</f>
        <v>17</v>
      </c>
      <c r="H39" s="4">
        <f t="shared" si="3"/>
        <v>4.3089999999999993</v>
      </c>
      <c r="I39" s="4">
        <f>RANK(H39,H:H)</f>
        <v>37</v>
      </c>
    </row>
    <row r="40" spans="1:9" x14ac:dyDescent="0.2">
      <c r="A40" s="8" t="s">
        <v>37</v>
      </c>
      <c r="B40" s="8" t="s">
        <v>137</v>
      </c>
      <c r="C40" s="8" t="s">
        <v>138</v>
      </c>
      <c r="D40" s="8" t="s">
        <v>139</v>
      </c>
      <c r="E40" s="8" t="s">
        <v>140</v>
      </c>
      <c r="F40" s="5">
        <f t="shared" si="2"/>
        <v>4.1639999999999997</v>
      </c>
      <c r="G40" s="4">
        <f>RANK(F40,F:F)</f>
        <v>62</v>
      </c>
      <c r="H40" s="4">
        <f t="shared" si="3"/>
        <v>4.2839999999999998</v>
      </c>
      <c r="I40" s="4">
        <f>RANK(H40,H:H)</f>
        <v>38</v>
      </c>
    </row>
    <row r="41" spans="1:9" x14ac:dyDescent="0.2">
      <c r="A41" s="8" t="s">
        <v>56</v>
      </c>
      <c r="B41" s="8" t="s">
        <v>141</v>
      </c>
      <c r="C41" s="8" t="s">
        <v>138</v>
      </c>
      <c r="D41" s="8" t="s">
        <v>142</v>
      </c>
      <c r="E41" s="8" t="s">
        <v>140</v>
      </c>
      <c r="F41" s="5">
        <f t="shared" si="2"/>
        <v>4.4569999999999999</v>
      </c>
      <c r="G41" s="4">
        <f>RANK(F41,F:F)</f>
        <v>18</v>
      </c>
      <c r="H41" s="4">
        <f t="shared" si="3"/>
        <v>4.2839999999999998</v>
      </c>
      <c r="I41" s="4">
        <f>RANK(H41,H:H)</f>
        <v>38</v>
      </c>
    </row>
    <row r="42" spans="1:9" x14ac:dyDescent="0.2">
      <c r="A42" s="8" t="s">
        <v>55</v>
      </c>
      <c r="B42" s="8" t="s">
        <v>166</v>
      </c>
      <c r="C42" s="8" t="s">
        <v>140</v>
      </c>
      <c r="D42" s="8" t="s">
        <v>166</v>
      </c>
      <c r="E42" s="8" t="s">
        <v>149</v>
      </c>
      <c r="F42" s="5">
        <f t="shared" si="2"/>
        <v>4.4400000000000004</v>
      </c>
      <c r="G42" s="4">
        <f>RANK(F42,F:F)</f>
        <v>20</v>
      </c>
      <c r="H42" s="4">
        <f t="shared" si="3"/>
        <v>4.2819999999999991</v>
      </c>
      <c r="I42" s="4">
        <f>RANK(H42,H:H)</f>
        <v>40</v>
      </c>
    </row>
    <row r="43" spans="1:9" x14ac:dyDescent="0.2">
      <c r="A43" s="8" t="s">
        <v>41</v>
      </c>
      <c r="B43" s="8" t="s">
        <v>214</v>
      </c>
      <c r="C43" s="8" t="s">
        <v>186</v>
      </c>
      <c r="D43" s="8" t="s">
        <v>137</v>
      </c>
      <c r="E43" s="8" t="s">
        <v>225</v>
      </c>
      <c r="F43" s="5">
        <f t="shared" si="2"/>
        <v>4.1840000000000002</v>
      </c>
      <c r="G43" s="4">
        <f>RANK(F43,F:F)</f>
        <v>60</v>
      </c>
      <c r="H43" s="4">
        <f t="shared" si="3"/>
        <v>4.274</v>
      </c>
      <c r="I43" s="4">
        <f>RANK(H43,H:H)</f>
        <v>41</v>
      </c>
    </row>
    <row r="44" spans="1:9" x14ac:dyDescent="0.2">
      <c r="A44" s="8" t="s">
        <v>57</v>
      </c>
      <c r="B44" s="8" t="s">
        <v>164</v>
      </c>
      <c r="C44" s="8" t="s">
        <v>140</v>
      </c>
      <c r="D44" s="8" t="s">
        <v>164</v>
      </c>
      <c r="E44" s="8" t="s">
        <v>186</v>
      </c>
      <c r="F44" s="5">
        <f t="shared" si="2"/>
        <v>4.41</v>
      </c>
      <c r="G44" s="4">
        <f>RANK(F44,F:F)</f>
        <v>27</v>
      </c>
      <c r="H44" s="4">
        <f t="shared" si="3"/>
        <v>4.2729999999999997</v>
      </c>
      <c r="I44" s="4">
        <f>RANK(H44,H:H)</f>
        <v>42</v>
      </c>
    </row>
    <row r="45" spans="1:9" x14ac:dyDescent="0.2">
      <c r="A45" s="8" t="s">
        <v>47</v>
      </c>
      <c r="B45" s="8" t="s">
        <v>149</v>
      </c>
      <c r="C45" s="8" t="s">
        <v>186</v>
      </c>
      <c r="D45" s="8" t="s">
        <v>207</v>
      </c>
      <c r="E45" s="8" t="s">
        <v>135</v>
      </c>
      <c r="F45" s="5">
        <f t="shared" si="2"/>
        <v>4.3219999999999992</v>
      </c>
      <c r="G45" s="4">
        <f>RANK(F45,F:F)</f>
        <v>41</v>
      </c>
      <c r="H45" s="4">
        <f t="shared" si="3"/>
        <v>4.2709999999999999</v>
      </c>
      <c r="I45" s="4">
        <f>RANK(H45,H:H)</f>
        <v>43</v>
      </c>
    </row>
    <row r="46" spans="1:9" x14ac:dyDescent="0.2">
      <c r="A46" s="8" t="s">
        <v>59</v>
      </c>
      <c r="B46" s="8" t="s">
        <v>197</v>
      </c>
      <c r="C46" s="8" t="s">
        <v>186</v>
      </c>
      <c r="D46" s="8" t="s">
        <v>197</v>
      </c>
      <c r="E46" s="8" t="s">
        <v>198</v>
      </c>
      <c r="F46" s="5">
        <f t="shared" si="2"/>
        <v>4.42</v>
      </c>
      <c r="G46" s="4">
        <f>RANK(F46,F:F)</f>
        <v>26</v>
      </c>
      <c r="H46" s="4">
        <f t="shared" si="3"/>
        <v>4.2679999999999998</v>
      </c>
      <c r="I46" s="4">
        <f>RANK(H46,H:H)</f>
        <v>44</v>
      </c>
    </row>
    <row r="47" spans="1:9" x14ac:dyDescent="0.2">
      <c r="A47" s="8" t="s">
        <v>52</v>
      </c>
      <c r="B47" s="8" t="s">
        <v>155</v>
      </c>
      <c r="C47" s="8" t="s">
        <v>135</v>
      </c>
      <c r="D47" s="8" t="s">
        <v>186</v>
      </c>
      <c r="E47" s="8" t="s">
        <v>147</v>
      </c>
      <c r="F47" s="5">
        <f t="shared" si="2"/>
        <v>4.3079999999999998</v>
      </c>
      <c r="G47" s="4">
        <f>RANK(F47,F:F)</f>
        <v>43</v>
      </c>
      <c r="H47" s="4">
        <f t="shared" si="3"/>
        <v>4.2439999999999998</v>
      </c>
      <c r="I47" s="4">
        <f>RANK(H47,H:H)</f>
        <v>45</v>
      </c>
    </row>
    <row r="48" spans="1:9" x14ac:dyDescent="0.2">
      <c r="A48" s="8" t="s">
        <v>58</v>
      </c>
      <c r="B48" s="8" t="s">
        <v>155</v>
      </c>
      <c r="C48" s="8" t="s">
        <v>225</v>
      </c>
      <c r="D48" s="8" t="s">
        <v>186</v>
      </c>
      <c r="E48" s="8" t="s">
        <v>215</v>
      </c>
      <c r="F48" s="5">
        <f t="shared" si="2"/>
        <v>4.3079999999999998</v>
      </c>
      <c r="G48" s="4">
        <f>RANK(F48,F:F)</f>
        <v>43</v>
      </c>
      <c r="H48" s="4">
        <f t="shared" si="3"/>
        <v>4.242</v>
      </c>
      <c r="I48" s="4">
        <f>RANK(H48,H:H)</f>
        <v>46</v>
      </c>
    </row>
    <row r="49" spans="1:9" x14ac:dyDescent="0.2">
      <c r="A49" s="8" t="s">
        <v>51</v>
      </c>
      <c r="B49" s="8" t="s">
        <v>140</v>
      </c>
      <c r="C49" s="8" t="s">
        <v>147</v>
      </c>
      <c r="D49" s="8" t="s">
        <v>244</v>
      </c>
      <c r="E49" s="8" t="s">
        <v>140</v>
      </c>
      <c r="F49" s="5">
        <f t="shared" si="2"/>
        <v>4.2909999999999995</v>
      </c>
      <c r="G49" s="4">
        <f>RANK(F49,F:F)</f>
        <v>47</v>
      </c>
      <c r="H49" s="4">
        <f t="shared" si="3"/>
        <v>4.242</v>
      </c>
      <c r="I49" s="4">
        <f>RANK(H49,H:H)</f>
        <v>46</v>
      </c>
    </row>
    <row r="50" spans="1:9" x14ac:dyDescent="0.2">
      <c r="A50" s="8" t="s">
        <v>49</v>
      </c>
      <c r="B50" s="8" t="s">
        <v>134</v>
      </c>
      <c r="C50" s="8" t="s">
        <v>135</v>
      </c>
      <c r="D50" s="8" t="s">
        <v>134</v>
      </c>
      <c r="E50" s="8" t="s">
        <v>136</v>
      </c>
      <c r="F50" s="5">
        <f t="shared" si="2"/>
        <v>4.33</v>
      </c>
      <c r="G50" s="4">
        <f>RANK(F50,F:F)</f>
        <v>39</v>
      </c>
      <c r="H50" s="4">
        <f t="shared" si="3"/>
        <v>4.2409999999999997</v>
      </c>
      <c r="I50" s="4">
        <f>RANK(H50,H:H)</f>
        <v>48</v>
      </c>
    </row>
    <row r="51" spans="1:9" x14ac:dyDescent="0.2">
      <c r="A51" s="8" t="s">
        <v>63</v>
      </c>
      <c r="B51" s="8" t="s">
        <v>148</v>
      </c>
      <c r="C51" s="8" t="s">
        <v>136</v>
      </c>
      <c r="D51" s="8" t="s">
        <v>148</v>
      </c>
      <c r="E51" s="8" t="s">
        <v>214</v>
      </c>
      <c r="F51" s="5">
        <f t="shared" si="2"/>
        <v>4.3699999999999992</v>
      </c>
      <c r="G51" s="4">
        <f>RANK(F51,F:F)</f>
        <v>33</v>
      </c>
      <c r="H51" s="4">
        <f t="shared" si="3"/>
        <v>4.2110000000000003</v>
      </c>
      <c r="I51" s="4">
        <f>RANK(H51,H:H)</f>
        <v>49</v>
      </c>
    </row>
    <row r="52" spans="1:9" x14ac:dyDescent="0.2">
      <c r="A52" s="8" t="s">
        <v>54</v>
      </c>
      <c r="B52" s="8" t="s">
        <v>161</v>
      </c>
      <c r="C52" s="8" t="s">
        <v>136</v>
      </c>
      <c r="D52" s="8" t="s">
        <v>179</v>
      </c>
      <c r="E52" s="8" t="s">
        <v>182</v>
      </c>
      <c r="F52" s="5">
        <f t="shared" si="2"/>
        <v>4.1269999999999998</v>
      </c>
      <c r="G52" s="4">
        <f>RANK(F52,F:F)</f>
        <v>66</v>
      </c>
      <c r="H52" s="4">
        <f t="shared" si="3"/>
        <v>4.2079999999999993</v>
      </c>
      <c r="I52" s="4">
        <f>RANK(H52,H:H)</f>
        <v>50</v>
      </c>
    </row>
    <row r="53" spans="1:9" x14ac:dyDescent="0.2">
      <c r="A53" s="8" t="s">
        <v>48</v>
      </c>
      <c r="B53" s="8" t="s">
        <v>179</v>
      </c>
      <c r="C53" s="8" t="s">
        <v>180</v>
      </c>
      <c r="D53" s="8" t="s">
        <v>181</v>
      </c>
      <c r="E53" s="8" t="s">
        <v>182</v>
      </c>
      <c r="F53" s="5">
        <f t="shared" si="2"/>
        <v>4.1259999999999994</v>
      </c>
      <c r="G53" s="4">
        <f>RANK(F53,F:F)</f>
        <v>67</v>
      </c>
      <c r="H53" s="4">
        <f t="shared" si="3"/>
        <v>4.2009999999999996</v>
      </c>
      <c r="I53" s="4">
        <f>RANK(H53,H:H)</f>
        <v>51</v>
      </c>
    </row>
    <row r="54" spans="1:9" x14ac:dyDescent="0.2">
      <c r="A54" s="8" t="s">
        <v>61</v>
      </c>
      <c r="B54" s="8" t="s">
        <v>224</v>
      </c>
      <c r="C54" s="8" t="s">
        <v>182</v>
      </c>
      <c r="D54" s="8" t="s">
        <v>156</v>
      </c>
      <c r="E54" s="8" t="s">
        <v>198</v>
      </c>
      <c r="F54" s="5">
        <f t="shared" si="2"/>
        <v>4.3659999999999997</v>
      </c>
      <c r="G54" s="4">
        <f>RANK(F54,F:F)</f>
        <v>34</v>
      </c>
      <c r="H54" s="4">
        <f t="shared" si="3"/>
        <v>4.1979999999999995</v>
      </c>
      <c r="I54" s="4">
        <f>RANK(H54,H:H)</f>
        <v>52</v>
      </c>
    </row>
    <row r="55" spans="1:9" x14ac:dyDescent="0.2">
      <c r="A55" s="8" t="s">
        <v>64</v>
      </c>
      <c r="B55" s="8" t="s">
        <v>164</v>
      </c>
      <c r="C55" s="8" t="s">
        <v>214</v>
      </c>
      <c r="D55" s="8" t="s">
        <v>150</v>
      </c>
      <c r="E55" s="8" t="s">
        <v>215</v>
      </c>
      <c r="F55" s="5">
        <f t="shared" si="2"/>
        <v>4.407</v>
      </c>
      <c r="G55" s="4">
        <f>RANK(F55,F:F)</f>
        <v>29</v>
      </c>
      <c r="H55" s="4">
        <f t="shared" si="3"/>
        <v>4.1930000000000005</v>
      </c>
      <c r="I55" s="4">
        <f>RANK(H55,H:H)</f>
        <v>53</v>
      </c>
    </row>
    <row r="56" spans="1:9" x14ac:dyDescent="0.2">
      <c r="A56" s="8" t="s">
        <v>62</v>
      </c>
      <c r="B56" s="8" t="s">
        <v>186</v>
      </c>
      <c r="C56" s="8" t="s">
        <v>214</v>
      </c>
      <c r="D56" s="8" t="s">
        <v>224</v>
      </c>
      <c r="E56" s="8" t="s">
        <v>182</v>
      </c>
      <c r="F56" s="5">
        <f t="shared" si="2"/>
        <v>4.3040000000000003</v>
      </c>
      <c r="G56" s="4">
        <f>RANK(F56,F:F)</f>
        <v>45</v>
      </c>
      <c r="H56" s="4">
        <f t="shared" si="3"/>
        <v>4.1870000000000003</v>
      </c>
      <c r="I56" s="4">
        <f>RANK(H56,H:H)</f>
        <v>54</v>
      </c>
    </row>
    <row r="57" spans="1:9" x14ac:dyDescent="0.2">
      <c r="A57" s="8" t="s">
        <v>65</v>
      </c>
      <c r="B57" s="8" t="s">
        <v>198</v>
      </c>
      <c r="C57" s="8" t="s">
        <v>181</v>
      </c>
      <c r="D57" s="8" t="s">
        <v>198</v>
      </c>
      <c r="E57" s="8" t="s">
        <v>139</v>
      </c>
      <c r="F57" s="5">
        <f t="shared" si="2"/>
        <v>4.24</v>
      </c>
      <c r="G57" s="4">
        <f>RANK(F57,F:F)</f>
        <v>54</v>
      </c>
      <c r="H57" s="4">
        <f t="shared" si="3"/>
        <v>4.1429999999999998</v>
      </c>
      <c r="I57" s="4">
        <f>RANK(H57,H:H)</f>
        <v>55</v>
      </c>
    </row>
    <row r="58" spans="1:9" x14ac:dyDescent="0.2">
      <c r="A58" s="8" t="s">
        <v>60</v>
      </c>
      <c r="B58" s="8" t="s">
        <v>139</v>
      </c>
      <c r="C58" s="8" t="s">
        <v>161</v>
      </c>
      <c r="D58" s="8" t="s">
        <v>288</v>
      </c>
      <c r="E58" s="8" t="s">
        <v>179</v>
      </c>
      <c r="F58" s="5">
        <f t="shared" si="2"/>
        <v>4.1530000000000005</v>
      </c>
      <c r="G58" s="4">
        <f>RANK(F58,F:F)</f>
        <v>63</v>
      </c>
      <c r="H58" s="4">
        <f t="shared" si="3"/>
        <v>4.1269999999999998</v>
      </c>
      <c r="I58" s="4">
        <f>RANK(H58,H:H)</f>
        <v>56</v>
      </c>
    </row>
    <row r="59" spans="1:9" x14ac:dyDescent="0.2">
      <c r="A59" s="8" t="s">
        <v>53</v>
      </c>
      <c r="B59" s="8" t="s">
        <v>196</v>
      </c>
      <c r="C59" s="8" t="s">
        <v>162</v>
      </c>
      <c r="D59" s="8" t="s">
        <v>196</v>
      </c>
      <c r="E59" s="8" t="s">
        <v>181</v>
      </c>
      <c r="F59" s="5">
        <f t="shared" si="2"/>
        <v>3.91</v>
      </c>
      <c r="G59" s="4">
        <f>RANK(F59,F:F)</f>
        <v>82</v>
      </c>
      <c r="H59" s="4">
        <f t="shared" si="3"/>
        <v>4.1189999999999998</v>
      </c>
      <c r="I59" s="4">
        <f>RANK(H59,H:H)</f>
        <v>57</v>
      </c>
    </row>
    <row r="60" spans="1:9" x14ac:dyDescent="0.2">
      <c r="A60" s="8" t="s">
        <v>66</v>
      </c>
      <c r="B60" s="8" t="s">
        <v>161</v>
      </c>
      <c r="C60" s="8" t="s">
        <v>162</v>
      </c>
      <c r="D60" s="8" t="s">
        <v>161</v>
      </c>
      <c r="E60" s="8" t="s">
        <v>163</v>
      </c>
      <c r="F60" s="5">
        <f t="shared" si="2"/>
        <v>4.129999999999999</v>
      </c>
      <c r="G60" s="4">
        <f>RANK(F60,F:F)</f>
        <v>65</v>
      </c>
      <c r="H60" s="4">
        <f t="shared" si="3"/>
        <v>4.1070000000000002</v>
      </c>
      <c r="I60" s="4">
        <f>RANK(H60,H:H)</f>
        <v>58</v>
      </c>
    </row>
    <row r="61" spans="1:9" x14ac:dyDescent="0.2">
      <c r="A61" s="8" t="s">
        <v>70</v>
      </c>
      <c r="B61" s="8" t="s">
        <v>186</v>
      </c>
      <c r="C61" s="8" t="s">
        <v>163</v>
      </c>
      <c r="D61" s="8" t="s">
        <v>249</v>
      </c>
      <c r="E61" s="8" t="s">
        <v>163</v>
      </c>
      <c r="F61" s="5">
        <f t="shared" si="2"/>
        <v>4.2859999999999996</v>
      </c>
      <c r="G61" s="4">
        <f>RANK(F61,F:F)</f>
        <v>48</v>
      </c>
      <c r="H61" s="4">
        <f t="shared" si="3"/>
        <v>4.0999999999999996</v>
      </c>
      <c r="I61" s="4">
        <f>RANK(H61,H:H)</f>
        <v>59</v>
      </c>
    </row>
    <row r="62" spans="1:9" x14ac:dyDescent="0.2">
      <c r="A62" s="8" t="s">
        <v>71</v>
      </c>
      <c r="B62" s="8" t="s">
        <v>225</v>
      </c>
      <c r="C62" s="8" t="s">
        <v>163</v>
      </c>
      <c r="D62" s="8" t="s">
        <v>186</v>
      </c>
      <c r="E62" s="8" t="s">
        <v>254</v>
      </c>
      <c r="F62" s="5">
        <f t="shared" si="2"/>
        <v>4.266</v>
      </c>
      <c r="G62" s="4">
        <f>RANK(F62,F:F)</f>
        <v>51</v>
      </c>
      <c r="H62" s="4">
        <f t="shared" si="3"/>
        <v>4.0969999999999995</v>
      </c>
      <c r="I62" s="4">
        <f>RANK(H62,H:H)</f>
        <v>60</v>
      </c>
    </row>
    <row r="63" spans="1:9" x14ac:dyDescent="0.2">
      <c r="A63" s="8" t="s">
        <v>68</v>
      </c>
      <c r="B63" s="8" t="s">
        <v>161</v>
      </c>
      <c r="C63" s="8" t="s">
        <v>209</v>
      </c>
      <c r="D63" s="8" t="s">
        <v>182</v>
      </c>
      <c r="E63" s="8" t="s">
        <v>223</v>
      </c>
      <c r="F63" s="5">
        <f t="shared" si="2"/>
        <v>4.1449999999999996</v>
      </c>
      <c r="G63" s="4">
        <f>RANK(F63,F:F)</f>
        <v>64</v>
      </c>
      <c r="H63" s="4">
        <f t="shared" si="3"/>
        <v>4.0569999999999995</v>
      </c>
      <c r="I63" s="4">
        <f>RANK(H63,H:H)</f>
        <v>61</v>
      </c>
    </row>
    <row r="64" spans="1:9" x14ac:dyDescent="0.2">
      <c r="A64" s="8" t="s">
        <v>78</v>
      </c>
      <c r="B64" s="8" t="s">
        <v>180</v>
      </c>
      <c r="C64" s="8" t="s">
        <v>187</v>
      </c>
      <c r="D64" s="8" t="s">
        <v>147</v>
      </c>
      <c r="E64" s="8" t="s">
        <v>209</v>
      </c>
      <c r="F64" s="5">
        <f t="shared" si="2"/>
        <v>4.2159999999999993</v>
      </c>
      <c r="G64" s="4">
        <f>RANK(F64,F:F)</f>
        <v>59</v>
      </c>
      <c r="H64" s="4">
        <f t="shared" si="3"/>
        <v>4.0179999999999998</v>
      </c>
      <c r="I64" s="4">
        <f>RANK(H64,H:H)</f>
        <v>62</v>
      </c>
    </row>
    <row r="65" spans="1:9" x14ac:dyDescent="0.2">
      <c r="A65" s="8" t="s">
        <v>77</v>
      </c>
      <c r="B65" s="8" t="s">
        <v>186</v>
      </c>
      <c r="C65" s="8" t="s">
        <v>187</v>
      </c>
      <c r="D65" s="8" t="s">
        <v>155</v>
      </c>
      <c r="E65" s="8" t="s">
        <v>188</v>
      </c>
      <c r="F65" s="5">
        <f t="shared" si="2"/>
        <v>4.2919999999999998</v>
      </c>
      <c r="G65" s="4">
        <f>RANK(F65,F:F)</f>
        <v>46</v>
      </c>
      <c r="H65" s="4">
        <f t="shared" si="3"/>
        <v>4.0059999999999993</v>
      </c>
      <c r="I65" s="4">
        <f>RANK(H65,H:H)</f>
        <v>63</v>
      </c>
    </row>
    <row r="66" spans="1:9" x14ac:dyDescent="0.2">
      <c r="A66" s="8" t="s">
        <v>74</v>
      </c>
      <c r="B66" s="8" t="s">
        <v>135</v>
      </c>
      <c r="C66" s="8" t="s">
        <v>187</v>
      </c>
      <c r="D66" s="8" t="s">
        <v>180</v>
      </c>
      <c r="E66" s="8" t="s">
        <v>188</v>
      </c>
      <c r="F66" s="5">
        <f t="shared" si="2"/>
        <v>4.2379999999999995</v>
      </c>
      <c r="G66" s="4">
        <f>RANK(F66,F:F)</f>
        <v>56</v>
      </c>
      <c r="H66" s="4">
        <f t="shared" si="3"/>
        <v>4.0059999999999993</v>
      </c>
      <c r="I66" s="4">
        <f>RANK(H66,H:H)</f>
        <v>63</v>
      </c>
    </row>
    <row r="67" spans="1:9" x14ac:dyDescent="0.2">
      <c r="A67" s="8" t="s">
        <v>72</v>
      </c>
      <c r="B67" s="8" t="s">
        <v>202</v>
      </c>
      <c r="C67" s="8" t="s">
        <v>211</v>
      </c>
      <c r="D67" s="8" t="s">
        <v>242</v>
      </c>
      <c r="E67" s="8" t="s">
        <v>187</v>
      </c>
      <c r="F67" s="5">
        <f t="shared" ref="F67:F97" si="4">B67*0.7+D67*0.3</f>
        <v>4.0419999999999998</v>
      </c>
      <c r="G67" s="4">
        <f>RANK(F67,F:F)</f>
        <v>71</v>
      </c>
      <c r="H67" s="4">
        <f t="shared" ref="H67:H97" si="5">C67*0.7+E67*0.3</f>
        <v>3.9790000000000001</v>
      </c>
      <c r="I67" s="4">
        <f>RANK(H67,H:H)</f>
        <v>65</v>
      </c>
    </row>
    <row r="68" spans="1:9" x14ac:dyDescent="0.2">
      <c r="A68" s="8" t="s">
        <v>67</v>
      </c>
      <c r="B68" s="8" t="s">
        <v>210</v>
      </c>
      <c r="C68" s="8" t="s">
        <v>211</v>
      </c>
      <c r="D68" s="8" t="s">
        <v>212</v>
      </c>
      <c r="E68" s="8" t="s">
        <v>213</v>
      </c>
      <c r="F68" s="5">
        <f t="shared" si="4"/>
        <v>3.883</v>
      </c>
      <c r="G68" s="4">
        <f>RANK(F68,F:F)</f>
        <v>83</v>
      </c>
      <c r="H68" s="4">
        <f t="shared" si="5"/>
        <v>3.9669999999999996</v>
      </c>
      <c r="I68" s="4">
        <f>RANK(H68,H:H)</f>
        <v>66</v>
      </c>
    </row>
    <row r="69" spans="1:9" x14ac:dyDescent="0.2">
      <c r="A69" s="8" t="s">
        <v>83</v>
      </c>
      <c r="B69" s="8" t="s">
        <v>198</v>
      </c>
      <c r="C69" s="8" t="s">
        <v>211</v>
      </c>
      <c r="D69" s="8" t="s">
        <v>225</v>
      </c>
      <c r="E69" s="8" t="s">
        <v>213</v>
      </c>
      <c r="F69" s="5">
        <f t="shared" si="4"/>
        <v>4.2459999999999996</v>
      </c>
      <c r="G69" s="4">
        <f>RANK(F69,F:F)</f>
        <v>53</v>
      </c>
      <c r="H69" s="4">
        <f t="shared" si="5"/>
        <v>3.9669999999999996</v>
      </c>
      <c r="I69" s="4">
        <f>RANK(H69,H:H)</f>
        <v>66</v>
      </c>
    </row>
    <row r="70" spans="1:9" x14ac:dyDescent="0.2">
      <c r="A70" s="8" t="s">
        <v>69</v>
      </c>
      <c r="B70" s="8" t="s">
        <v>246</v>
      </c>
      <c r="C70" s="8" t="s">
        <v>247</v>
      </c>
      <c r="D70" s="8" t="s">
        <v>233</v>
      </c>
      <c r="E70" s="8" t="s">
        <v>196</v>
      </c>
      <c r="F70" s="5">
        <f t="shared" si="4"/>
        <v>3.839</v>
      </c>
      <c r="G70" s="4">
        <f>RANK(F70,F:F)</f>
        <v>86</v>
      </c>
      <c r="H70" s="4">
        <f t="shared" si="5"/>
        <v>3.9660000000000002</v>
      </c>
      <c r="I70" s="4">
        <f>RANK(H70,H:H)</f>
        <v>68</v>
      </c>
    </row>
    <row r="71" spans="1:9" x14ac:dyDescent="0.2">
      <c r="A71" s="8" t="s">
        <v>80</v>
      </c>
      <c r="B71" s="8" t="s">
        <v>198</v>
      </c>
      <c r="C71" s="8" t="s">
        <v>213</v>
      </c>
      <c r="D71" s="8" t="s">
        <v>136</v>
      </c>
      <c r="E71" s="8" t="s">
        <v>213</v>
      </c>
      <c r="F71" s="5">
        <f t="shared" si="4"/>
        <v>4.234</v>
      </c>
      <c r="G71" s="4">
        <f>RANK(F71,F:F)</f>
        <v>57</v>
      </c>
      <c r="H71" s="4">
        <f t="shared" si="5"/>
        <v>3.96</v>
      </c>
      <c r="I71" s="4">
        <f>RANK(H71,H:H)</f>
        <v>69</v>
      </c>
    </row>
    <row r="72" spans="1:9" x14ac:dyDescent="0.2">
      <c r="A72" s="8" t="s">
        <v>73</v>
      </c>
      <c r="B72" s="8" t="s">
        <v>221</v>
      </c>
      <c r="C72" s="8" t="s">
        <v>222</v>
      </c>
      <c r="D72" s="8" t="s">
        <v>223</v>
      </c>
      <c r="E72" s="8" t="s">
        <v>221</v>
      </c>
      <c r="F72" s="5">
        <f t="shared" si="4"/>
        <v>4.0009999999999994</v>
      </c>
      <c r="G72" s="4">
        <f>RANK(F72,F:F)</f>
        <v>75</v>
      </c>
      <c r="H72" s="4">
        <f t="shared" si="5"/>
        <v>3.9590000000000001</v>
      </c>
      <c r="I72" s="4">
        <f>RANK(H72,H:H)</f>
        <v>70</v>
      </c>
    </row>
    <row r="73" spans="1:9" x14ac:dyDescent="0.2">
      <c r="A73" s="8" t="s">
        <v>79</v>
      </c>
      <c r="B73" s="8" t="s">
        <v>242</v>
      </c>
      <c r="C73" s="8" t="s">
        <v>243</v>
      </c>
      <c r="D73" s="8" t="s">
        <v>163</v>
      </c>
      <c r="E73" s="8" t="s">
        <v>243</v>
      </c>
      <c r="F73" s="5">
        <f t="shared" si="4"/>
        <v>4.0789999999999997</v>
      </c>
      <c r="G73" s="4">
        <f>RANK(F73,F:F)</f>
        <v>70</v>
      </c>
      <c r="H73" s="4">
        <f t="shared" si="5"/>
        <v>3.94</v>
      </c>
      <c r="I73" s="4">
        <f>RANK(H73,H:H)</f>
        <v>71</v>
      </c>
    </row>
    <row r="74" spans="1:9" x14ac:dyDescent="0.2">
      <c r="A74" s="8" t="s">
        <v>75</v>
      </c>
      <c r="B74" s="8" t="s">
        <v>247</v>
      </c>
      <c r="C74" s="8" t="s">
        <v>253</v>
      </c>
      <c r="D74" s="8" t="s">
        <v>202</v>
      </c>
      <c r="E74" s="8" t="s">
        <v>171</v>
      </c>
      <c r="F74" s="5">
        <f t="shared" si="4"/>
        <v>4.0020000000000007</v>
      </c>
      <c r="G74" s="4">
        <f>RANK(F74,F:F)</f>
        <v>74</v>
      </c>
      <c r="H74" s="4">
        <f t="shared" si="5"/>
        <v>3.923</v>
      </c>
      <c r="I74" s="4">
        <f>RANK(H74,H:H)</f>
        <v>72</v>
      </c>
    </row>
    <row r="75" spans="1:9" x14ac:dyDescent="0.2">
      <c r="A75" s="8" t="s">
        <v>76</v>
      </c>
      <c r="B75" s="8" t="s">
        <v>243</v>
      </c>
      <c r="C75" s="8" t="s">
        <v>253</v>
      </c>
      <c r="D75" s="8" t="s">
        <v>221</v>
      </c>
      <c r="E75" s="8" t="s">
        <v>171</v>
      </c>
      <c r="F75" s="5">
        <f t="shared" si="4"/>
        <v>3.952</v>
      </c>
      <c r="G75" s="4">
        <f>RANK(F75,F:F)</f>
        <v>79</v>
      </c>
      <c r="H75" s="4">
        <f t="shared" si="5"/>
        <v>3.923</v>
      </c>
      <c r="I75" s="4">
        <f>RANK(H75,H:H)</f>
        <v>72</v>
      </c>
    </row>
    <row r="76" spans="1:9" x14ac:dyDescent="0.2">
      <c r="A76" s="8" t="s">
        <v>85</v>
      </c>
      <c r="B76" s="8" t="s">
        <v>162</v>
      </c>
      <c r="C76" s="8" t="s">
        <v>196</v>
      </c>
      <c r="D76" s="8" t="s">
        <v>181</v>
      </c>
      <c r="E76" s="8" t="s">
        <v>171</v>
      </c>
      <c r="F76" s="5">
        <f t="shared" si="4"/>
        <v>4.1189999999999998</v>
      </c>
      <c r="G76" s="4">
        <f>RANK(F76,F:F)</f>
        <v>68</v>
      </c>
      <c r="H76" s="4">
        <f t="shared" si="5"/>
        <v>3.9160000000000004</v>
      </c>
      <c r="I76" s="4">
        <f>RANK(H76,H:H)</f>
        <v>74</v>
      </c>
    </row>
    <row r="77" spans="1:9" x14ac:dyDescent="0.2">
      <c r="A77" s="8" t="s">
        <v>81</v>
      </c>
      <c r="B77" s="8" t="s">
        <v>221</v>
      </c>
      <c r="C77" s="8" t="s">
        <v>210</v>
      </c>
      <c r="D77" s="8" t="s">
        <v>187</v>
      </c>
      <c r="E77" s="8" t="s">
        <v>210</v>
      </c>
      <c r="F77" s="5">
        <f t="shared" si="4"/>
        <v>3.9859999999999998</v>
      </c>
      <c r="G77" s="4">
        <f>RANK(F77,F:F)</f>
        <v>77</v>
      </c>
      <c r="H77" s="4">
        <f t="shared" si="5"/>
        <v>3.88</v>
      </c>
      <c r="I77" s="4">
        <f>RANK(H77,H:H)</f>
        <v>75</v>
      </c>
    </row>
    <row r="78" spans="1:9" x14ac:dyDescent="0.2">
      <c r="A78" s="8" t="s">
        <v>84</v>
      </c>
      <c r="B78" s="8" t="s">
        <v>243</v>
      </c>
      <c r="C78" s="8" t="s">
        <v>276</v>
      </c>
      <c r="D78" s="8" t="s">
        <v>221</v>
      </c>
      <c r="E78" s="8" t="s">
        <v>246</v>
      </c>
      <c r="F78" s="5">
        <f t="shared" si="4"/>
        <v>3.952</v>
      </c>
      <c r="G78" s="4">
        <f>RANK(F78,F:F)</f>
        <v>79</v>
      </c>
      <c r="H78" s="4">
        <f t="shared" si="5"/>
        <v>3.8459999999999996</v>
      </c>
      <c r="I78" s="4">
        <f>RANK(H78,H:H)</f>
        <v>76</v>
      </c>
    </row>
    <row r="79" spans="1:9" x14ac:dyDescent="0.2">
      <c r="A79" s="8" t="s">
        <v>82</v>
      </c>
      <c r="B79" s="8" t="s">
        <v>276</v>
      </c>
      <c r="C79" s="8" t="s">
        <v>300</v>
      </c>
      <c r="D79" s="8" t="s">
        <v>253</v>
      </c>
      <c r="E79" s="8" t="s">
        <v>238</v>
      </c>
      <c r="F79" s="5">
        <f t="shared" si="4"/>
        <v>3.8639999999999999</v>
      </c>
      <c r="G79" s="4">
        <f>RANK(F79,F:F)</f>
        <v>84</v>
      </c>
      <c r="H79" s="4">
        <f t="shared" si="5"/>
        <v>3.8409999999999997</v>
      </c>
      <c r="I79" s="4">
        <f>RANK(H79,H:H)</f>
        <v>77</v>
      </c>
    </row>
    <row r="80" spans="1:9" x14ac:dyDescent="0.2">
      <c r="A80" s="8" t="s">
        <v>88</v>
      </c>
      <c r="B80" s="8" t="s">
        <v>213</v>
      </c>
      <c r="C80" s="8" t="s">
        <v>257</v>
      </c>
      <c r="D80" s="8" t="s">
        <v>211</v>
      </c>
      <c r="E80" s="8" t="s">
        <v>246</v>
      </c>
      <c r="F80" s="5">
        <f t="shared" si="4"/>
        <v>3.9630000000000001</v>
      </c>
      <c r="G80" s="4">
        <f>RANK(F80,F:F)</f>
        <v>78</v>
      </c>
      <c r="H80" s="4">
        <f t="shared" si="5"/>
        <v>3.839</v>
      </c>
      <c r="I80" s="4">
        <f>RANK(H80,H:H)</f>
        <v>78</v>
      </c>
    </row>
    <row r="81" spans="1:9" x14ac:dyDescent="0.2">
      <c r="A81" s="8" t="s">
        <v>87</v>
      </c>
      <c r="B81" s="8" t="s">
        <v>205</v>
      </c>
      <c r="C81" s="8" t="s">
        <v>203</v>
      </c>
      <c r="D81" s="8" t="s">
        <v>205</v>
      </c>
      <c r="E81" s="8" t="s">
        <v>233</v>
      </c>
      <c r="F81" s="5">
        <f t="shared" si="4"/>
        <v>3.78</v>
      </c>
      <c r="G81" s="4">
        <f>RANK(F81,F:F)</f>
        <v>91</v>
      </c>
      <c r="H81" s="4">
        <f t="shared" si="5"/>
        <v>3.7759999999999998</v>
      </c>
      <c r="I81" s="4">
        <f>RANK(H81,H:H)</f>
        <v>79</v>
      </c>
    </row>
    <row r="82" spans="1:9" x14ac:dyDescent="0.2">
      <c r="A82" s="8" t="s">
        <v>93</v>
      </c>
      <c r="B82" s="8" t="s">
        <v>202</v>
      </c>
      <c r="C82" s="8" t="s">
        <v>203</v>
      </c>
      <c r="D82" s="8" t="s">
        <v>204</v>
      </c>
      <c r="E82" s="8" t="s">
        <v>205</v>
      </c>
      <c r="F82" s="5">
        <f t="shared" si="4"/>
        <v>4.024</v>
      </c>
      <c r="G82" s="4">
        <f>RANK(F82,F:F)</f>
        <v>73</v>
      </c>
      <c r="H82" s="4">
        <f t="shared" si="5"/>
        <v>3.7729999999999997</v>
      </c>
      <c r="I82" s="4">
        <f>RANK(H82,H:H)</f>
        <v>80</v>
      </c>
    </row>
    <row r="83" spans="1:9" x14ac:dyDescent="0.2">
      <c r="A83" s="8" t="s">
        <v>86</v>
      </c>
      <c r="B83" s="8" t="s">
        <v>208</v>
      </c>
      <c r="C83" s="8" t="s">
        <v>287</v>
      </c>
      <c r="D83" s="8" t="s">
        <v>208</v>
      </c>
      <c r="E83" s="8" t="s">
        <v>231</v>
      </c>
      <c r="F83" s="5">
        <f t="shared" si="4"/>
        <v>3.75</v>
      </c>
      <c r="G83" s="4">
        <f>RANK(F83,F:F)</f>
        <v>92</v>
      </c>
      <c r="H83" s="4">
        <f t="shared" si="5"/>
        <v>3.7719999999999994</v>
      </c>
      <c r="I83" s="4">
        <f>RANK(H83,H:H)</f>
        <v>81</v>
      </c>
    </row>
    <row r="84" spans="1:9" x14ac:dyDescent="0.2">
      <c r="A84" s="8" t="s">
        <v>94</v>
      </c>
      <c r="B84" s="8" t="s">
        <v>162</v>
      </c>
      <c r="C84" s="8" t="s">
        <v>208</v>
      </c>
      <c r="D84" s="8" t="s">
        <v>209</v>
      </c>
      <c r="E84" s="8" t="s">
        <v>203</v>
      </c>
      <c r="F84" s="5">
        <f t="shared" si="4"/>
        <v>4.0949999999999998</v>
      </c>
      <c r="G84" s="4">
        <f>RANK(F84,F:F)</f>
        <v>69</v>
      </c>
      <c r="H84" s="4">
        <f t="shared" si="5"/>
        <v>3.7560000000000002</v>
      </c>
      <c r="I84" s="4">
        <f>RANK(H84,H:H)</f>
        <v>82</v>
      </c>
    </row>
    <row r="85" spans="1:9" x14ac:dyDescent="0.2">
      <c r="A85" s="8" t="s">
        <v>89</v>
      </c>
      <c r="B85" s="8" t="s">
        <v>286</v>
      </c>
      <c r="C85" s="8" t="s">
        <v>227</v>
      </c>
      <c r="D85" s="8" t="s">
        <v>173</v>
      </c>
      <c r="E85" s="8" t="s">
        <v>205</v>
      </c>
      <c r="F85" s="5">
        <f t="shared" si="4"/>
        <v>3.8279999999999998</v>
      </c>
      <c r="G85" s="4">
        <f>RANK(F85,F:F)</f>
        <v>87</v>
      </c>
      <c r="H85" s="4">
        <f t="shared" si="5"/>
        <v>3.7449999999999997</v>
      </c>
      <c r="I85" s="4">
        <f>RANK(H85,H:H)</f>
        <v>83</v>
      </c>
    </row>
    <row r="86" spans="1:9" x14ac:dyDescent="0.2">
      <c r="A86" s="8" t="s">
        <v>98</v>
      </c>
      <c r="B86" s="8" t="s">
        <v>135</v>
      </c>
      <c r="C86" s="8" t="s">
        <v>200</v>
      </c>
      <c r="D86" s="8" t="s">
        <v>149</v>
      </c>
      <c r="E86" s="8" t="s">
        <v>233</v>
      </c>
      <c r="F86" s="5">
        <f t="shared" si="4"/>
        <v>4.2679999999999998</v>
      </c>
      <c r="G86" s="4">
        <f>RANK(F86,F:F)</f>
        <v>50</v>
      </c>
      <c r="H86" s="4">
        <f t="shared" si="5"/>
        <v>3.7410000000000001</v>
      </c>
      <c r="I86" s="4">
        <f>RANK(H86,H:H)</f>
        <v>84</v>
      </c>
    </row>
    <row r="87" spans="1:9" x14ac:dyDescent="0.2">
      <c r="A87" s="8" t="s">
        <v>91</v>
      </c>
      <c r="B87" s="8" t="s">
        <v>205</v>
      </c>
      <c r="C87" s="8" t="s">
        <v>200</v>
      </c>
      <c r="D87" s="8" t="s">
        <v>238</v>
      </c>
      <c r="E87" s="8" t="s">
        <v>203</v>
      </c>
      <c r="F87" s="5">
        <f t="shared" si="4"/>
        <v>3.7919999999999998</v>
      </c>
      <c r="G87" s="4">
        <f>RANK(F87,F:F)</f>
        <v>90</v>
      </c>
      <c r="H87" s="4">
        <f t="shared" si="5"/>
        <v>3.7350000000000003</v>
      </c>
      <c r="I87" s="4">
        <f>RANK(H87,H:H)</f>
        <v>85</v>
      </c>
    </row>
    <row r="88" spans="1:9" x14ac:dyDescent="0.2">
      <c r="A88" s="8" t="s">
        <v>102</v>
      </c>
      <c r="B88" s="8" t="s">
        <v>244</v>
      </c>
      <c r="C88" s="8" t="s">
        <v>299</v>
      </c>
      <c r="D88" s="8" t="s">
        <v>164</v>
      </c>
      <c r="E88" s="8" t="s">
        <v>246</v>
      </c>
      <c r="F88" s="5">
        <f t="shared" si="4"/>
        <v>4.3609999999999998</v>
      </c>
      <c r="G88" s="4">
        <f>RANK(F88,F:F)</f>
        <v>35</v>
      </c>
      <c r="H88" s="4">
        <f t="shared" si="5"/>
        <v>3.734</v>
      </c>
      <c r="I88" s="4">
        <f>RANK(H88,H:H)</f>
        <v>86</v>
      </c>
    </row>
    <row r="89" spans="1:9" x14ac:dyDescent="0.2">
      <c r="A89" s="8" t="s">
        <v>90</v>
      </c>
      <c r="B89" s="8" t="s">
        <v>237</v>
      </c>
      <c r="C89" s="8" t="s">
        <v>227</v>
      </c>
      <c r="D89" s="8" t="s">
        <v>285</v>
      </c>
      <c r="E89" s="8" t="s">
        <v>167</v>
      </c>
      <c r="F89" s="5">
        <f t="shared" si="4"/>
        <v>3.6180000000000003</v>
      </c>
      <c r="G89" s="4">
        <f>RANK(F89,F:F)</f>
        <v>102</v>
      </c>
      <c r="H89" s="4">
        <f t="shared" si="5"/>
        <v>3.7210000000000001</v>
      </c>
      <c r="I89" s="4">
        <f>RANK(H89,H:H)</f>
        <v>87</v>
      </c>
    </row>
    <row r="90" spans="1:9" x14ac:dyDescent="0.2">
      <c r="A90" s="8" t="s">
        <v>96</v>
      </c>
      <c r="B90" s="8" t="s">
        <v>213</v>
      </c>
      <c r="C90" s="8" t="s">
        <v>167</v>
      </c>
      <c r="D90" s="8" t="s">
        <v>223</v>
      </c>
      <c r="E90" s="8" t="s">
        <v>227</v>
      </c>
      <c r="F90" s="5">
        <f t="shared" si="4"/>
        <v>3.9869999999999997</v>
      </c>
      <c r="G90" s="4">
        <f>RANK(F90,F:F)</f>
        <v>76</v>
      </c>
      <c r="H90" s="4">
        <f t="shared" si="5"/>
        <v>3.7089999999999996</v>
      </c>
      <c r="I90" s="4">
        <f>RANK(H90,H:H)</f>
        <v>88</v>
      </c>
    </row>
    <row r="91" spans="1:9" x14ac:dyDescent="0.2">
      <c r="A91" s="8" t="s">
        <v>92</v>
      </c>
      <c r="B91" s="8" t="s">
        <v>194</v>
      </c>
      <c r="C91" s="8" t="s">
        <v>234</v>
      </c>
      <c r="D91" s="8" t="s">
        <v>194</v>
      </c>
      <c r="E91" s="8" t="s">
        <v>235</v>
      </c>
      <c r="F91" s="5">
        <f t="shared" si="4"/>
        <v>3.48</v>
      </c>
      <c r="G91" s="4">
        <f>RANK(F91,F:F)</f>
        <v>105</v>
      </c>
      <c r="H91" s="4">
        <f t="shared" si="5"/>
        <v>3.6360000000000001</v>
      </c>
      <c r="I91" s="4">
        <f>RANK(H91,H:H)</f>
        <v>89</v>
      </c>
    </row>
    <row r="92" spans="1:9" x14ac:dyDescent="0.2">
      <c r="A92" s="8" t="s">
        <v>95</v>
      </c>
      <c r="B92" s="8" t="s">
        <v>177</v>
      </c>
      <c r="C92" s="8" t="s">
        <v>298</v>
      </c>
      <c r="D92" s="8" t="s">
        <v>238</v>
      </c>
      <c r="E92" s="8" t="s">
        <v>169</v>
      </c>
      <c r="F92" s="5">
        <f t="shared" si="4"/>
        <v>3.7429999999999999</v>
      </c>
      <c r="G92" s="4">
        <f>RANK(F92,F:F)</f>
        <v>93</v>
      </c>
      <c r="H92" s="4">
        <f t="shared" si="5"/>
        <v>3.6139999999999999</v>
      </c>
      <c r="I92" s="4">
        <f>RANK(H92,H:H)</f>
        <v>90</v>
      </c>
    </row>
    <row r="93" spans="1:9" x14ac:dyDescent="0.2">
      <c r="A93" s="8" t="s">
        <v>97</v>
      </c>
      <c r="B93" s="8" t="s">
        <v>169</v>
      </c>
      <c r="C93" s="8" t="s">
        <v>175</v>
      </c>
      <c r="D93" s="8" t="s">
        <v>216</v>
      </c>
      <c r="E93" s="8" t="s">
        <v>216</v>
      </c>
      <c r="F93" s="5">
        <f t="shared" si="4"/>
        <v>3.6399999999999997</v>
      </c>
      <c r="G93" s="4">
        <f>RANK(F93,F:F)</f>
        <v>100</v>
      </c>
      <c r="H93" s="4">
        <f t="shared" si="5"/>
        <v>3.577</v>
      </c>
      <c r="I93" s="4">
        <f>RANK(H93,H:H)</f>
        <v>91</v>
      </c>
    </row>
    <row r="94" spans="1:9" x14ac:dyDescent="0.2">
      <c r="A94" s="8" t="s">
        <v>103</v>
      </c>
      <c r="B94" s="8" t="s">
        <v>171</v>
      </c>
      <c r="C94" s="8" t="s">
        <v>172</v>
      </c>
      <c r="D94" s="8" t="s">
        <v>173</v>
      </c>
      <c r="E94" s="8" t="s">
        <v>174</v>
      </c>
      <c r="F94" s="5">
        <f t="shared" si="4"/>
        <v>3.9119999999999999</v>
      </c>
      <c r="G94" s="4">
        <f>RANK(F94,F:F)</f>
        <v>81</v>
      </c>
      <c r="H94" s="4">
        <f t="shared" si="5"/>
        <v>3.5679999999999996</v>
      </c>
      <c r="I94" s="4">
        <f>RANK(H94,H:H)</f>
        <v>92</v>
      </c>
    </row>
    <row r="95" spans="1:9" x14ac:dyDescent="0.2">
      <c r="A95" s="8" t="s">
        <v>104</v>
      </c>
      <c r="B95" s="8" t="s">
        <v>173</v>
      </c>
      <c r="C95" s="8" t="s">
        <v>216</v>
      </c>
      <c r="D95" s="8" t="s">
        <v>257</v>
      </c>
      <c r="E95" s="8" t="s">
        <v>199</v>
      </c>
      <c r="F95" s="5">
        <f t="shared" si="4"/>
        <v>3.8580000000000001</v>
      </c>
      <c r="G95" s="4">
        <f>RANK(F95,F:F)</f>
        <v>85</v>
      </c>
      <c r="H95" s="4">
        <f t="shared" si="5"/>
        <v>3.5609999999999999</v>
      </c>
      <c r="I95" s="4">
        <f>RANK(H95,H:H)</f>
        <v>93</v>
      </c>
    </row>
    <row r="96" spans="1:9" x14ac:dyDescent="0.2">
      <c r="A96" s="8" t="s">
        <v>100</v>
      </c>
      <c r="B96" s="8" t="s">
        <v>231</v>
      </c>
      <c r="C96" s="8" t="s">
        <v>232</v>
      </c>
      <c r="D96" s="8" t="s">
        <v>233</v>
      </c>
      <c r="E96" s="8" t="s">
        <v>174</v>
      </c>
      <c r="F96" s="5">
        <f t="shared" si="4"/>
        <v>3.7969999999999997</v>
      </c>
      <c r="G96" s="4">
        <f>RANK(F96,F:F)</f>
        <v>89</v>
      </c>
      <c r="H96" s="4">
        <f t="shared" si="5"/>
        <v>3.5469999999999997</v>
      </c>
      <c r="I96" s="4">
        <f>RANK(H96,H:H)</f>
        <v>94</v>
      </c>
    </row>
    <row r="97" spans="1:9" x14ac:dyDescent="0.2">
      <c r="A97" s="8" t="s">
        <v>99</v>
      </c>
      <c r="B97" s="8" t="s">
        <v>169</v>
      </c>
      <c r="C97" s="8" t="s">
        <v>199</v>
      </c>
      <c r="D97" s="8" t="s">
        <v>200</v>
      </c>
      <c r="E97" s="8" t="s">
        <v>201</v>
      </c>
      <c r="F97" s="5">
        <f t="shared" si="4"/>
        <v>3.6850000000000001</v>
      </c>
      <c r="G97" s="4">
        <f>RANK(F97,F:F)</f>
        <v>98</v>
      </c>
      <c r="H97" s="4">
        <f t="shared" si="5"/>
        <v>3.5459999999999998</v>
      </c>
      <c r="I97" s="4">
        <f>RANK(H97,H:H)</f>
        <v>95</v>
      </c>
    </row>
    <row r="98" spans="1:9" x14ac:dyDescent="0.2">
      <c r="A98" s="8" t="s">
        <v>101</v>
      </c>
      <c r="B98" s="8" t="s">
        <v>236</v>
      </c>
      <c r="C98" s="8" t="s">
        <v>194</v>
      </c>
      <c r="D98" s="8" t="s">
        <v>237</v>
      </c>
      <c r="E98" s="8" t="s">
        <v>232</v>
      </c>
      <c r="F98" s="5">
        <f t="shared" ref="F98:F123" si="6">B98*0.7+D98*0.3</f>
        <v>3.6139999999999999</v>
      </c>
      <c r="G98" s="4">
        <f>RANK(F98,F:F)</f>
        <v>104</v>
      </c>
      <c r="H98" s="4">
        <f t="shared" ref="H98:H123" si="7">C98*0.7+E98*0.3</f>
        <v>3.492</v>
      </c>
      <c r="I98" s="4">
        <f>RANK(H98,H:H)</f>
        <v>96</v>
      </c>
    </row>
    <row r="99" spans="1:9" x14ac:dyDescent="0.2">
      <c r="A99" s="8" t="s">
        <v>105</v>
      </c>
      <c r="B99" s="8" t="s">
        <v>291</v>
      </c>
      <c r="C99" s="8" t="s">
        <v>292</v>
      </c>
      <c r="D99" s="8" t="s">
        <v>200</v>
      </c>
      <c r="E99" s="8" t="s">
        <v>153</v>
      </c>
      <c r="F99" s="5">
        <f t="shared" si="6"/>
        <v>3.6989999999999998</v>
      </c>
      <c r="G99" s="4">
        <f>RANK(F99,F:F)</f>
        <v>96</v>
      </c>
      <c r="H99" s="4">
        <f t="shared" si="7"/>
        <v>3.484</v>
      </c>
      <c r="I99" s="4">
        <f>RANK(H99,H:H)</f>
        <v>97</v>
      </c>
    </row>
    <row r="100" spans="1:9" x14ac:dyDescent="0.2">
      <c r="A100" s="8" t="s">
        <v>109</v>
      </c>
      <c r="B100" s="8" t="s">
        <v>231</v>
      </c>
      <c r="C100" s="8" t="s">
        <v>275</v>
      </c>
      <c r="D100" s="8" t="s">
        <v>276</v>
      </c>
      <c r="E100" s="8" t="s">
        <v>277</v>
      </c>
      <c r="F100" s="5">
        <f t="shared" si="6"/>
        <v>3.8119999999999994</v>
      </c>
      <c r="G100" s="4">
        <f>RANK(F100,F:F)</f>
        <v>88</v>
      </c>
      <c r="H100" s="4">
        <f t="shared" si="7"/>
        <v>3.4429999999999996</v>
      </c>
      <c r="I100" s="4">
        <f>RANK(H100,H:H)</f>
        <v>98</v>
      </c>
    </row>
    <row r="101" spans="1:9" x14ac:dyDescent="0.2">
      <c r="A101" s="8" t="s">
        <v>107</v>
      </c>
      <c r="B101" s="8" t="s">
        <v>175</v>
      </c>
      <c r="C101" s="8" t="s">
        <v>176</v>
      </c>
      <c r="D101" s="8" t="s">
        <v>177</v>
      </c>
      <c r="E101" s="8" t="s">
        <v>178</v>
      </c>
      <c r="F101" s="5">
        <f t="shared" si="6"/>
        <v>3.6189999999999998</v>
      </c>
      <c r="G101" s="4">
        <f>RANK(F101,F:F)</f>
        <v>101</v>
      </c>
      <c r="H101" s="4">
        <f t="shared" si="7"/>
        <v>3.4180000000000001</v>
      </c>
      <c r="I101" s="4">
        <f>RANK(H101,H:H)</f>
        <v>99</v>
      </c>
    </row>
    <row r="102" spans="1:9" x14ac:dyDescent="0.2">
      <c r="A102" s="8" t="s">
        <v>112</v>
      </c>
      <c r="B102" s="8" t="s">
        <v>287</v>
      </c>
      <c r="C102" s="8" t="s">
        <v>151</v>
      </c>
      <c r="D102" s="8" t="s">
        <v>167</v>
      </c>
      <c r="E102" s="8" t="s">
        <v>170</v>
      </c>
      <c r="F102" s="5">
        <f t="shared" si="6"/>
        <v>3.742</v>
      </c>
      <c r="G102" s="4">
        <f>RANK(F102,F:F)</f>
        <v>94</v>
      </c>
      <c r="H102" s="4">
        <f t="shared" si="7"/>
        <v>3.3709999999999996</v>
      </c>
      <c r="I102" s="4">
        <f>RANK(H102,H:H)</f>
        <v>100</v>
      </c>
    </row>
    <row r="103" spans="1:9" x14ac:dyDescent="0.2">
      <c r="A103" s="8" t="s">
        <v>111</v>
      </c>
      <c r="B103" s="8" t="s">
        <v>167</v>
      </c>
      <c r="C103" s="8" t="s">
        <v>168</v>
      </c>
      <c r="D103" s="8" t="s">
        <v>169</v>
      </c>
      <c r="E103" s="8" t="s">
        <v>170</v>
      </c>
      <c r="F103" s="5">
        <f t="shared" si="6"/>
        <v>3.6909999999999998</v>
      </c>
      <c r="G103" s="4">
        <f>RANK(F103,F:F)</f>
        <v>97</v>
      </c>
      <c r="H103" s="4">
        <f t="shared" si="7"/>
        <v>3.3639999999999999</v>
      </c>
      <c r="I103" s="4">
        <f>RANK(H103,H:H)</f>
        <v>101</v>
      </c>
    </row>
    <row r="104" spans="1:9" x14ac:dyDescent="0.2">
      <c r="A104" s="8" t="s">
        <v>106</v>
      </c>
      <c r="B104" s="8" t="s">
        <v>293</v>
      </c>
      <c r="C104" s="8" t="s">
        <v>268</v>
      </c>
      <c r="D104" s="8" t="s">
        <v>294</v>
      </c>
      <c r="E104" s="8" t="s">
        <v>294</v>
      </c>
      <c r="F104" s="5">
        <f t="shared" si="6"/>
        <v>3.24</v>
      </c>
      <c r="G104" s="4">
        <f>RANK(F104,F:F)</f>
        <v>111</v>
      </c>
      <c r="H104" s="4">
        <f t="shared" si="7"/>
        <v>3.3170000000000002</v>
      </c>
      <c r="I104" s="4">
        <f>RANK(H104,H:H)</f>
        <v>102</v>
      </c>
    </row>
    <row r="105" spans="1:9" x14ac:dyDescent="0.2">
      <c r="A105" s="8" t="s">
        <v>110</v>
      </c>
      <c r="B105" s="8" t="s">
        <v>151</v>
      </c>
      <c r="C105" s="8" t="s">
        <v>152</v>
      </c>
      <c r="D105" s="8" t="s">
        <v>153</v>
      </c>
      <c r="E105" s="8" t="s">
        <v>154</v>
      </c>
      <c r="F105" s="5">
        <f t="shared" si="6"/>
        <v>3.3859999999999997</v>
      </c>
      <c r="G105" s="4">
        <f>RANK(F105,F:F)</f>
        <v>107</v>
      </c>
      <c r="H105" s="4">
        <f t="shared" si="7"/>
        <v>3.2989999999999995</v>
      </c>
      <c r="I105" s="4">
        <f>RANK(H105,H:H)</f>
        <v>103</v>
      </c>
    </row>
    <row r="106" spans="1:9" x14ac:dyDescent="0.2">
      <c r="A106" s="8" t="s">
        <v>108</v>
      </c>
      <c r="B106" s="8" t="s">
        <v>265</v>
      </c>
      <c r="C106" s="8" t="s">
        <v>266</v>
      </c>
      <c r="D106" s="8" t="s">
        <v>267</v>
      </c>
      <c r="E106" s="8" t="s">
        <v>268</v>
      </c>
      <c r="F106" s="5">
        <f t="shared" si="6"/>
        <v>3.1559999999999997</v>
      </c>
      <c r="G106" s="4">
        <f>RANK(F106,F:F)</f>
        <v>112</v>
      </c>
      <c r="H106" s="4">
        <f t="shared" si="7"/>
        <v>3.2549999999999999</v>
      </c>
      <c r="I106" s="4">
        <f>RANK(H106,H:H)</f>
        <v>104</v>
      </c>
    </row>
    <row r="107" spans="1:9" x14ac:dyDescent="0.2">
      <c r="A107" s="8" t="s">
        <v>118</v>
      </c>
      <c r="B107" s="8" t="s">
        <v>177</v>
      </c>
      <c r="C107" s="8" t="s">
        <v>269</v>
      </c>
      <c r="D107" s="8" t="s">
        <v>203</v>
      </c>
      <c r="E107" s="8" t="s">
        <v>270</v>
      </c>
      <c r="F107" s="5">
        <f t="shared" si="6"/>
        <v>3.7279999999999998</v>
      </c>
      <c r="G107" s="4">
        <f>RANK(F107,F:F)</f>
        <v>95</v>
      </c>
      <c r="H107" s="4">
        <f t="shared" si="7"/>
        <v>3.2029999999999998</v>
      </c>
      <c r="I107" s="4">
        <f>RANK(H107,H:H)</f>
        <v>105</v>
      </c>
    </row>
    <row r="108" spans="1:9" x14ac:dyDescent="0.2">
      <c r="A108" s="8" t="s">
        <v>116</v>
      </c>
      <c r="B108" s="8" t="s">
        <v>304</v>
      </c>
      <c r="C108" s="8" t="s">
        <v>305</v>
      </c>
      <c r="D108" s="8" t="s">
        <v>169</v>
      </c>
      <c r="E108" s="8" t="s">
        <v>152</v>
      </c>
      <c r="F108" s="5">
        <f t="shared" si="6"/>
        <v>3.649</v>
      </c>
      <c r="G108" s="4">
        <f>RANK(F108,F:F)</f>
        <v>99</v>
      </c>
      <c r="H108" s="4">
        <f t="shared" si="7"/>
        <v>3.1899999999999995</v>
      </c>
      <c r="I108" s="4">
        <f>RANK(H108,H:H)</f>
        <v>106</v>
      </c>
    </row>
    <row r="109" spans="1:9" x14ac:dyDescent="0.2">
      <c r="A109" s="8" t="s">
        <v>115</v>
      </c>
      <c r="B109" s="8" t="s">
        <v>143</v>
      </c>
      <c r="C109" s="8" t="s">
        <v>144</v>
      </c>
      <c r="D109" s="8" t="s">
        <v>145</v>
      </c>
      <c r="E109" s="8" t="s">
        <v>146</v>
      </c>
      <c r="F109" s="5">
        <f t="shared" si="6"/>
        <v>3.3049999999999997</v>
      </c>
      <c r="G109" s="4">
        <f>RANK(F109,F:F)</f>
        <v>110</v>
      </c>
      <c r="H109" s="4">
        <f t="shared" si="7"/>
        <v>3.0989999999999998</v>
      </c>
      <c r="I109" s="4">
        <f>RANK(H109,H:H)</f>
        <v>107</v>
      </c>
    </row>
    <row r="110" spans="1:9" x14ac:dyDescent="0.2">
      <c r="A110" s="8" t="s">
        <v>120</v>
      </c>
      <c r="B110" s="8" t="s">
        <v>237</v>
      </c>
      <c r="C110" s="8" t="s">
        <v>306</v>
      </c>
      <c r="D110" s="8" t="s">
        <v>285</v>
      </c>
      <c r="E110" s="8" t="s">
        <v>307</v>
      </c>
      <c r="F110" s="5">
        <f t="shared" si="6"/>
        <v>3.6180000000000003</v>
      </c>
      <c r="G110" s="4">
        <f>RANK(F110,F:F)</f>
        <v>102</v>
      </c>
      <c r="H110" s="4">
        <f t="shared" si="7"/>
        <v>3.0879999999999996</v>
      </c>
      <c r="I110" s="4">
        <f>RANK(H110,H:H)</f>
        <v>108</v>
      </c>
    </row>
    <row r="111" spans="1:9" x14ac:dyDescent="0.2">
      <c r="A111" s="8" t="s">
        <v>114</v>
      </c>
      <c r="B111" s="8" t="s">
        <v>239</v>
      </c>
      <c r="C111" s="8" t="s">
        <v>240</v>
      </c>
      <c r="D111" s="8" t="s">
        <v>241</v>
      </c>
      <c r="E111" s="8" t="s">
        <v>240</v>
      </c>
      <c r="F111" s="5">
        <f t="shared" si="6"/>
        <v>3.1469999999999994</v>
      </c>
      <c r="G111" s="4">
        <f>RANK(F111,F:F)</f>
        <v>113</v>
      </c>
      <c r="H111" s="4">
        <f t="shared" si="7"/>
        <v>3.0799999999999996</v>
      </c>
      <c r="I111" s="4">
        <f>RANK(H111,H:H)</f>
        <v>109</v>
      </c>
    </row>
    <row r="112" spans="1:9" x14ac:dyDescent="0.2">
      <c r="A112" s="8" t="s">
        <v>113</v>
      </c>
      <c r="B112" s="8" t="s">
        <v>217</v>
      </c>
      <c r="C112" s="8" t="s">
        <v>218</v>
      </c>
      <c r="D112" s="8" t="s">
        <v>219</v>
      </c>
      <c r="E112" s="8" t="s">
        <v>220</v>
      </c>
      <c r="F112" s="5">
        <f t="shared" si="6"/>
        <v>2.7649999999999997</v>
      </c>
      <c r="G112" s="4">
        <f>RANK(F112,F:F)</f>
        <v>115</v>
      </c>
      <c r="H112" s="4">
        <f t="shared" si="7"/>
        <v>3.0369999999999999</v>
      </c>
      <c r="I112" s="4">
        <f>RANK(H112,H:H)</f>
        <v>110</v>
      </c>
    </row>
    <row r="113" spans="1:9" x14ac:dyDescent="0.2">
      <c r="A113" s="8" t="s">
        <v>117</v>
      </c>
      <c r="B113" s="8" t="s">
        <v>295</v>
      </c>
      <c r="C113" s="8" t="s">
        <v>296</v>
      </c>
      <c r="D113" s="8" t="s">
        <v>228</v>
      </c>
      <c r="E113" s="8" t="s">
        <v>297</v>
      </c>
      <c r="F113" s="5">
        <f t="shared" si="6"/>
        <v>3.3459999999999996</v>
      </c>
      <c r="G113" s="4">
        <f>RANK(F113,F:F)</f>
        <v>109</v>
      </c>
      <c r="H113" s="4">
        <f t="shared" si="7"/>
        <v>3.036</v>
      </c>
      <c r="I113" s="4">
        <f>RANK(H113,H:H)</f>
        <v>111</v>
      </c>
    </row>
    <row r="114" spans="1:9" x14ac:dyDescent="0.2">
      <c r="A114" s="8" t="s">
        <v>126</v>
      </c>
      <c r="B114" s="8" t="s">
        <v>223</v>
      </c>
      <c r="C114" s="8" t="s">
        <v>274</v>
      </c>
      <c r="D114" s="8" t="s">
        <v>188</v>
      </c>
      <c r="E114" s="8" t="s">
        <v>218</v>
      </c>
      <c r="F114" s="5">
        <f t="shared" si="6"/>
        <v>4.0409999999999995</v>
      </c>
      <c r="G114" s="4">
        <f>RANK(F114,F:F)</f>
        <v>72</v>
      </c>
      <c r="H114" s="4">
        <f t="shared" si="7"/>
        <v>2.996</v>
      </c>
      <c r="I114" s="4">
        <f>RANK(H114,H:H)</f>
        <v>112</v>
      </c>
    </row>
    <row r="115" spans="1:9" x14ac:dyDescent="0.2">
      <c r="A115" s="8" t="s">
        <v>124</v>
      </c>
      <c r="B115" s="8" t="s">
        <v>228</v>
      </c>
      <c r="C115" s="8" t="s">
        <v>229</v>
      </c>
      <c r="D115" s="8" t="s">
        <v>154</v>
      </c>
      <c r="E115" s="8" t="s">
        <v>230</v>
      </c>
      <c r="F115" s="5">
        <f t="shared" si="6"/>
        <v>3.4179999999999997</v>
      </c>
      <c r="G115" s="4">
        <f>RANK(F115,F:F)</f>
        <v>106</v>
      </c>
      <c r="H115" s="4">
        <f t="shared" si="7"/>
        <v>2.879</v>
      </c>
      <c r="I115" s="4">
        <f>RANK(H115,H:H)</f>
        <v>113</v>
      </c>
    </row>
    <row r="116" spans="1:9" x14ac:dyDescent="0.2">
      <c r="A116" s="8" t="s">
        <v>121</v>
      </c>
      <c r="B116" s="8" t="s">
        <v>168</v>
      </c>
      <c r="C116" s="8" t="s">
        <v>193</v>
      </c>
      <c r="D116" s="8" t="s">
        <v>194</v>
      </c>
      <c r="E116" s="8" t="s">
        <v>195</v>
      </c>
      <c r="F116" s="5">
        <f t="shared" si="6"/>
        <v>3.3819999999999997</v>
      </c>
      <c r="G116" s="4">
        <f>RANK(F116,F:F)</f>
        <v>108</v>
      </c>
      <c r="H116" s="4">
        <f t="shared" si="7"/>
        <v>2.8380000000000001</v>
      </c>
      <c r="I116" s="4">
        <f>RANK(H116,H:H)</f>
        <v>114</v>
      </c>
    </row>
    <row r="117" spans="1:9" x14ac:dyDescent="0.2">
      <c r="A117" s="8" t="s">
        <v>119</v>
      </c>
      <c r="B117" s="8" t="s">
        <v>278</v>
      </c>
      <c r="C117" s="8" t="s">
        <v>262</v>
      </c>
      <c r="D117" s="8" t="s">
        <v>279</v>
      </c>
      <c r="E117" s="8" t="s">
        <v>280</v>
      </c>
      <c r="F117" s="5">
        <f t="shared" si="6"/>
        <v>2.1359999999999997</v>
      </c>
      <c r="G117" s="4">
        <f>RANK(F117,F:F)</f>
        <v>119</v>
      </c>
      <c r="H117" s="4">
        <f t="shared" si="7"/>
        <v>2.6119999999999997</v>
      </c>
      <c r="I117" s="4">
        <f>RANK(H117,H:H)</f>
        <v>115</v>
      </c>
    </row>
    <row r="118" spans="1:9" x14ac:dyDescent="0.2">
      <c r="A118" s="8" t="s">
        <v>122</v>
      </c>
      <c r="B118" s="8" t="s">
        <v>271</v>
      </c>
      <c r="C118" s="8" t="s">
        <v>261</v>
      </c>
      <c r="D118" s="8" t="s">
        <v>272</v>
      </c>
      <c r="E118" s="8" t="s">
        <v>273</v>
      </c>
      <c r="F118" s="5">
        <f t="shared" si="6"/>
        <v>2.5479999999999996</v>
      </c>
      <c r="G118" s="4">
        <f>RANK(F118,F:F)</f>
        <v>116</v>
      </c>
      <c r="H118" s="4">
        <f t="shared" si="7"/>
        <v>2.61</v>
      </c>
      <c r="I118" s="4">
        <f>RANK(H118,H:H)</f>
        <v>116</v>
      </c>
    </row>
    <row r="119" spans="1:9" x14ac:dyDescent="0.2">
      <c r="A119" s="8" t="s">
        <v>125</v>
      </c>
      <c r="B119" s="8" t="s">
        <v>193</v>
      </c>
      <c r="C119" s="8" t="s">
        <v>261</v>
      </c>
      <c r="D119" s="8" t="s">
        <v>193</v>
      </c>
      <c r="E119" s="8" t="s">
        <v>262</v>
      </c>
      <c r="F119" s="5">
        <f t="shared" si="6"/>
        <v>2.79</v>
      </c>
      <c r="G119" s="4">
        <f>RANK(F119,F:F)</f>
        <v>114</v>
      </c>
      <c r="H119" s="4">
        <f t="shared" si="7"/>
        <v>2.577</v>
      </c>
      <c r="I119" s="4">
        <f>RANK(H119,H:H)</f>
        <v>117</v>
      </c>
    </row>
    <row r="120" spans="1:9" x14ac:dyDescent="0.2">
      <c r="A120" s="8" t="s">
        <v>123</v>
      </c>
      <c r="B120" s="8" t="s">
        <v>301</v>
      </c>
      <c r="C120" s="8" t="s">
        <v>302</v>
      </c>
      <c r="D120" s="8" t="s">
        <v>303</v>
      </c>
      <c r="E120" s="8" t="s">
        <v>272</v>
      </c>
      <c r="F120" s="5">
        <f t="shared" si="6"/>
        <v>2.4719999999999995</v>
      </c>
      <c r="G120" s="4">
        <f>RANK(F120,F:F)</f>
        <v>118</v>
      </c>
      <c r="H120" s="4">
        <f t="shared" si="7"/>
        <v>2.569</v>
      </c>
      <c r="I120" s="4">
        <f>RANK(H120,H:H)</f>
        <v>118</v>
      </c>
    </row>
    <row r="121" spans="1:9" x14ac:dyDescent="0.2">
      <c r="A121" s="8" t="s">
        <v>127</v>
      </c>
      <c r="B121" s="8" t="s">
        <v>130</v>
      </c>
      <c r="C121" s="8" t="s">
        <v>131</v>
      </c>
      <c r="D121" s="8" t="s">
        <v>132</v>
      </c>
      <c r="E121" s="8" t="s">
        <v>133</v>
      </c>
      <c r="F121" s="5">
        <f t="shared" si="6"/>
        <v>2.5350000000000001</v>
      </c>
      <c r="G121" s="4">
        <f>RANK(F121,F:F)</f>
        <v>117</v>
      </c>
      <c r="H121" s="4">
        <f t="shared" si="7"/>
        <v>2.0059999999999998</v>
      </c>
      <c r="I121" s="4">
        <f>RANK(H121,H:H)</f>
        <v>119</v>
      </c>
    </row>
    <row r="122" spans="1:9" x14ac:dyDescent="0.2">
      <c r="A122" s="8" t="s">
        <v>128</v>
      </c>
      <c r="B122" s="8" t="s">
        <v>281</v>
      </c>
      <c r="C122" s="8" t="s">
        <v>282</v>
      </c>
      <c r="D122" s="8" t="s">
        <v>283</v>
      </c>
      <c r="E122" s="8" t="s">
        <v>284</v>
      </c>
      <c r="F122" s="5">
        <f t="shared" si="6"/>
        <v>2.101</v>
      </c>
      <c r="G122" s="4">
        <f>RANK(F122,F:F)</f>
        <v>120</v>
      </c>
      <c r="H122" s="4">
        <f t="shared" si="7"/>
        <v>1.883</v>
      </c>
      <c r="I122" s="4">
        <f>RANK(H122,H:H)</f>
        <v>120</v>
      </c>
    </row>
    <row r="123" spans="1:9" x14ac:dyDescent="0.2">
      <c r="A123" s="8" t="s">
        <v>129</v>
      </c>
      <c r="B123" s="8" t="s">
        <v>189</v>
      </c>
      <c r="C123" s="8" t="s">
        <v>190</v>
      </c>
      <c r="D123" s="8" t="s">
        <v>191</v>
      </c>
      <c r="E123" s="8" t="s">
        <v>192</v>
      </c>
      <c r="F123" s="5">
        <f t="shared" si="6"/>
        <v>1.7650000000000001</v>
      </c>
      <c r="G123" s="4">
        <f>RANK(F123,F:F)</f>
        <v>121</v>
      </c>
      <c r="H123" s="4">
        <f t="shared" si="7"/>
        <v>1.7589999999999999</v>
      </c>
      <c r="I123" s="4">
        <f>RANK(H123,H:H)</f>
        <v>121</v>
      </c>
    </row>
  </sheetData>
  <sortState ref="A3:I129">
    <sortCondition ref="I2"/>
  </sortState>
  <mergeCells count="1">
    <mergeCell ref="A1:I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刘沈芳</dc:creator>
  <cp:lastModifiedBy>刘沈芳</cp:lastModifiedBy>
  <dcterms:created xsi:type="dcterms:W3CDTF">2023-08-10T07:30:00Z</dcterms:created>
  <dcterms:modified xsi:type="dcterms:W3CDTF">2024-08-06T09:12:11Z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E1A83674196D4C08885E92CD46E027B0_13</vt:lpwstr>
  </property>
  <property fmtid="{D5CDD505-2E9C-101B-9397-08002B2CF9AE}" pid="3" name="KSOProductBuildVer">
    <vt:lpwstr>2052-11.1.0.14309</vt:lpwstr>
  </property>
</Properties>
</file>