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880" windowHeight="970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2" i="2"/>
  <c r="F7" i="2"/>
  <c r="F3" i="2"/>
  <c r="F4" i="2"/>
  <c r="F5" i="2"/>
  <c r="F6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2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" i="2"/>
</calcChain>
</file>

<file path=xl/sharedStrings.xml><?xml version="1.0" encoding="utf-8"?>
<sst xmlns="http://schemas.openxmlformats.org/spreadsheetml/2006/main" count="1474" uniqueCount="343">
  <si>
    <t>Belmont Eye Care</t>
  </si>
  <si>
    <t>FULL PRACTICE INFO</t>
  </si>
  <si>
    <r>
      <t>Contact:</t>
    </r>
    <r>
      <rPr>
        <sz val="10"/>
        <color rgb="FF000000"/>
        <rFont val="Arial"/>
        <family val="2"/>
      </rPr>
      <t> </t>
    </r>
  </si>
  <si>
    <t>3110 W Belmont Ave Ste 1E</t>
  </si>
  <si>
    <t>Chicago,  IL  60618</t>
  </si>
  <si>
    <t>(312) 626-2376 </t>
  </si>
  <si>
    <r>
      <t>Special Offers</t>
    </r>
    <r>
      <rPr>
        <sz val="10"/>
        <color rgb="FF000000"/>
        <rFont val="Arial"/>
        <family val="2"/>
      </rPr>
      <t> </t>
    </r>
  </si>
  <si>
    <t>Available at this Location</t>
  </si>
  <si>
    <r>
      <t>Hours</t>
    </r>
    <r>
      <rPr>
        <sz val="10"/>
        <color rgb="FF000000"/>
        <rFont val="Arial"/>
        <family val="2"/>
      </rPr>
      <t> </t>
    </r>
  </si>
  <si>
    <t>Mon - Tue, Thu - Fri 11:00 - 7:00 </t>
  </si>
  <si>
    <t>Wed 2:00 - 7:00 </t>
  </si>
  <si>
    <t>Sat 10:00 - 4:00 </t>
  </si>
  <si>
    <t>Distance</t>
  </si>
  <si>
    <t>0.51 miles</t>
  </si>
  <si>
    <t>View Map </t>
  </si>
  <si>
    <t>Spex</t>
  </si>
  <si>
    <t>2154 W Roscoe Unit C</t>
  </si>
  <si>
    <t>(773) 525-2022 </t>
  </si>
  <si>
    <t>Mon, Fri 10:00 - 6:00 </t>
  </si>
  <si>
    <t>Tue - Thu 10:00 - 7:00 </t>
  </si>
  <si>
    <t>Sat 9:00 - 5:00 </t>
  </si>
  <si>
    <t>1.09 miles</t>
  </si>
  <si>
    <t>Family Eye Physicians</t>
  </si>
  <si>
    <t>4459 N Kedzie Ave</t>
  </si>
  <si>
    <t>Chicago,  IL  60625</t>
  </si>
  <si>
    <t>(773) 866-2020 </t>
  </si>
  <si>
    <t>Mon - Wed 10:00 - 6:00 </t>
  </si>
  <si>
    <t>Thu 11:00 - 7:00 </t>
  </si>
  <si>
    <t>Fri - Sat 9:00 - 1:00 </t>
  </si>
  <si>
    <t>1.10 miles</t>
  </si>
  <si>
    <t>Custom Eyes</t>
  </si>
  <si>
    <t>2110 W Roscoe St</t>
  </si>
  <si>
    <t>(773) 975-2015 </t>
  </si>
  <si>
    <t>Mon - Thu 11:00 - 7:00 </t>
  </si>
  <si>
    <t>Fri - Sat 9:00 - 5:00 </t>
  </si>
  <si>
    <t>1.15 miles</t>
  </si>
  <si>
    <t>Eyecare Of Wrigleyville</t>
  </si>
  <si>
    <t>2000 W Addison St</t>
  </si>
  <si>
    <t>(773) 528-3790 </t>
  </si>
  <si>
    <t>Mon 12:00 - 8:00 </t>
  </si>
  <si>
    <t>Tue, Thu - Fri 10:00 - 6:00 </t>
  </si>
  <si>
    <t>Sat 9:00 - 2:00 </t>
  </si>
  <si>
    <t>1.26 miles</t>
  </si>
  <si>
    <t>  Featured Frame Brands</t>
  </si>
  <si>
    <r>
      <t>Calvin Klein Collection</t>
    </r>
    <r>
      <rPr>
        <sz val="10"/>
        <color rgb="FF000000"/>
        <rFont val="Arial"/>
        <family val="2"/>
      </rPr>
      <t xml:space="preserve">  -  </t>
    </r>
    <r>
      <rPr>
        <u/>
        <sz val="10"/>
        <color rgb="FF666666"/>
        <rFont val="Arial"/>
        <family val="2"/>
      </rPr>
      <t>Calvin Klein</t>
    </r>
    <r>
      <rPr>
        <sz val="10"/>
        <color rgb="FF000000"/>
        <rFont val="Arial"/>
        <family val="2"/>
      </rPr>
      <t xml:space="preserve">  -  </t>
    </r>
    <r>
      <rPr>
        <u/>
        <sz val="10"/>
        <color rgb="FF666666"/>
        <rFont val="Arial"/>
        <family val="2"/>
      </rPr>
      <t>JOE Joseph Abboud</t>
    </r>
    <r>
      <rPr>
        <sz val="10"/>
        <color rgb="FF000000"/>
        <rFont val="Arial"/>
        <family val="2"/>
      </rPr>
      <t xml:space="preserve">  -  </t>
    </r>
    <r>
      <rPr>
        <u/>
        <sz val="10"/>
        <color rgb="FF666666"/>
        <rFont val="Arial"/>
        <family val="2"/>
      </rPr>
      <t>Joseph Abboud</t>
    </r>
  </si>
  <si>
    <t>Barry P Siegel OD PC</t>
  </si>
  <si>
    <t>1926 W Irving Park Rd</t>
  </si>
  <si>
    <t>Chicago,  IL  60613</t>
  </si>
  <si>
    <t>(773) 525-0952 </t>
  </si>
  <si>
    <t>Mon, Fri 9:30 - 5:30 </t>
  </si>
  <si>
    <t>Tue, Thu 9:30 - 7:30 </t>
  </si>
  <si>
    <t>Wed, Sat 9:30 - 3:00 </t>
  </si>
  <si>
    <t>1.42 miles</t>
  </si>
  <si>
    <t>4740 N Lincoln Ave</t>
  </si>
  <si>
    <t>(773) 275-2900 </t>
  </si>
  <si>
    <t>Mon - Fri 10:00 - 7:00 </t>
  </si>
  <si>
    <t>Sat 10:00 - 5:00 </t>
  </si>
  <si>
    <t>1.65 miles</t>
  </si>
  <si>
    <t>Lawrence Eye Care</t>
  </si>
  <si>
    <t>3711 W Lawrence Ave</t>
  </si>
  <si>
    <t>(773) 583-5727 </t>
  </si>
  <si>
    <t>Mon - Sat 10:00 - 7:00 </t>
  </si>
  <si>
    <t>1.75 miles</t>
  </si>
  <si>
    <t>Lyons Family Eye Care</t>
  </si>
  <si>
    <t>3250 N Lincoln Ave</t>
  </si>
  <si>
    <t>Chicago,  IL  60657</t>
  </si>
  <si>
    <t>(773) 935-2020 </t>
  </si>
  <si>
    <t>Mon 9:00 - 7:00 </t>
  </si>
  <si>
    <t>Fri 10:00 - 5:00 </t>
  </si>
  <si>
    <t>Sat 9:00 - 3:00 </t>
  </si>
  <si>
    <t>1.77 miles</t>
  </si>
  <si>
    <t>Lakeview Eye Care</t>
  </si>
  <si>
    <t>3500 N Ashland Ave</t>
  </si>
  <si>
    <t>(773) 327-0874 </t>
  </si>
  <si>
    <t>Mon, Thu 9:00 - 7:00 </t>
  </si>
  <si>
    <t>Tue, Fri 9:00 - 5:00 </t>
  </si>
  <si>
    <t>Wed 9:00 - 2:00 </t>
  </si>
  <si>
    <t>Sat - Sun 9:00 - 3:00 </t>
  </si>
  <si>
    <t>Eye See Ravenswood</t>
  </si>
  <si>
    <t>4735 N Damen Ave</t>
  </si>
  <si>
    <t>(773) 961-8700 </t>
  </si>
  <si>
    <t>Mon - Tue 10:00 - 7:00 </t>
  </si>
  <si>
    <t>Wed - Thu 7:30 - 5:00 </t>
  </si>
  <si>
    <t>Fri 8:00 - 3:00 </t>
  </si>
  <si>
    <t>Sat 8:00 - 1:00 </t>
  </si>
  <si>
    <t>1.92 miles</t>
  </si>
  <si>
    <t>Pearle Vision</t>
  </si>
  <si>
    <t>3136 N Lincoln Ave</t>
  </si>
  <si>
    <t>(773) 871-8210 </t>
  </si>
  <si>
    <t>Call practice for hours</t>
  </si>
  <si>
    <t>1.93 miles</t>
  </si>
  <si>
    <t>3539 N Southport Ave Unit N</t>
  </si>
  <si>
    <t>(773) 871-2020 </t>
  </si>
  <si>
    <t>Mon - Thu 11:00 - 8:00 </t>
  </si>
  <si>
    <t>Fri - Sat 9:00 - 6:00 </t>
  </si>
  <si>
    <t>Sun 12:00 - 4:00 </t>
  </si>
  <si>
    <t>2.02 miles</t>
  </si>
  <si>
    <t>Onesite Eyecare</t>
  </si>
  <si>
    <t>3220 W Armitage Ave</t>
  </si>
  <si>
    <t>Chicago,  IL  60647</t>
  </si>
  <si>
    <t>(773) 661-6615 </t>
  </si>
  <si>
    <t>Mon 12:00 - 5:00 </t>
  </si>
  <si>
    <t>Tue 12:00 - 2:00 </t>
  </si>
  <si>
    <t>Wed 12:00 - 6:00 </t>
  </si>
  <si>
    <t>Thu 10:30 - 6:30 </t>
  </si>
  <si>
    <t>Fri 10:30 - 5:00 </t>
  </si>
  <si>
    <t>Sat 11:00 - 3:00 </t>
  </si>
  <si>
    <t>2.03 miles</t>
  </si>
  <si>
    <t>4418 W Diversey Ave</t>
  </si>
  <si>
    <t>Chicago,  IL  60639</t>
  </si>
  <si>
    <t>(773) 736-6800 </t>
  </si>
  <si>
    <t>Mon - Thu 9:00 - 6:00 </t>
  </si>
  <si>
    <t>Sat 8:00 - 2:00 </t>
  </si>
  <si>
    <t>2.04 miles</t>
  </si>
  <si>
    <t>Red Eye Eyewear</t>
  </si>
  <si>
    <t>2158 N Damen Ave</t>
  </si>
  <si>
    <t>(773) 782-1660 </t>
  </si>
  <si>
    <t>Mon, Wed 10:00 - 6:00 </t>
  </si>
  <si>
    <t>Tue 10:00 - 7:00 </t>
  </si>
  <si>
    <t>Thu 12:00 - 6:00 </t>
  </si>
  <si>
    <t>Fri 12:00 - 7:00 </t>
  </si>
  <si>
    <t>Sat 11:00 - 5:00 </t>
  </si>
  <si>
    <t>2.19 miles</t>
  </si>
  <si>
    <t>Pearle Vision Riverpoint</t>
  </si>
  <si>
    <t>1730 W Fullerton Ave</t>
  </si>
  <si>
    <t>Chicago,  IL  60614</t>
  </si>
  <si>
    <t>(773) 327-3000 </t>
  </si>
  <si>
    <t>Special Offers</t>
  </si>
  <si>
    <r>
      <t>+ Bonus Offers</t>
    </r>
    <r>
      <rPr>
        <sz val="10"/>
        <color rgb="FF000000"/>
        <rFont val="Arial"/>
        <family val="2"/>
      </rPr>
      <t> </t>
    </r>
  </si>
  <si>
    <t>Mon - Fri 9:30 - 9:00 </t>
  </si>
  <si>
    <t>Sat 9:00 - 5:30 </t>
  </si>
  <si>
    <t>Sun 12:00 - 5:00 </t>
  </si>
  <si>
    <t>2.22 miles</t>
  </si>
  <si>
    <t>Featured Frame Brands</t>
  </si>
  <si>
    <t>Use your Extra $20 to shop our wide selection of featured frame brands, including:</t>
  </si>
  <si>
    <r>
      <t>Anne Klein</t>
    </r>
    <r>
      <rPr>
        <sz val="10"/>
        <color rgb="FF000000"/>
        <rFont val="Arial"/>
        <family val="2"/>
      </rPr>
      <t xml:space="preserve">  -  </t>
    </r>
    <r>
      <rPr>
        <u/>
        <sz val="10"/>
        <color rgb="FF666666"/>
        <rFont val="Arial"/>
        <family val="2"/>
      </rPr>
      <t>bebe</t>
    </r>
    <r>
      <rPr>
        <sz val="10"/>
        <color rgb="FF000000"/>
        <rFont val="Arial"/>
        <family val="2"/>
      </rPr>
      <t xml:space="preserve">  -  </t>
    </r>
    <r>
      <rPr>
        <u/>
        <sz val="10"/>
        <color rgb="FF666666"/>
        <rFont val="Arial"/>
        <family val="2"/>
      </rPr>
      <t>Calvin Klein</t>
    </r>
    <r>
      <rPr>
        <sz val="10"/>
        <color rgb="FF000000"/>
        <rFont val="Arial"/>
        <family val="2"/>
      </rPr>
      <t xml:space="preserve">  -  </t>
    </r>
    <r>
      <rPr>
        <u/>
        <sz val="10"/>
        <color rgb="FF666666"/>
        <rFont val="Arial"/>
        <family val="2"/>
      </rPr>
      <t>Diane von Furstenberg</t>
    </r>
    <r>
      <rPr>
        <sz val="10"/>
        <color rgb="FF000000"/>
        <rFont val="Arial"/>
        <family val="2"/>
      </rPr>
      <t xml:space="preserve">  -  </t>
    </r>
    <r>
      <rPr>
        <u/>
        <sz val="10"/>
        <color rgb="FF666666"/>
        <rFont val="Arial"/>
        <family val="2"/>
      </rPr>
      <t>Dragon</t>
    </r>
    <r>
      <rPr>
        <sz val="10"/>
        <color rgb="FF000000"/>
        <rFont val="Arial"/>
        <family val="2"/>
      </rPr>
      <t xml:space="preserve">  -  </t>
    </r>
    <r>
      <rPr>
        <u/>
        <sz val="10"/>
        <color rgb="FF666666"/>
        <rFont val="Arial"/>
        <family val="2"/>
      </rPr>
      <t>JOE Joseph Abboud</t>
    </r>
    <r>
      <rPr>
        <sz val="10"/>
        <color rgb="FF000000"/>
        <rFont val="Arial"/>
        <family val="2"/>
      </rPr>
      <t xml:space="preserve">  -  </t>
    </r>
    <r>
      <rPr>
        <u/>
        <sz val="10"/>
        <color rgb="FF666666"/>
        <rFont val="Arial"/>
        <family val="2"/>
      </rPr>
      <t>Joseph Abboud</t>
    </r>
    <r>
      <rPr>
        <sz val="10"/>
        <color rgb="FF000000"/>
        <rFont val="Arial"/>
        <family val="2"/>
      </rPr>
      <t xml:space="preserve">  - </t>
    </r>
    <r>
      <rPr>
        <u/>
        <sz val="10"/>
        <color rgb="FF666666"/>
        <rFont val="Arial"/>
        <family val="2"/>
      </rPr>
      <t>Lacoste</t>
    </r>
    <r>
      <rPr>
        <sz val="10"/>
        <color rgb="FF000000"/>
        <rFont val="Arial"/>
        <family val="2"/>
      </rPr>
      <t xml:space="preserve">  -  </t>
    </r>
    <r>
      <rPr>
        <u/>
        <sz val="10"/>
        <color rgb="FF666666"/>
        <rFont val="Arial"/>
        <family val="2"/>
      </rPr>
      <t>Nike</t>
    </r>
    <r>
      <rPr>
        <sz val="10"/>
        <color rgb="FF000000"/>
        <rFont val="Arial"/>
        <family val="2"/>
      </rPr>
      <t xml:space="preserve">  -  </t>
    </r>
    <r>
      <rPr>
        <u/>
        <sz val="10"/>
        <color rgb="FF666666"/>
        <rFont val="Arial"/>
        <family val="2"/>
      </rPr>
      <t>Nine West</t>
    </r>
    <r>
      <rPr>
        <sz val="10"/>
        <color rgb="FF000000"/>
        <rFont val="Arial"/>
        <family val="2"/>
      </rPr>
      <t xml:space="preserve">  -  </t>
    </r>
    <r>
      <rPr>
        <u/>
        <sz val="10"/>
        <color rgb="FF666666"/>
        <rFont val="Arial"/>
        <family val="2"/>
      </rPr>
      <t>Otis &amp; Piper</t>
    </r>
    <r>
      <rPr>
        <sz val="10"/>
        <color rgb="FF000000"/>
        <rFont val="Arial"/>
        <family val="2"/>
      </rPr>
      <t xml:space="preserve">  -  </t>
    </r>
    <r>
      <rPr>
        <u/>
        <sz val="10"/>
        <color rgb="FF666666"/>
        <rFont val="Arial"/>
        <family val="2"/>
      </rPr>
      <t>Salvatore Ferragamo</t>
    </r>
    <r>
      <rPr>
        <sz val="10"/>
        <color rgb="FF000000"/>
        <rFont val="Arial"/>
        <family val="2"/>
      </rPr>
      <t xml:space="preserve">  -  </t>
    </r>
    <r>
      <rPr>
        <u/>
        <sz val="10"/>
        <color rgb="FF666666"/>
        <rFont val="Arial"/>
        <family val="2"/>
      </rPr>
      <t>Valentino</t>
    </r>
  </si>
  <si>
    <t>Pearle Vision Klee Plaza At Six Corners</t>
  </si>
  <si>
    <t>4017 N Milwaukee Ave</t>
  </si>
  <si>
    <t>Chicago,  IL  60641</t>
  </si>
  <si>
    <t>(773) 545-2660 </t>
  </si>
  <si>
    <t>Mon - Fri 9:30 - 8:00 </t>
  </si>
  <si>
    <t>2.34 miles</t>
  </si>
  <si>
    <r>
      <t>Calvin Klein</t>
    </r>
    <r>
      <rPr>
        <sz val="10"/>
        <color rgb="FF000000"/>
        <rFont val="Arial"/>
        <family val="2"/>
      </rPr>
      <t xml:space="preserve">  -  </t>
    </r>
    <r>
      <rPr>
        <u/>
        <sz val="10"/>
        <color rgb="FF666666"/>
        <rFont val="Arial"/>
        <family val="2"/>
      </rPr>
      <t>Dragon</t>
    </r>
    <r>
      <rPr>
        <sz val="10"/>
        <color rgb="FF000000"/>
        <rFont val="Arial"/>
        <family val="2"/>
      </rPr>
      <t xml:space="preserve">  -  </t>
    </r>
    <r>
      <rPr>
        <u/>
        <sz val="10"/>
        <color rgb="FF666666"/>
        <rFont val="Arial"/>
        <family val="2"/>
      </rPr>
      <t>Nautica</t>
    </r>
  </si>
  <si>
    <t>Bahk Eye Care</t>
  </si>
  <si>
    <t>5437 N Lincoln Ave</t>
  </si>
  <si>
    <t>(773) 561-1199 </t>
  </si>
  <si>
    <t>Sat 10:00 - 6:00 </t>
  </si>
  <si>
    <t>2.39 miles</t>
  </si>
  <si>
    <t>Spencer Eye Care Ltd</t>
  </si>
  <si>
    <t>4949 W Irving Park Rd</t>
  </si>
  <si>
    <t>(773) 237-4774 </t>
  </si>
  <si>
    <t>Mon, Wed - Thu 10:00 - 7:00 </t>
  </si>
  <si>
    <t>Fri - Sat 9:00 - 2:00 </t>
  </si>
  <si>
    <t>2.49 miles</t>
  </si>
  <si>
    <t>James K Chikaraishi OD</t>
  </si>
  <si>
    <t>3232 W Bryn Mawr Ave</t>
  </si>
  <si>
    <t>Chicago,  IL  60659</t>
  </si>
  <si>
    <t>(773) 588-4433 </t>
  </si>
  <si>
    <t>Mon, Fri 10:00 - 5:30 </t>
  </si>
  <si>
    <t>Tue 10:00 - 6:30 </t>
  </si>
  <si>
    <t>Thu 1:00 - 7:30 </t>
  </si>
  <si>
    <t>2.53 miles</t>
  </si>
  <si>
    <t>Wink Optical</t>
  </si>
  <si>
    <t>2736 N Lincoln Ave</t>
  </si>
  <si>
    <t>(773) 348-9465 </t>
  </si>
  <si>
    <t>Mon 11:00 - 4:00 </t>
  </si>
  <si>
    <t>Tue, Thu 11:00 - 8:00 </t>
  </si>
  <si>
    <t>Fri 10:00 - 6:00 </t>
  </si>
  <si>
    <t>Sat 9:00 - 4:00 </t>
  </si>
  <si>
    <t>2.58 miles</t>
  </si>
  <si>
    <t>Vision Boutique</t>
  </si>
  <si>
    <t>3053 N Sheffield Ave</t>
  </si>
  <si>
    <t>(773) 360-8900 </t>
  </si>
  <si>
    <t>Mon, Wed 11:00 - 7:00 </t>
  </si>
  <si>
    <t>Tue, Thu - Fri 11:00 - 6:00 </t>
  </si>
  <si>
    <t>2.61 miles</t>
  </si>
  <si>
    <t>Wilson Optical</t>
  </si>
  <si>
    <t>1056 W Wilson Ave</t>
  </si>
  <si>
    <t>Chicago,  IL  60640</t>
  </si>
  <si>
    <t>(773) 271-5774 </t>
  </si>
  <si>
    <t>Mon 8:00 - 8:00 </t>
  </si>
  <si>
    <t>Tue 9:00 - 5:00 </t>
  </si>
  <si>
    <t>Wed 8:00 - 5:00 </t>
  </si>
  <si>
    <t>Thu 9:00 - 8:00 </t>
  </si>
  <si>
    <t>Fri 8:00 - 6:00 </t>
  </si>
  <si>
    <t>Sat 9:00 - 6:00 </t>
  </si>
  <si>
    <t>2.72 miles</t>
  </si>
  <si>
    <t>Visionary Eye Care Professionals PC</t>
  </si>
  <si>
    <t>5222 N Clark St</t>
  </si>
  <si>
    <t>(773) 275-2538 </t>
  </si>
  <si>
    <t>Tue - Thu 10:30 - 7:30 </t>
  </si>
  <si>
    <t>Fri - Sat 10:30 - 5:30 </t>
  </si>
  <si>
    <t>2.75 miles</t>
  </si>
  <si>
    <t>Rosin Eyecare</t>
  </si>
  <si>
    <t>2152 N Clybourn St</t>
  </si>
  <si>
    <t>(773) 360-6160 </t>
  </si>
  <si>
    <t>Mon, Thu 10:00 - 7:00 </t>
  </si>
  <si>
    <t>Tue - Wed, Fri 10:00 - 6:00 </t>
  </si>
  <si>
    <t>Sat 8:00 - 3:00 </t>
  </si>
  <si>
    <t>Many designer brands available. Check with this office on which brands they carry as selections vary. See the VSP Frame Gallery for glasses and sunglasses.</t>
  </si>
  <si>
    <t>Vision 20 Eyecare</t>
  </si>
  <si>
    <t>4863A N Broadway</t>
  </si>
  <si>
    <t>(773) 506-7887 </t>
  </si>
  <si>
    <t>Mon - Tue, Thu - Sun 11:00 - 6:00 </t>
  </si>
  <si>
    <t>2.78 miles</t>
  </si>
  <si>
    <t>3760 N Broadway St</t>
  </si>
  <si>
    <t>(773) 975-2020 </t>
  </si>
  <si>
    <t>Mon - Thu 10:00 - 7:00 </t>
  </si>
  <si>
    <t>2.80 miles</t>
  </si>
  <si>
    <t>5408 N Clark</t>
  </si>
  <si>
    <t>(773) 275-2020 </t>
  </si>
  <si>
    <t>2.92 miles</t>
  </si>
  <si>
    <t>Halsted Eye Boutique</t>
  </si>
  <si>
    <t>2852 N Halsted</t>
  </si>
  <si>
    <t>(773) 549-1111 </t>
  </si>
  <si>
    <t>Mon, Wed 10:00 - 8:00 </t>
  </si>
  <si>
    <t>Tue, Thu - Fri 11:00 - 7:00 </t>
  </si>
  <si>
    <t>Steven K Kajita OD</t>
  </si>
  <si>
    <t>2525 N Lincoln Ave</t>
  </si>
  <si>
    <t>(773) 549-1516 </t>
  </si>
  <si>
    <t>Mon - Tue, Thu - Fri 9:00 - 6:00 </t>
  </si>
  <si>
    <t>2.94 miles</t>
  </si>
  <si>
    <t>Urban Eyecare</t>
  </si>
  <si>
    <t>1515 N Milwaukee Ave</t>
  </si>
  <si>
    <t>Chicago,  IL  60622</t>
  </si>
  <si>
    <t>(773) 772-2424 </t>
  </si>
  <si>
    <t>Mon 10:00 - 6:00 </t>
  </si>
  <si>
    <t>Tue - Fri 10:00 - 7:00 </t>
  </si>
  <si>
    <t>2.95 miles</t>
  </si>
  <si>
    <t>Chicago Vision Club On Clark INC</t>
  </si>
  <si>
    <t>2862 N Clark</t>
  </si>
  <si>
    <t>(773) 296-4920 </t>
  </si>
  <si>
    <t>Mon - Fri 12:00 - 7:00 </t>
  </si>
  <si>
    <t>3.05 miles</t>
  </si>
  <si>
    <t>North Shore Vision Center</t>
  </si>
  <si>
    <t>1135 W Berwyn</t>
  </si>
  <si>
    <t>(773) 878-5197 </t>
  </si>
  <si>
    <t>3.07 miles</t>
  </si>
  <si>
    <t>Stone Eye Center</t>
  </si>
  <si>
    <t>4640 N Marine Dr</t>
  </si>
  <si>
    <t>(773) 561-4545 </t>
  </si>
  <si>
    <t>Mon - Fri 9:00 - 5:00 </t>
  </si>
  <si>
    <t>Sat 9:00 - 1:00 </t>
  </si>
  <si>
    <t>3.11 miles</t>
  </si>
  <si>
    <t>1407 N Milwaukee</t>
  </si>
  <si>
    <t>(773) 276-2020 </t>
  </si>
  <si>
    <t>3.13 miles</t>
  </si>
  <si>
    <t>Eye Mechanix</t>
  </si>
  <si>
    <t>1953P N Clybourn Ave</t>
  </si>
  <si>
    <t>(773) 857-1260 </t>
  </si>
  <si>
    <t>Tue - Thu 11:00 - 7:00 </t>
  </si>
  <si>
    <t>3.15 miles</t>
  </si>
  <si>
    <t>Smart Optical</t>
  </si>
  <si>
    <t>2730 N Clark St</t>
  </si>
  <si>
    <t>(773) 868-9189 </t>
  </si>
  <si>
    <t>Mon - Fri 8:00 - 5:00 </t>
  </si>
  <si>
    <t>3.17 miles</t>
  </si>
  <si>
    <t>Wicker Park Eye Center</t>
  </si>
  <si>
    <t>2222 W Division St Ste 135</t>
  </si>
  <si>
    <t>(773) 276-9030 </t>
  </si>
  <si>
    <t>Mon, Wed 8:30 - 4:30 </t>
  </si>
  <si>
    <t>Tue 8:30 - 1:30 </t>
  </si>
  <si>
    <t>Fri 8:00 - 1:30 </t>
  </si>
  <si>
    <t>3.19 miles</t>
  </si>
  <si>
    <t>Edward C Chen OD</t>
  </si>
  <si>
    <t>5704 N Clark St</t>
  </si>
  <si>
    <t>Chicago,  IL  60660</t>
  </si>
  <si>
    <t>(773) 878-3456 </t>
  </si>
  <si>
    <t>Mon, Fri 9:30 - 6:30 </t>
  </si>
  <si>
    <t>Tue - Thu 9:30 - 5:30 </t>
  </si>
  <si>
    <t>Sat 9:30 - 5:00 </t>
  </si>
  <si>
    <t>3.20 miles</t>
  </si>
  <si>
    <t>Eye Candy Optics</t>
  </si>
  <si>
    <t>2121 W Division St</t>
  </si>
  <si>
    <t>(773) 697-7370 </t>
  </si>
  <si>
    <t>Mon - Fri 10:00 - 8:00 </t>
  </si>
  <si>
    <t>Sat - Sun 11:00 - 5:00 </t>
  </si>
  <si>
    <t>3.23 miles</t>
  </si>
  <si>
    <t>2146 N Halsted St</t>
  </si>
  <si>
    <t>(773) 975-7867 </t>
  </si>
  <si>
    <t>Mon, Wed - Fri 10:00 - 7:00 </t>
  </si>
  <si>
    <t>Tue 9:00 - 7:00 </t>
  </si>
  <si>
    <t>3.31 miles</t>
  </si>
  <si>
    <t>Sauganash Family Eye Center LLC</t>
  </si>
  <si>
    <t>4151 W Peterson Ave</t>
  </si>
  <si>
    <t>Chicago,  IL  60646</t>
  </si>
  <si>
    <t>(773) 685-5606 </t>
  </si>
  <si>
    <t>Mon - Wed, Fri 9:00 - 6:00 </t>
  </si>
  <si>
    <t>Thu 9:00 - 7:00 </t>
  </si>
  <si>
    <t>3.37 miles</t>
  </si>
  <si>
    <t>Division Optical</t>
  </si>
  <si>
    <t>1756 W Division St</t>
  </si>
  <si>
    <t>(773) 489-4848 </t>
  </si>
  <si>
    <t>Mon 10:00 - 8:00 </t>
  </si>
  <si>
    <t>Tue - Thu 12:00 - 8:00 </t>
  </si>
  <si>
    <t>Fri - Sat 10:00 - 6:00 </t>
  </si>
  <si>
    <t>3.40 miles</t>
  </si>
  <si>
    <t>Lincoln Park Eyes LLC</t>
  </si>
  <si>
    <t>2842 N Sheridan Rd</t>
  </si>
  <si>
    <t>(773) 975-4300 </t>
  </si>
  <si>
    <t>Tue 8:00 - 6:00 </t>
  </si>
  <si>
    <t>Fri 8:00 - 5:00 </t>
  </si>
  <si>
    <t>Richard Raymer OD</t>
  </si>
  <si>
    <t>2922 W Devon Ave</t>
  </si>
  <si>
    <t>(773) 262-2105 </t>
  </si>
  <si>
    <t>Mon, Thu 1:00 - 7:00 </t>
  </si>
  <si>
    <t>3.51 miles</t>
  </si>
  <si>
    <t>Eye Clinic Leo Ayzenberg MD</t>
  </si>
  <si>
    <t>(773) 283-7700 </t>
  </si>
  <si>
    <t>Mon - Sat 9:00 - 5:00 </t>
  </si>
  <si>
    <t>Chicago Eye Care Center</t>
  </si>
  <si>
    <t>3104 W Devon Ave</t>
  </si>
  <si>
    <t>Chicago,  IL  60654</t>
  </si>
  <si>
    <t>(773) 764-3937 </t>
  </si>
  <si>
    <t>Mon - Thu 10:00 - 6:00 </t>
  </si>
  <si>
    <t>Fri 10:00 - 2:00 </t>
  </si>
  <si>
    <t>Dr Cesar L Lau</t>
  </si>
  <si>
    <t>4968 N Milwaukee Ave Unit 1S</t>
  </si>
  <si>
    <t>Chicago,  IL  60630</t>
  </si>
  <si>
    <t>(773) 283-4053 </t>
  </si>
  <si>
    <t>Tue - Thu 11:00 - 6:00 </t>
  </si>
  <si>
    <t>Fri 11:00 - 4:00 </t>
  </si>
  <si>
    <t>3.52 miles</t>
  </si>
  <si>
    <t>Justin R Gordon OD</t>
  </si>
  <si>
    <t>3368 W Devon Ave</t>
  </si>
  <si>
    <t>Lincolnwood,  IL  60712</t>
  </si>
  <si>
    <t>(773) 764-5300 </t>
  </si>
  <si>
    <t>Mon - Tue 9:00 - 5:00 </t>
  </si>
  <si>
    <t>Wed - Thu 9:00 - 6:00 </t>
  </si>
  <si>
    <t>Fri 9:00 - 2:00 </t>
  </si>
  <si>
    <t>Sun 8:00 - 12:00 </t>
  </si>
  <si>
    <t>3.53 miles</t>
  </si>
  <si>
    <t>Contact: </t>
  </si>
  <si>
    <t>Hours </t>
  </si>
  <si>
    <t>Calvin Klein Collection  -  Calvin Klein  -  JOE Joseph Abboud  -  Joseph Abboud</t>
  </si>
  <si>
    <t>Anne Klein  -  bebe  -  Calvin Klein  -  Diane von Furstenberg  -  Dragon  -  JOE Joseph Abboud  -  Joseph Abboud  - Lacoste  -  Nike  -  Nine West  -  Otis &amp; Piper  -  Salvatore Ferragamo  -  Valentino</t>
  </si>
  <si>
    <t>Calvin Klein  -  Dragon  -  Nautica</t>
  </si>
  <si>
    <t>Name</t>
  </si>
  <si>
    <t>Address</t>
  </si>
  <si>
    <t>City</t>
  </si>
  <si>
    <t>Phone</t>
  </si>
  <si>
    <t>Sat Hours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</si>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</sst>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rgb="FF78A6D3"/>
      <name val="Arial"/>
      <family val="2"/>
    </font>
    <font>
      <u/>
      <sz val="10"/>
      <color rgb="FF666666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rgb="FFA3A3A3"/>
      </top>
      <bottom/>
      <diagonal/>
    </border>
    <border>
      <left/>
      <right/>
      <top/>
      <bottom style="thick">
        <color rgb="FFA3A3A3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6" fillId="0" borderId="0" xfId="1" applyAlignment="1">
      <alignment vertical="center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1" applyAlignment="1">
      <alignment vertical="top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6" fillId="0" borderId="0" xfId="1" applyAlignment="1">
      <alignment vertical="center" wrapText="1"/>
    </xf>
    <xf numFmtId="0" fontId="6" fillId="0" borderId="2" xfId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vsp.com/find-doctor-practice-info.html?method=services&amp;dtl=16#ui-tabs-1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www.vsp.com/find-doctor-practice-info.html?method=services&amp;dtl=25#ui-tabs-1" TargetMode="External"/><Relationship Id="rId5" Type="http://schemas.openxmlformats.org/officeDocument/2006/relationships/hyperlink" Target="https://www.vsp.com/find-doctor-practice-info.html?method=services&amp;dtl=17#ui-tabs-1" TargetMode="Externa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0</xdr:col>
      <xdr:colOff>390525</xdr:colOff>
      <xdr:row>34</xdr:row>
      <xdr:rowOff>0</xdr:rowOff>
    </xdr:to>
    <xdr:pic>
      <xdr:nvPicPr>
        <xdr:cNvPr id="2" name="Picture 1" descr="https://www.vsp.com/img/featured-eyewear-fram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87350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981075</xdr:colOff>
      <xdr:row>122</xdr:row>
      <xdr:rowOff>342900</xdr:rowOff>
    </xdr:to>
    <xdr:pic>
      <xdr:nvPicPr>
        <xdr:cNvPr id="3" name="Picture 2" descr="Premier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05750"/>
          <a:ext cx="981075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352425</xdr:colOff>
      <xdr:row>124</xdr:row>
      <xdr:rowOff>190500</xdr:rowOff>
    </xdr:to>
    <xdr:pic>
      <xdr:nvPicPr>
        <xdr:cNvPr id="4" name="Picture 3" descr="https://www.vsp.com/img/bonusOffer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767750"/>
          <a:ext cx="35242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390525</xdr:colOff>
      <xdr:row>128</xdr:row>
      <xdr:rowOff>0</xdr:rowOff>
    </xdr:to>
    <xdr:pic>
      <xdr:nvPicPr>
        <xdr:cNvPr id="5" name="Picture 4" descr="https://www.vsp.com/img/featured-eyewear-fram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96525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981075</xdr:colOff>
      <xdr:row>133</xdr:row>
      <xdr:rowOff>342900</xdr:rowOff>
    </xdr:to>
    <xdr:pic>
      <xdr:nvPicPr>
        <xdr:cNvPr id="6" name="Picture 5" descr="Premier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58675"/>
          <a:ext cx="981075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352425</xdr:colOff>
      <xdr:row>135</xdr:row>
      <xdr:rowOff>190500</xdr:rowOff>
    </xdr:to>
    <xdr:pic>
      <xdr:nvPicPr>
        <xdr:cNvPr id="7" name="Picture 6" descr="https://www.vsp.com/img/bonusOffer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292125"/>
          <a:ext cx="35242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390525</xdr:colOff>
      <xdr:row>139</xdr:row>
      <xdr:rowOff>0</xdr:rowOff>
    </xdr:to>
    <xdr:pic>
      <xdr:nvPicPr>
        <xdr:cNvPr id="8" name="Picture 7" descr="https://www.vsp.com/img/featured-eyewear-fram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920900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981075</xdr:colOff>
      <xdr:row>198</xdr:row>
      <xdr:rowOff>342900</xdr:rowOff>
    </xdr:to>
    <xdr:pic>
      <xdr:nvPicPr>
        <xdr:cNvPr id="9" name="Picture 8" descr="Premier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66450"/>
          <a:ext cx="981075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352425</xdr:colOff>
      <xdr:row>200</xdr:row>
      <xdr:rowOff>190500</xdr:rowOff>
    </xdr:to>
    <xdr:pic>
      <xdr:nvPicPr>
        <xdr:cNvPr id="10" name="Picture 9" descr="https://www.vsp.com/img/bonusOffer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228450"/>
          <a:ext cx="35242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390525</xdr:colOff>
      <xdr:row>204</xdr:row>
      <xdr:rowOff>0</xdr:rowOff>
    </xdr:to>
    <xdr:pic>
      <xdr:nvPicPr>
        <xdr:cNvPr id="11" name="Picture 10" descr="https://www.vsp.com/img/featured-eyewear-fram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123925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vsp.com/find-doctor-practice-info.html?method=details&amp;dtl=28" TargetMode="External"/><Relationship Id="rId21" Type="http://schemas.openxmlformats.org/officeDocument/2006/relationships/hyperlink" Target="https://www.vsp.com/find-doctor-practice-info.html?method=details&amp;dtl=5" TargetMode="External"/><Relationship Id="rId42" Type="http://schemas.openxmlformats.org/officeDocument/2006/relationships/hyperlink" Target="https://www.vsp.com/find-doctor-practice-info.html?method=offers&amp;dtl=10" TargetMode="External"/><Relationship Id="rId63" Type="http://schemas.openxmlformats.org/officeDocument/2006/relationships/hyperlink" Target="https://www.vsp.com/find-doctor-practice-info.html?method=map&amp;dtl=15" TargetMode="External"/><Relationship Id="rId84" Type="http://schemas.openxmlformats.org/officeDocument/2006/relationships/hyperlink" Target="https://www.vsp.com/find-doctor-practice-info.html?method=offers&amp;dtl=20" TargetMode="External"/><Relationship Id="rId138" Type="http://schemas.openxmlformats.org/officeDocument/2006/relationships/hyperlink" Target="https://www.vsp.com/find-doctor-practice-info.html?method=offers&amp;dtl=33" TargetMode="External"/><Relationship Id="rId159" Type="http://schemas.openxmlformats.org/officeDocument/2006/relationships/hyperlink" Target="https://www.vsp.com/find-doctor-practice-info.html?method=map&amp;dtl=38" TargetMode="External"/><Relationship Id="rId170" Type="http://schemas.openxmlformats.org/officeDocument/2006/relationships/hyperlink" Target="https://www.vsp.com/find-doctor-practice-info.html?method=offers&amp;dtl=41" TargetMode="External"/><Relationship Id="rId191" Type="http://schemas.openxmlformats.org/officeDocument/2006/relationships/hyperlink" Target="https://www.vsp.com/find-doctor-practice-info.html?method=map&amp;dtl=46" TargetMode="External"/><Relationship Id="rId205" Type="http://schemas.openxmlformats.org/officeDocument/2006/relationships/drawing" Target="../drawings/drawing1.xml"/><Relationship Id="rId16" Type="http://schemas.openxmlformats.org/officeDocument/2006/relationships/hyperlink" Target="https://www.vsp.com/find-doctor-results.html" TargetMode="External"/><Relationship Id="rId107" Type="http://schemas.openxmlformats.org/officeDocument/2006/relationships/hyperlink" Target="https://www.vsp.com/find-doctor-practice-info.html?dtl=25" TargetMode="External"/><Relationship Id="rId11" Type="http://schemas.openxmlformats.org/officeDocument/2006/relationships/hyperlink" Target="https://www.vsp.com/find-doctor-practice-info.html?method=map&amp;dtl=2" TargetMode="External"/><Relationship Id="rId32" Type="http://schemas.openxmlformats.org/officeDocument/2006/relationships/hyperlink" Target="https://www.vsp.com/find-doctor-results.html" TargetMode="External"/><Relationship Id="rId37" Type="http://schemas.openxmlformats.org/officeDocument/2006/relationships/hyperlink" Target="https://www.vsp.com/find-doctor-practice-info.html?method=details&amp;dtl=9" TargetMode="External"/><Relationship Id="rId53" Type="http://schemas.openxmlformats.org/officeDocument/2006/relationships/hyperlink" Target="https://www.vsp.com/find-doctor-practice-info.html?method=details&amp;dtl=13" TargetMode="External"/><Relationship Id="rId58" Type="http://schemas.openxmlformats.org/officeDocument/2006/relationships/hyperlink" Target="https://www.vsp.com/find-doctor-practice-info.html?method=offers&amp;dtl=14" TargetMode="External"/><Relationship Id="rId74" Type="http://schemas.openxmlformats.org/officeDocument/2006/relationships/hyperlink" Target="https://www.vsp.com/find-doctor-practice-info.html?dtl=17" TargetMode="External"/><Relationship Id="rId79" Type="http://schemas.openxmlformats.org/officeDocument/2006/relationships/hyperlink" Target="https://www.vsp.com/find-doctor-practice-info.html?method=details&amp;dtl=19" TargetMode="External"/><Relationship Id="rId102" Type="http://schemas.openxmlformats.org/officeDocument/2006/relationships/hyperlink" Target="https://www.vsp.com/find-doctor-results.html" TargetMode="External"/><Relationship Id="rId123" Type="http://schemas.openxmlformats.org/officeDocument/2006/relationships/hyperlink" Target="https://www.vsp.com/find-doctor-practice-info.html?method=map&amp;dtl=29" TargetMode="External"/><Relationship Id="rId128" Type="http://schemas.openxmlformats.org/officeDocument/2006/relationships/hyperlink" Target="https://www.vsp.com/find-doctor-results.html" TargetMode="External"/><Relationship Id="rId144" Type="http://schemas.openxmlformats.org/officeDocument/2006/relationships/hyperlink" Target="https://www.vsp.com/find-doctor-results.html" TargetMode="External"/><Relationship Id="rId149" Type="http://schemas.openxmlformats.org/officeDocument/2006/relationships/hyperlink" Target="https://www.vsp.com/find-doctor-practice-info.html?method=details&amp;dtl=36" TargetMode="External"/><Relationship Id="rId5" Type="http://schemas.openxmlformats.org/officeDocument/2006/relationships/hyperlink" Target="https://www.vsp.com/find-doctor-practice-info.html?method=details&amp;dtl=1" TargetMode="External"/><Relationship Id="rId90" Type="http://schemas.openxmlformats.org/officeDocument/2006/relationships/hyperlink" Target="https://www.vsp.com/find-doctor-results.html" TargetMode="External"/><Relationship Id="rId95" Type="http://schemas.openxmlformats.org/officeDocument/2006/relationships/hyperlink" Target="https://www.vsp.com/find-doctor-practice-info.html?method=details&amp;dtl=23" TargetMode="External"/><Relationship Id="rId160" Type="http://schemas.openxmlformats.org/officeDocument/2006/relationships/hyperlink" Target="https://www.vsp.com/find-doctor-results.html" TargetMode="External"/><Relationship Id="rId165" Type="http://schemas.openxmlformats.org/officeDocument/2006/relationships/hyperlink" Target="https://www.vsp.com/find-doctor-practice-info.html?method=details&amp;dtl=40" TargetMode="External"/><Relationship Id="rId181" Type="http://schemas.openxmlformats.org/officeDocument/2006/relationships/hyperlink" Target="https://www.vsp.com/find-doctor-practice-info.html?method=details&amp;dtl=44" TargetMode="External"/><Relationship Id="rId186" Type="http://schemas.openxmlformats.org/officeDocument/2006/relationships/hyperlink" Target="https://www.vsp.com/find-doctor-practice-info.html?method=offers&amp;dtl=45" TargetMode="External"/><Relationship Id="rId22" Type="http://schemas.openxmlformats.org/officeDocument/2006/relationships/hyperlink" Target="https://www.vsp.com/find-doctor-practice-info.html?method=offers&amp;dtl=5" TargetMode="External"/><Relationship Id="rId27" Type="http://schemas.openxmlformats.org/officeDocument/2006/relationships/hyperlink" Target="https://www.vsp.com/find-doctor-practice-info.html?method=map&amp;dtl=6" TargetMode="External"/><Relationship Id="rId43" Type="http://schemas.openxmlformats.org/officeDocument/2006/relationships/hyperlink" Target="https://www.vsp.com/find-doctor-practice-info.html?method=map&amp;dtl=10" TargetMode="External"/><Relationship Id="rId48" Type="http://schemas.openxmlformats.org/officeDocument/2006/relationships/hyperlink" Target="https://www.vsp.com/find-doctor-results.html" TargetMode="External"/><Relationship Id="rId64" Type="http://schemas.openxmlformats.org/officeDocument/2006/relationships/hyperlink" Target="https://www.vsp.com/find-doctor-results.html" TargetMode="External"/><Relationship Id="rId69" Type="http://schemas.openxmlformats.org/officeDocument/2006/relationships/hyperlink" Target="https://www.vsp.com/find-doctor-practice-info.html?dtl=16" TargetMode="External"/><Relationship Id="rId113" Type="http://schemas.openxmlformats.org/officeDocument/2006/relationships/hyperlink" Target="https://www.vsp.com/find-doctor-practice-info.html?method=details&amp;dtl=27" TargetMode="External"/><Relationship Id="rId118" Type="http://schemas.openxmlformats.org/officeDocument/2006/relationships/hyperlink" Target="https://www.vsp.com/find-doctor-practice-info.html?method=offers&amp;dtl=28" TargetMode="External"/><Relationship Id="rId134" Type="http://schemas.openxmlformats.org/officeDocument/2006/relationships/hyperlink" Target="https://www.vsp.com/find-doctor-practice-info.html?method=offers&amp;dtl=32" TargetMode="External"/><Relationship Id="rId139" Type="http://schemas.openxmlformats.org/officeDocument/2006/relationships/hyperlink" Target="https://www.vsp.com/find-doctor-practice-info.html?method=map&amp;dtl=33" TargetMode="External"/><Relationship Id="rId80" Type="http://schemas.openxmlformats.org/officeDocument/2006/relationships/hyperlink" Target="https://www.vsp.com/find-doctor-practice-info.html?method=offers&amp;dtl=19" TargetMode="External"/><Relationship Id="rId85" Type="http://schemas.openxmlformats.org/officeDocument/2006/relationships/hyperlink" Target="https://www.vsp.com/find-doctor-practice-info.html?method=map&amp;dtl=20" TargetMode="External"/><Relationship Id="rId150" Type="http://schemas.openxmlformats.org/officeDocument/2006/relationships/hyperlink" Target="https://www.vsp.com/find-doctor-practice-info.html?method=offers&amp;dtl=36" TargetMode="External"/><Relationship Id="rId155" Type="http://schemas.openxmlformats.org/officeDocument/2006/relationships/hyperlink" Target="https://www.vsp.com/find-doctor-practice-info.html?method=map&amp;dtl=37" TargetMode="External"/><Relationship Id="rId171" Type="http://schemas.openxmlformats.org/officeDocument/2006/relationships/hyperlink" Target="https://www.vsp.com/find-doctor-practice-info.html?method=map&amp;dtl=41" TargetMode="External"/><Relationship Id="rId176" Type="http://schemas.openxmlformats.org/officeDocument/2006/relationships/hyperlink" Target="https://www.vsp.com/find-doctor-results.html" TargetMode="External"/><Relationship Id="rId192" Type="http://schemas.openxmlformats.org/officeDocument/2006/relationships/hyperlink" Target="https://www.vsp.com/find-doctor-results.html" TargetMode="External"/><Relationship Id="rId197" Type="http://schemas.openxmlformats.org/officeDocument/2006/relationships/hyperlink" Target="https://www.vsp.com/find-doctor-practice-info.html?method=details&amp;dtl=48" TargetMode="External"/><Relationship Id="rId201" Type="http://schemas.openxmlformats.org/officeDocument/2006/relationships/hyperlink" Target="https://www.vsp.com/find-doctor-practice-info.html?method=details&amp;dtl=49" TargetMode="External"/><Relationship Id="rId12" Type="http://schemas.openxmlformats.org/officeDocument/2006/relationships/hyperlink" Target="https://www.vsp.com/find-doctor-results.html" TargetMode="External"/><Relationship Id="rId17" Type="http://schemas.openxmlformats.org/officeDocument/2006/relationships/hyperlink" Target="https://www.vsp.com/find-doctor-practice-info.html?method=details&amp;dtl=4" TargetMode="External"/><Relationship Id="rId33" Type="http://schemas.openxmlformats.org/officeDocument/2006/relationships/hyperlink" Target="https://www.vsp.com/find-doctor-practice-info.html?method=details&amp;dtl=8" TargetMode="External"/><Relationship Id="rId38" Type="http://schemas.openxmlformats.org/officeDocument/2006/relationships/hyperlink" Target="https://www.vsp.com/find-doctor-practice-info.html?method=offers&amp;dtl=9" TargetMode="External"/><Relationship Id="rId59" Type="http://schemas.openxmlformats.org/officeDocument/2006/relationships/hyperlink" Target="https://www.vsp.com/find-doctor-practice-info.html?method=map&amp;dtl=14" TargetMode="External"/><Relationship Id="rId103" Type="http://schemas.openxmlformats.org/officeDocument/2006/relationships/hyperlink" Target="https://www.vsp.com/find-doctor-practice-info.html?method=details&amp;dtl=25" TargetMode="External"/><Relationship Id="rId108" Type="http://schemas.openxmlformats.org/officeDocument/2006/relationships/hyperlink" Target="https://www.vsp.com/find-doctor-results.html" TargetMode="External"/><Relationship Id="rId124" Type="http://schemas.openxmlformats.org/officeDocument/2006/relationships/hyperlink" Target="https://www.vsp.com/find-doctor-results.html" TargetMode="External"/><Relationship Id="rId129" Type="http://schemas.openxmlformats.org/officeDocument/2006/relationships/hyperlink" Target="https://www.vsp.com/find-doctor-practice-info.html?method=details&amp;dtl=31" TargetMode="External"/><Relationship Id="rId54" Type="http://schemas.openxmlformats.org/officeDocument/2006/relationships/hyperlink" Target="https://www.vsp.com/find-doctor-practice-info.html?method=offers&amp;dtl=13" TargetMode="External"/><Relationship Id="rId70" Type="http://schemas.openxmlformats.org/officeDocument/2006/relationships/hyperlink" Target="https://www.vsp.com/find-doctor-practice-info.html?method=details&amp;dtl=17" TargetMode="External"/><Relationship Id="rId75" Type="http://schemas.openxmlformats.org/officeDocument/2006/relationships/hyperlink" Target="https://www.vsp.com/find-doctor-practice-info.html?method=details&amp;dtl=18" TargetMode="External"/><Relationship Id="rId91" Type="http://schemas.openxmlformats.org/officeDocument/2006/relationships/hyperlink" Target="https://www.vsp.com/find-doctor-practice-info.html?method=details&amp;dtl=22" TargetMode="External"/><Relationship Id="rId96" Type="http://schemas.openxmlformats.org/officeDocument/2006/relationships/hyperlink" Target="https://www.vsp.com/find-doctor-practice-info.html?method=offers&amp;dtl=23" TargetMode="External"/><Relationship Id="rId140" Type="http://schemas.openxmlformats.org/officeDocument/2006/relationships/hyperlink" Target="https://www.vsp.com/find-doctor-results.html" TargetMode="External"/><Relationship Id="rId145" Type="http://schemas.openxmlformats.org/officeDocument/2006/relationships/hyperlink" Target="https://www.vsp.com/find-doctor-practice-info.html?method=details&amp;dtl=35" TargetMode="External"/><Relationship Id="rId161" Type="http://schemas.openxmlformats.org/officeDocument/2006/relationships/hyperlink" Target="https://www.vsp.com/find-doctor-practice-info.html?method=details&amp;dtl=39" TargetMode="External"/><Relationship Id="rId166" Type="http://schemas.openxmlformats.org/officeDocument/2006/relationships/hyperlink" Target="https://www.vsp.com/find-doctor-practice-info.html?method=offers&amp;dtl=40" TargetMode="External"/><Relationship Id="rId182" Type="http://schemas.openxmlformats.org/officeDocument/2006/relationships/hyperlink" Target="https://www.vsp.com/find-doctor-practice-info.html?method=offers&amp;dtl=44" TargetMode="External"/><Relationship Id="rId187" Type="http://schemas.openxmlformats.org/officeDocument/2006/relationships/hyperlink" Target="https://www.vsp.com/find-doctor-practice-info.html?method=map&amp;dtl=45" TargetMode="External"/><Relationship Id="rId1" Type="http://schemas.openxmlformats.org/officeDocument/2006/relationships/hyperlink" Target="https://www.vsp.com/find-doctor-practice-info.html?method=details&amp;dtl=0" TargetMode="External"/><Relationship Id="rId6" Type="http://schemas.openxmlformats.org/officeDocument/2006/relationships/hyperlink" Target="https://www.vsp.com/find-doctor-practice-info.html?method=offers&amp;dtl=1" TargetMode="External"/><Relationship Id="rId23" Type="http://schemas.openxmlformats.org/officeDocument/2006/relationships/hyperlink" Target="https://www.vsp.com/find-doctor-practice-info.html?method=map&amp;dtl=5" TargetMode="External"/><Relationship Id="rId28" Type="http://schemas.openxmlformats.org/officeDocument/2006/relationships/hyperlink" Target="https://www.vsp.com/find-doctor-results.html" TargetMode="External"/><Relationship Id="rId49" Type="http://schemas.openxmlformats.org/officeDocument/2006/relationships/hyperlink" Target="https://www.vsp.com/find-doctor-practice-info.html?method=details&amp;dtl=12" TargetMode="External"/><Relationship Id="rId114" Type="http://schemas.openxmlformats.org/officeDocument/2006/relationships/hyperlink" Target="https://www.vsp.com/find-doctor-practice-info.html?method=offers&amp;dtl=27" TargetMode="External"/><Relationship Id="rId119" Type="http://schemas.openxmlformats.org/officeDocument/2006/relationships/hyperlink" Target="https://www.vsp.com/find-doctor-practice-info.html?method=map&amp;dtl=28" TargetMode="External"/><Relationship Id="rId44" Type="http://schemas.openxmlformats.org/officeDocument/2006/relationships/hyperlink" Target="https://www.vsp.com/find-doctor-results.html" TargetMode="External"/><Relationship Id="rId60" Type="http://schemas.openxmlformats.org/officeDocument/2006/relationships/hyperlink" Target="https://www.vsp.com/find-doctor-results.html" TargetMode="External"/><Relationship Id="rId65" Type="http://schemas.openxmlformats.org/officeDocument/2006/relationships/hyperlink" Target="https://www.vsp.com/find-doctor-practice-info.html?method=details&amp;dtl=16" TargetMode="External"/><Relationship Id="rId81" Type="http://schemas.openxmlformats.org/officeDocument/2006/relationships/hyperlink" Target="https://www.vsp.com/find-doctor-practice-info.html?method=map&amp;dtl=19" TargetMode="External"/><Relationship Id="rId86" Type="http://schemas.openxmlformats.org/officeDocument/2006/relationships/hyperlink" Target="https://www.vsp.com/find-doctor-results.html" TargetMode="External"/><Relationship Id="rId130" Type="http://schemas.openxmlformats.org/officeDocument/2006/relationships/hyperlink" Target="https://www.vsp.com/find-doctor-practice-info.html?method=offers&amp;dtl=31" TargetMode="External"/><Relationship Id="rId135" Type="http://schemas.openxmlformats.org/officeDocument/2006/relationships/hyperlink" Target="https://www.vsp.com/find-doctor-practice-info.html?method=map&amp;dtl=32" TargetMode="External"/><Relationship Id="rId151" Type="http://schemas.openxmlformats.org/officeDocument/2006/relationships/hyperlink" Target="https://www.vsp.com/find-doctor-practice-info.html?method=map&amp;dtl=36" TargetMode="External"/><Relationship Id="rId156" Type="http://schemas.openxmlformats.org/officeDocument/2006/relationships/hyperlink" Target="https://www.vsp.com/find-doctor-results.html" TargetMode="External"/><Relationship Id="rId177" Type="http://schemas.openxmlformats.org/officeDocument/2006/relationships/hyperlink" Target="https://www.vsp.com/find-doctor-practice-info.html?method=details&amp;dtl=43" TargetMode="External"/><Relationship Id="rId198" Type="http://schemas.openxmlformats.org/officeDocument/2006/relationships/hyperlink" Target="https://www.vsp.com/find-doctor-practice-info.html?method=offers&amp;dtl=48" TargetMode="External"/><Relationship Id="rId172" Type="http://schemas.openxmlformats.org/officeDocument/2006/relationships/hyperlink" Target="https://www.vsp.com/find-doctor-results.html" TargetMode="External"/><Relationship Id="rId193" Type="http://schemas.openxmlformats.org/officeDocument/2006/relationships/hyperlink" Target="https://www.vsp.com/find-doctor-practice-info.html?method=details&amp;dtl=47" TargetMode="External"/><Relationship Id="rId202" Type="http://schemas.openxmlformats.org/officeDocument/2006/relationships/hyperlink" Target="https://www.vsp.com/find-doctor-practice-info.html?method=offers&amp;dtl=49" TargetMode="External"/><Relationship Id="rId13" Type="http://schemas.openxmlformats.org/officeDocument/2006/relationships/hyperlink" Target="https://www.vsp.com/find-doctor-practice-info.html?method=details&amp;dtl=3" TargetMode="External"/><Relationship Id="rId18" Type="http://schemas.openxmlformats.org/officeDocument/2006/relationships/hyperlink" Target="https://www.vsp.com/find-doctor-practice-info.html?method=offers&amp;dtl=4" TargetMode="External"/><Relationship Id="rId39" Type="http://schemas.openxmlformats.org/officeDocument/2006/relationships/hyperlink" Target="https://www.vsp.com/find-doctor-practice-info.html?method=map&amp;dtl=9" TargetMode="External"/><Relationship Id="rId109" Type="http://schemas.openxmlformats.org/officeDocument/2006/relationships/hyperlink" Target="https://www.vsp.com/find-doctor-practice-info.html?method=details&amp;dtl=26" TargetMode="External"/><Relationship Id="rId34" Type="http://schemas.openxmlformats.org/officeDocument/2006/relationships/hyperlink" Target="https://www.vsp.com/find-doctor-practice-info.html?method=offers&amp;dtl=8" TargetMode="External"/><Relationship Id="rId50" Type="http://schemas.openxmlformats.org/officeDocument/2006/relationships/hyperlink" Target="https://www.vsp.com/find-doctor-practice-info.html?method=offers&amp;dtl=12" TargetMode="External"/><Relationship Id="rId55" Type="http://schemas.openxmlformats.org/officeDocument/2006/relationships/hyperlink" Target="https://www.vsp.com/find-doctor-practice-info.html?method=map&amp;dtl=13" TargetMode="External"/><Relationship Id="rId76" Type="http://schemas.openxmlformats.org/officeDocument/2006/relationships/hyperlink" Target="https://www.vsp.com/find-doctor-practice-info.html?method=offers&amp;dtl=18" TargetMode="External"/><Relationship Id="rId97" Type="http://schemas.openxmlformats.org/officeDocument/2006/relationships/hyperlink" Target="https://www.vsp.com/find-doctor-practice-info.html?method=map&amp;dtl=23" TargetMode="External"/><Relationship Id="rId104" Type="http://schemas.openxmlformats.org/officeDocument/2006/relationships/hyperlink" Target="https://www.vsp.com/find-doctor-practice-info.html?method=offers&amp;dtl=25" TargetMode="External"/><Relationship Id="rId120" Type="http://schemas.openxmlformats.org/officeDocument/2006/relationships/hyperlink" Target="https://www.vsp.com/find-doctor-results.html" TargetMode="External"/><Relationship Id="rId125" Type="http://schemas.openxmlformats.org/officeDocument/2006/relationships/hyperlink" Target="https://www.vsp.com/find-doctor-practice-info.html?method=details&amp;dtl=30" TargetMode="External"/><Relationship Id="rId141" Type="http://schemas.openxmlformats.org/officeDocument/2006/relationships/hyperlink" Target="https://www.vsp.com/find-doctor-practice-info.html?method=details&amp;dtl=34" TargetMode="External"/><Relationship Id="rId146" Type="http://schemas.openxmlformats.org/officeDocument/2006/relationships/hyperlink" Target="https://www.vsp.com/find-doctor-practice-info.html?method=offers&amp;dtl=35" TargetMode="External"/><Relationship Id="rId167" Type="http://schemas.openxmlformats.org/officeDocument/2006/relationships/hyperlink" Target="https://www.vsp.com/find-doctor-practice-info.html?method=map&amp;dtl=40" TargetMode="External"/><Relationship Id="rId188" Type="http://schemas.openxmlformats.org/officeDocument/2006/relationships/hyperlink" Target="https://www.vsp.com/find-doctor-results.html" TargetMode="External"/><Relationship Id="rId7" Type="http://schemas.openxmlformats.org/officeDocument/2006/relationships/hyperlink" Target="https://www.vsp.com/find-doctor-practice-info.html?method=map&amp;dtl=1" TargetMode="External"/><Relationship Id="rId71" Type="http://schemas.openxmlformats.org/officeDocument/2006/relationships/hyperlink" Target="https://www.vsp.com/find-doctor-practice-info.html?method=offers&amp;dtl=17" TargetMode="External"/><Relationship Id="rId92" Type="http://schemas.openxmlformats.org/officeDocument/2006/relationships/hyperlink" Target="https://www.vsp.com/find-doctor-practice-info.html?method=offers&amp;dtl=22" TargetMode="External"/><Relationship Id="rId162" Type="http://schemas.openxmlformats.org/officeDocument/2006/relationships/hyperlink" Target="https://www.vsp.com/find-doctor-practice-info.html?method=offers&amp;dtl=39" TargetMode="External"/><Relationship Id="rId183" Type="http://schemas.openxmlformats.org/officeDocument/2006/relationships/hyperlink" Target="https://www.vsp.com/find-doctor-practice-info.html?method=map&amp;dtl=44" TargetMode="External"/><Relationship Id="rId2" Type="http://schemas.openxmlformats.org/officeDocument/2006/relationships/hyperlink" Target="https://www.vsp.com/find-doctor-practice-info.html?method=offers&amp;dtl=0" TargetMode="External"/><Relationship Id="rId29" Type="http://schemas.openxmlformats.org/officeDocument/2006/relationships/hyperlink" Target="https://www.vsp.com/find-doctor-practice-info.html?method=details&amp;dtl=7" TargetMode="External"/><Relationship Id="rId24" Type="http://schemas.openxmlformats.org/officeDocument/2006/relationships/hyperlink" Target="https://www.vsp.com/find-doctor-results.html" TargetMode="External"/><Relationship Id="rId40" Type="http://schemas.openxmlformats.org/officeDocument/2006/relationships/hyperlink" Target="https://www.vsp.com/find-doctor-results.html" TargetMode="External"/><Relationship Id="rId45" Type="http://schemas.openxmlformats.org/officeDocument/2006/relationships/hyperlink" Target="https://www.vsp.com/find-doctor-practice-info.html?method=details&amp;dtl=11" TargetMode="External"/><Relationship Id="rId66" Type="http://schemas.openxmlformats.org/officeDocument/2006/relationships/hyperlink" Target="https://www.vsp.com/find-doctor-practice-info.html?method=offers&amp;dtl=16" TargetMode="External"/><Relationship Id="rId87" Type="http://schemas.openxmlformats.org/officeDocument/2006/relationships/hyperlink" Target="https://www.vsp.com/find-doctor-practice-info.html?method=details&amp;dtl=21" TargetMode="External"/><Relationship Id="rId110" Type="http://schemas.openxmlformats.org/officeDocument/2006/relationships/hyperlink" Target="https://www.vsp.com/find-doctor-practice-info.html?method=offers&amp;dtl=26" TargetMode="External"/><Relationship Id="rId115" Type="http://schemas.openxmlformats.org/officeDocument/2006/relationships/hyperlink" Target="https://www.vsp.com/find-doctor-practice-info.html?method=map&amp;dtl=27" TargetMode="External"/><Relationship Id="rId131" Type="http://schemas.openxmlformats.org/officeDocument/2006/relationships/hyperlink" Target="https://www.vsp.com/find-doctor-practice-info.html?method=map&amp;dtl=31" TargetMode="External"/><Relationship Id="rId136" Type="http://schemas.openxmlformats.org/officeDocument/2006/relationships/hyperlink" Target="https://www.vsp.com/find-doctor-results.html" TargetMode="External"/><Relationship Id="rId157" Type="http://schemas.openxmlformats.org/officeDocument/2006/relationships/hyperlink" Target="https://www.vsp.com/find-doctor-practice-info.html?method=details&amp;dtl=38" TargetMode="External"/><Relationship Id="rId178" Type="http://schemas.openxmlformats.org/officeDocument/2006/relationships/hyperlink" Target="https://www.vsp.com/find-doctor-practice-info.html?method=offers&amp;dtl=43" TargetMode="External"/><Relationship Id="rId61" Type="http://schemas.openxmlformats.org/officeDocument/2006/relationships/hyperlink" Target="https://www.vsp.com/find-doctor-practice-info.html?method=details&amp;dtl=15" TargetMode="External"/><Relationship Id="rId82" Type="http://schemas.openxmlformats.org/officeDocument/2006/relationships/hyperlink" Target="https://www.vsp.com/find-doctor-results.html" TargetMode="External"/><Relationship Id="rId152" Type="http://schemas.openxmlformats.org/officeDocument/2006/relationships/hyperlink" Target="https://www.vsp.com/find-doctor-results.html" TargetMode="External"/><Relationship Id="rId173" Type="http://schemas.openxmlformats.org/officeDocument/2006/relationships/hyperlink" Target="https://www.vsp.com/find-doctor-practice-info.html?method=details&amp;dtl=42" TargetMode="External"/><Relationship Id="rId194" Type="http://schemas.openxmlformats.org/officeDocument/2006/relationships/hyperlink" Target="https://www.vsp.com/find-doctor-practice-info.html?method=offers&amp;dtl=47" TargetMode="External"/><Relationship Id="rId199" Type="http://schemas.openxmlformats.org/officeDocument/2006/relationships/hyperlink" Target="https://www.vsp.com/find-doctor-practice-info.html?method=map&amp;dtl=48" TargetMode="External"/><Relationship Id="rId203" Type="http://schemas.openxmlformats.org/officeDocument/2006/relationships/hyperlink" Target="https://www.vsp.com/find-doctor-practice-info.html?method=map&amp;dtl=49" TargetMode="External"/><Relationship Id="rId19" Type="http://schemas.openxmlformats.org/officeDocument/2006/relationships/hyperlink" Target="https://www.vsp.com/find-doctor-practice-info.html?method=map&amp;dtl=4" TargetMode="External"/><Relationship Id="rId14" Type="http://schemas.openxmlformats.org/officeDocument/2006/relationships/hyperlink" Target="https://www.vsp.com/find-doctor-practice-info.html?method=offers&amp;dtl=3" TargetMode="External"/><Relationship Id="rId30" Type="http://schemas.openxmlformats.org/officeDocument/2006/relationships/hyperlink" Target="https://www.vsp.com/find-doctor-practice-info.html?method=offers&amp;dtl=7" TargetMode="External"/><Relationship Id="rId35" Type="http://schemas.openxmlformats.org/officeDocument/2006/relationships/hyperlink" Target="https://www.vsp.com/find-doctor-practice-info.html?method=map&amp;dtl=8" TargetMode="External"/><Relationship Id="rId56" Type="http://schemas.openxmlformats.org/officeDocument/2006/relationships/hyperlink" Target="https://www.vsp.com/find-doctor-results.html" TargetMode="External"/><Relationship Id="rId77" Type="http://schemas.openxmlformats.org/officeDocument/2006/relationships/hyperlink" Target="https://www.vsp.com/find-doctor-practice-info.html?method=map&amp;dtl=18" TargetMode="External"/><Relationship Id="rId100" Type="http://schemas.openxmlformats.org/officeDocument/2006/relationships/hyperlink" Target="https://www.vsp.com/find-doctor-practice-info.html?method=offers&amp;dtl=24" TargetMode="External"/><Relationship Id="rId105" Type="http://schemas.openxmlformats.org/officeDocument/2006/relationships/hyperlink" Target="https://www.vsp.com/find-doctor-practice-info.html?method=map&amp;dtl=25" TargetMode="External"/><Relationship Id="rId126" Type="http://schemas.openxmlformats.org/officeDocument/2006/relationships/hyperlink" Target="https://www.vsp.com/find-doctor-practice-info.html?method=offers&amp;dtl=30" TargetMode="External"/><Relationship Id="rId147" Type="http://schemas.openxmlformats.org/officeDocument/2006/relationships/hyperlink" Target="https://www.vsp.com/find-doctor-practice-info.html?method=map&amp;dtl=35" TargetMode="External"/><Relationship Id="rId168" Type="http://schemas.openxmlformats.org/officeDocument/2006/relationships/hyperlink" Target="https://www.vsp.com/find-doctor-results.html" TargetMode="External"/><Relationship Id="rId8" Type="http://schemas.openxmlformats.org/officeDocument/2006/relationships/hyperlink" Target="https://www.vsp.com/find-doctor-results.html" TargetMode="External"/><Relationship Id="rId51" Type="http://schemas.openxmlformats.org/officeDocument/2006/relationships/hyperlink" Target="https://www.vsp.com/find-doctor-practice-info.html?method=map&amp;dtl=12" TargetMode="External"/><Relationship Id="rId72" Type="http://schemas.openxmlformats.org/officeDocument/2006/relationships/hyperlink" Target="https://www.vsp.com/find-doctor-practice-info.html?method=map&amp;dtl=17" TargetMode="External"/><Relationship Id="rId93" Type="http://schemas.openxmlformats.org/officeDocument/2006/relationships/hyperlink" Target="https://www.vsp.com/find-doctor-practice-info.html?method=map&amp;dtl=22" TargetMode="External"/><Relationship Id="rId98" Type="http://schemas.openxmlformats.org/officeDocument/2006/relationships/hyperlink" Target="https://www.vsp.com/find-doctor-results.html" TargetMode="External"/><Relationship Id="rId121" Type="http://schemas.openxmlformats.org/officeDocument/2006/relationships/hyperlink" Target="https://www.vsp.com/find-doctor-practice-info.html?method=details&amp;dtl=29" TargetMode="External"/><Relationship Id="rId142" Type="http://schemas.openxmlformats.org/officeDocument/2006/relationships/hyperlink" Target="https://www.vsp.com/find-doctor-practice-info.html?method=offers&amp;dtl=34" TargetMode="External"/><Relationship Id="rId163" Type="http://schemas.openxmlformats.org/officeDocument/2006/relationships/hyperlink" Target="https://www.vsp.com/find-doctor-practice-info.html?method=map&amp;dtl=39" TargetMode="External"/><Relationship Id="rId184" Type="http://schemas.openxmlformats.org/officeDocument/2006/relationships/hyperlink" Target="https://www.vsp.com/find-doctor-results.html" TargetMode="External"/><Relationship Id="rId189" Type="http://schemas.openxmlformats.org/officeDocument/2006/relationships/hyperlink" Target="https://www.vsp.com/find-doctor-practice-info.html?method=details&amp;dtl=46" TargetMode="External"/><Relationship Id="rId3" Type="http://schemas.openxmlformats.org/officeDocument/2006/relationships/hyperlink" Target="https://www.vsp.com/find-doctor-practice-info.html?method=map&amp;dtl=0" TargetMode="External"/><Relationship Id="rId25" Type="http://schemas.openxmlformats.org/officeDocument/2006/relationships/hyperlink" Target="https://www.vsp.com/find-doctor-practice-info.html?method=details&amp;dtl=6" TargetMode="External"/><Relationship Id="rId46" Type="http://schemas.openxmlformats.org/officeDocument/2006/relationships/hyperlink" Target="https://www.vsp.com/find-doctor-practice-info.html?method=offers&amp;dtl=11" TargetMode="External"/><Relationship Id="rId67" Type="http://schemas.openxmlformats.org/officeDocument/2006/relationships/hyperlink" Target="https://www.vsp.com/find-doctor-practice-info.html?method=map&amp;dtl=16" TargetMode="External"/><Relationship Id="rId116" Type="http://schemas.openxmlformats.org/officeDocument/2006/relationships/hyperlink" Target="https://www.vsp.com/find-doctor-results.html" TargetMode="External"/><Relationship Id="rId137" Type="http://schemas.openxmlformats.org/officeDocument/2006/relationships/hyperlink" Target="https://www.vsp.com/find-doctor-practice-info.html?method=details&amp;dtl=33" TargetMode="External"/><Relationship Id="rId158" Type="http://schemas.openxmlformats.org/officeDocument/2006/relationships/hyperlink" Target="https://www.vsp.com/find-doctor-practice-info.html?method=offers&amp;dtl=38" TargetMode="External"/><Relationship Id="rId20" Type="http://schemas.openxmlformats.org/officeDocument/2006/relationships/hyperlink" Target="https://www.vsp.com/find-doctor-results.html" TargetMode="External"/><Relationship Id="rId41" Type="http://schemas.openxmlformats.org/officeDocument/2006/relationships/hyperlink" Target="https://www.vsp.com/find-doctor-practice-info.html?method=details&amp;dtl=10" TargetMode="External"/><Relationship Id="rId62" Type="http://schemas.openxmlformats.org/officeDocument/2006/relationships/hyperlink" Target="https://www.vsp.com/find-doctor-practice-info.html?method=offers&amp;dtl=15" TargetMode="External"/><Relationship Id="rId83" Type="http://schemas.openxmlformats.org/officeDocument/2006/relationships/hyperlink" Target="https://www.vsp.com/find-doctor-practice-info.html?method=details&amp;dtl=20" TargetMode="External"/><Relationship Id="rId88" Type="http://schemas.openxmlformats.org/officeDocument/2006/relationships/hyperlink" Target="https://www.vsp.com/find-doctor-practice-info.html?method=offers&amp;dtl=21" TargetMode="External"/><Relationship Id="rId111" Type="http://schemas.openxmlformats.org/officeDocument/2006/relationships/hyperlink" Target="https://www.vsp.com/find-doctor-practice-info.html?method=map&amp;dtl=26" TargetMode="External"/><Relationship Id="rId132" Type="http://schemas.openxmlformats.org/officeDocument/2006/relationships/hyperlink" Target="https://www.vsp.com/find-doctor-results.html" TargetMode="External"/><Relationship Id="rId153" Type="http://schemas.openxmlformats.org/officeDocument/2006/relationships/hyperlink" Target="https://www.vsp.com/find-doctor-practice-info.html?method=details&amp;dtl=37" TargetMode="External"/><Relationship Id="rId174" Type="http://schemas.openxmlformats.org/officeDocument/2006/relationships/hyperlink" Target="https://www.vsp.com/find-doctor-practice-info.html?method=offers&amp;dtl=42" TargetMode="External"/><Relationship Id="rId179" Type="http://schemas.openxmlformats.org/officeDocument/2006/relationships/hyperlink" Target="https://www.vsp.com/find-doctor-practice-info.html?method=map&amp;dtl=43" TargetMode="External"/><Relationship Id="rId195" Type="http://schemas.openxmlformats.org/officeDocument/2006/relationships/hyperlink" Target="https://www.vsp.com/find-doctor-practice-info.html?method=map&amp;dtl=47" TargetMode="External"/><Relationship Id="rId190" Type="http://schemas.openxmlformats.org/officeDocument/2006/relationships/hyperlink" Target="https://www.vsp.com/find-doctor-practice-info.html?method=offers&amp;dtl=46" TargetMode="External"/><Relationship Id="rId204" Type="http://schemas.openxmlformats.org/officeDocument/2006/relationships/hyperlink" Target="https://www.vsp.com/find-doctor-results.html" TargetMode="External"/><Relationship Id="rId15" Type="http://schemas.openxmlformats.org/officeDocument/2006/relationships/hyperlink" Target="https://www.vsp.com/find-doctor-practice-info.html?method=map&amp;dtl=3" TargetMode="External"/><Relationship Id="rId36" Type="http://schemas.openxmlformats.org/officeDocument/2006/relationships/hyperlink" Target="https://www.vsp.com/find-doctor-results.html" TargetMode="External"/><Relationship Id="rId57" Type="http://schemas.openxmlformats.org/officeDocument/2006/relationships/hyperlink" Target="https://www.vsp.com/find-doctor-practice-info.html?method=details&amp;dtl=14" TargetMode="External"/><Relationship Id="rId106" Type="http://schemas.openxmlformats.org/officeDocument/2006/relationships/hyperlink" Target="https://www.vsp.com/find-doctor-results.html" TargetMode="External"/><Relationship Id="rId127" Type="http://schemas.openxmlformats.org/officeDocument/2006/relationships/hyperlink" Target="https://www.vsp.com/find-doctor-practice-info.html?method=map&amp;dtl=30" TargetMode="External"/><Relationship Id="rId10" Type="http://schemas.openxmlformats.org/officeDocument/2006/relationships/hyperlink" Target="https://www.vsp.com/find-doctor-practice-info.html?method=offers&amp;dtl=2" TargetMode="External"/><Relationship Id="rId31" Type="http://schemas.openxmlformats.org/officeDocument/2006/relationships/hyperlink" Target="https://www.vsp.com/find-doctor-practice-info.html?method=map&amp;dtl=7" TargetMode="External"/><Relationship Id="rId52" Type="http://schemas.openxmlformats.org/officeDocument/2006/relationships/hyperlink" Target="https://www.vsp.com/find-doctor-results.html" TargetMode="External"/><Relationship Id="rId73" Type="http://schemas.openxmlformats.org/officeDocument/2006/relationships/hyperlink" Target="https://www.vsp.com/find-doctor-results.html" TargetMode="External"/><Relationship Id="rId78" Type="http://schemas.openxmlformats.org/officeDocument/2006/relationships/hyperlink" Target="https://www.vsp.com/find-doctor-results.html" TargetMode="External"/><Relationship Id="rId94" Type="http://schemas.openxmlformats.org/officeDocument/2006/relationships/hyperlink" Target="https://www.vsp.com/find-doctor-results.html" TargetMode="External"/><Relationship Id="rId99" Type="http://schemas.openxmlformats.org/officeDocument/2006/relationships/hyperlink" Target="https://www.vsp.com/find-doctor-practice-info.html?method=details&amp;dtl=24" TargetMode="External"/><Relationship Id="rId101" Type="http://schemas.openxmlformats.org/officeDocument/2006/relationships/hyperlink" Target="https://www.vsp.com/find-doctor-practice-info.html?method=map&amp;dtl=24" TargetMode="External"/><Relationship Id="rId122" Type="http://schemas.openxmlformats.org/officeDocument/2006/relationships/hyperlink" Target="https://www.vsp.com/find-doctor-practice-info.html?method=offers&amp;dtl=29" TargetMode="External"/><Relationship Id="rId143" Type="http://schemas.openxmlformats.org/officeDocument/2006/relationships/hyperlink" Target="https://www.vsp.com/find-doctor-practice-info.html?method=map&amp;dtl=34" TargetMode="External"/><Relationship Id="rId148" Type="http://schemas.openxmlformats.org/officeDocument/2006/relationships/hyperlink" Target="https://www.vsp.com/find-doctor-results.html" TargetMode="External"/><Relationship Id="rId164" Type="http://schemas.openxmlformats.org/officeDocument/2006/relationships/hyperlink" Target="https://www.vsp.com/find-doctor-results.html" TargetMode="External"/><Relationship Id="rId169" Type="http://schemas.openxmlformats.org/officeDocument/2006/relationships/hyperlink" Target="https://www.vsp.com/find-doctor-practice-info.html?method=details&amp;dtl=41" TargetMode="External"/><Relationship Id="rId185" Type="http://schemas.openxmlformats.org/officeDocument/2006/relationships/hyperlink" Target="https://www.vsp.com/find-doctor-practice-info.html?method=details&amp;dtl=45" TargetMode="External"/><Relationship Id="rId4" Type="http://schemas.openxmlformats.org/officeDocument/2006/relationships/hyperlink" Target="https://www.vsp.com/find-doctor-results.html" TargetMode="External"/><Relationship Id="rId9" Type="http://schemas.openxmlformats.org/officeDocument/2006/relationships/hyperlink" Target="https://www.vsp.com/find-doctor-practice-info.html?method=details&amp;dtl=2" TargetMode="External"/><Relationship Id="rId180" Type="http://schemas.openxmlformats.org/officeDocument/2006/relationships/hyperlink" Target="https://www.vsp.com/find-doctor-results.html" TargetMode="External"/><Relationship Id="rId26" Type="http://schemas.openxmlformats.org/officeDocument/2006/relationships/hyperlink" Target="https://www.vsp.com/find-doctor-practice-info.html?method=offers&amp;dtl=6" TargetMode="External"/><Relationship Id="rId47" Type="http://schemas.openxmlformats.org/officeDocument/2006/relationships/hyperlink" Target="https://www.vsp.com/find-doctor-practice-info.html?method=map&amp;dtl=11" TargetMode="External"/><Relationship Id="rId68" Type="http://schemas.openxmlformats.org/officeDocument/2006/relationships/hyperlink" Target="https://www.vsp.com/find-doctor-results.html" TargetMode="External"/><Relationship Id="rId89" Type="http://schemas.openxmlformats.org/officeDocument/2006/relationships/hyperlink" Target="https://www.vsp.com/find-doctor-practice-info.html?method=map&amp;dtl=21" TargetMode="External"/><Relationship Id="rId112" Type="http://schemas.openxmlformats.org/officeDocument/2006/relationships/hyperlink" Target="https://www.vsp.com/find-doctor-results.html" TargetMode="External"/><Relationship Id="rId133" Type="http://schemas.openxmlformats.org/officeDocument/2006/relationships/hyperlink" Target="https://www.vsp.com/find-doctor-practice-info.html?method=details&amp;dtl=32" TargetMode="External"/><Relationship Id="rId154" Type="http://schemas.openxmlformats.org/officeDocument/2006/relationships/hyperlink" Target="https://www.vsp.com/find-doctor-practice-info.html?method=offers&amp;dtl=37" TargetMode="External"/><Relationship Id="rId175" Type="http://schemas.openxmlformats.org/officeDocument/2006/relationships/hyperlink" Target="https://www.vsp.com/find-doctor-practice-info.html?method=map&amp;dtl=42" TargetMode="External"/><Relationship Id="rId196" Type="http://schemas.openxmlformats.org/officeDocument/2006/relationships/hyperlink" Target="https://www.vsp.com/find-doctor-results.html" TargetMode="External"/><Relationship Id="rId200" Type="http://schemas.openxmlformats.org/officeDocument/2006/relationships/hyperlink" Target="https://www.vsp.com/find-doctor-result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0"/>
  <sheetViews>
    <sheetView topLeftCell="A121" workbookViewId="0">
      <selection activeCell="D122" sqref="A1:D1048576"/>
    </sheetView>
  </sheetViews>
  <sheetFormatPr defaultRowHeight="15" x14ac:dyDescent="0.25"/>
  <cols>
    <col min="1" max="1" width="27" bestFit="1" customWidth="1"/>
    <col min="2" max="2" width="23.42578125" bestFit="1" customWidth="1"/>
    <col min="3" max="3" width="28.85546875" bestFit="1" customWidth="1"/>
    <col min="4" max="4" width="19" bestFit="1" customWidth="1"/>
  </cols>
  <sheetData>
    <row r="1" spans="1:4" ht="45" x14ac:dyDescent="0.25">
      <c r="A1" s="8" t="s">
        <v>0</v>
      </c>
      <c r="B1" s="8"/>
      <c r="C1" s="8"/>
      <c r="D1" s="1" t="s">
        <v>1</v>
      </c>
    </row>
    <row r="2" spans="1:4" ht="25.5" x14ac:dyDescent="0.25">
      <c r="A2" s="2" t="s">
        <v>2</v>
      </c>
      <c r="B2" s="2" t="s">
        <v>6</v>
      </c>
      <c r="C2" s="2" t="s">
        <v>8</v>
      </c>
      <c r="D2" s="2" t="s">
        <v>12</v>
      </c>
    </row>
    <row r="3" spans="1:4" ht="51" x14ac:dyDescent="0.25">
      <c r="A3" s="3" t="s">
        <v>3</v>
      </c>
      <c r="B3" s="5" t="s">
        <v>7</v>
      </c>
      <c r="C3" s="3" t="s">
        <v>9</v>
      </c>
      <c r="D3" s="3" t="s">
        <v>13</v>
      </c>
    </row>
    <row r="4" spans="1:4" ht="30" x14ac:dyDescent="0.25">
      <c r="A4" s="3" t="s">
        <v>4</v>
      </c>
      <c r="B4" s="4"/>
      <c r="C4" s="3" t="s">
        <v>10</v>
      </c>
      <c r="D4" s="5" t="s">
        <v>14</v>
      </c>
    </row>
    <row r="5" spans="1:4" ht="25.5" x14ac:dyDescent="0.25">
      <c r="A5" s="3" t="s">
        <v>5</v>
      </c>
      <c r="B5" s="4"/>
      <c r="C5" s="3" t="s">
        <v>11</v>
      </c>
      <c r="D5" s="3"/>
    </row>
    <row r="6" spans="1:4" ht="15.75" thickBot="1" x14ac:dyDescent="0.3">
      <c r="A6" s="10"/>
      <c r="B6" s="10"/>
      <c r="C6" s="10"/>
      <c r="D6" s="10"/>
    </row>
    <row r="7" spans="1:4" ht="15.75" thickTop="1" x14ac:dyDescent="0.25">
      <c r="A7" s="11"/>
      <c r="B7" s="11"/>
      <c r="C7" s="11"/>
      <c r="D7" s="11"/>
    </row>
    <row r="8" spans="1:4" ht="45" x14ac:dyDescent="0.25">
      <c r="A8" s="8" t="s">
        <v>15</v>
      </c>
      <c r="B8" s="8"/>
      <c r="C8" s="8"/>
      <c r="D8" s="1" t="s">
        <v>1</v>
      </c>
    </row>
    <row r="9" spans="1:4" ht="25.5" x14ac:dyDescent="0.25">
      <c r="A9" s="2" t="s">
        <v>2</v>
      </c>
      <c r="B9" s="2" t="s">
        <v>6</v>
      </c>
      <c r="C9" s="2" t="s">
        <v>8</v>
      </c>
      <c r="D9" s="2" t="s">
        <v>12</v>
      </c>
    </row>
    <row r="10" spans="1:4" ht="45" x14ac:dyDescent="0.25">
      <c r="A10" s="3" t="s">
        <v>16</v>
      </c>
      <c r="B10" s="5" t="s">
        <v>7</v>
      </c>
      <c r="C10" s="3" t="s">
        <v>18</v>
      </c>
      <c r="D10" s="3" t="s">
        <v>21</v>
      </c>
    </row>
    <row r="11" spans="1:4" ht="38.25" x14ac:dyDescent="0.25">
      <c r="A11" s="3" t="s">
        <v>4</v>
      </c>
      <c r="B11" s="4"/>
      <c r="C11" s="3" t="s">
        <v>19</v>
      </c>
      <c r="D11" s="5" t="s">
        <v>14</v>
      </c>
    </row>
    <row r="12" spans="1:4" ht="25.5" x14ac:dyDescent="0.25">
      <c r="A12" s="3" t="s">
        <v>17</v>
      </c>
      <c r="B12" s="4"/>
      <c r="C12" s="3" t="s">
        <v>20</v>
      </c>
      <c r="D12" s="3"/>
    </row>
    <row r="13" spans="1:4" ht="15.75" thickBot="1" x14ac:dyDescent="0.3">
      <c r="A13" s="10"/>
      <c r="B13" s="10"/>
      <c r="C13" s="10"/>
      <c r="D13" s="10"/>
    </row>
    <row r="14" spans="1:4" ht="15.75" thickTop="1" x14ac:dyDescent="0.25">
      <c r="A14" s="11"/>
      <c r="B14" s="11"/>
      <c r="C14" s="11"/>
      <c r="D14" s="11"/>
    </row>
    <row r="15" spans="1:4" ht="45" x14ac:dyDescent="0.25">
      <c r="A15" s="8" t="s">
        <v>22</v>
      </c>
      <c r="B15" s="8"/>
      <c r="C15" s="8"/>
      <c r="D15" s="1" t="s">
        <v>1</v>
      </c>
    </row>
    <row r="16" spans="1:4" ht="25.5" x14ac:dyDescent="0.25">
      <c r="A16" s="2" t="s">
        <v>2</v>
      </c>
      <c r="B16" s="2" t="s">
        <v>6</v>
      </c>
      <c r="C16" s="2" t="s">
        <v>8</v>
      </c>
      <c r="D16" s="2" t="s">
        <v>12</v>
      </c>
    </row>
    <row r="17" spans="1:4" ht="51" x14ac:dyDescent="0.25">
      <c r="A17" s="3" t="s">
        <v>23</v>
      </c>
      <c r="B17" s="5" t="s">
        <v>7</v>
      </c>
      <c r="C17" s="3" t="s">
        <v>26</v>
      </c>
      <c r="D17" s="3" t="s">
        <v>29</v>
      </c>
    </row>
    <row r="18" spans="1:4" ht="30" x14ac:dyDescent="0.25">
      <c r="A18" s="3" t="s">
        <v>24</v>
      </c>
      <c r="B18" s="4"/>
      <c r="C18" s="3" t="s">
        <v>27</v>
      </c>
      <c r="D18" s="5" t="s">
        <v>14</v>
      </c>
    </row>
    <row r="19" spans="1:4" ht="38.25" x14ac:dyDescent="0.25">
      <c r="A19" s="3" t="s">
        <v>25</v>
      </c>
      <c r="B19" s="4"/>
      <c r="C19" s="3" t="s">
        <v>28</v>
      </c>
      <c r="D19" s="3"/>
    </row>
    <row r="20" spans="1:4" ht="15.75" thickBot="1" x14ac:dyDescent="0.3">
      <c r="A20" s="10"/>
      <c r="B20" s="10"/>
      <c r="C20" s="10"/>
      <c r="D20" s="10"/>
    </row>
    <row r="21" spans="1:4" ht="15.75" thickTop="1" x14ac:dyDescent="0.25">
      <c r="A21" s="11"/>
      <c r="B21" s="11"/>
      <c r="C21" s="11"/>
      <c r="D21" s="11"/>
    </row>
    <row r="22" spans="1:4" ht="45" x14ac:dyDescent="0.25">
      <c r="A22" s="8" t="s">
        <v>30</v>
      </c>
      <c r="B22" s="8"/>
      <c r="C22" s="8"/>
      <c r="D22" s="1" t="s">
        <v>1</v>
      </c>
    </row>
    <row r="23" spans="1:4" ht="25.5" x14ac:dyDescent="0.25">
      <c r="A23" s="2" t="s">
        <v>2</v>
      </c>
      <c r="B23" s="2" t="s">
        <v>6</v>
      </c>
      <c r="C23" s="2" t="s">
        <v>8</v>
      </c>
      <c r="D23" s="2" t="s">
        <v>12</v>
      </c>
    </row>
    <row r="24" spans="1:4" ht="45" x14ac:dyDescent="0.25">
      <c r="A24" s="3" t="s">
        <v>31</v>
      </c>
      <c r="B24" s="5" t="s">
        <v>7</v>
      </c>
      <c r="C24" s="3" t="s">
        <v>33</v>
      </c>
      <c r="D24" s="3" t="s">
        <v>35</v>
      </c>
    </row>
    <row r="25" spans="1:4" ht="38.25" x14ac:dyDescent="0.25">
      <c r="A25" s="3" t="s">
        <v>4</v>
      </c>
      <c r="B25" s="4"/>
      <c r="C25" s="3" t="s">
        <v>34</v>
      </c>
      <c r="D25" s="5" t="s">
        <v>14</v>
      </c>
    </row>
    <row r="26" spans="1:4" ht="25.5" x14ac:dyDescent="0.25">
      <c r="A26" s="3" t="s">
        <v>32</v>
      </c>
      <c r="B26" s="4"/>
      <c r="C26" s="3"/>
      <c r="D26" s="3"/>
    </row>
    <row r="27" spans="1:4" ht="15.75" thickBot="1" x14ac:dyDescent="0.3">
      <c r="A27" s="10"/>
      <c r="B27" s="10"/>
      <c r="C27" s="10"/>
      <c r="D27" s="10"/>
    </row>
    <row r="28" spans="1:4" ht="15.75" thickTop="1" x14ac:dyDescent="0.25">
      <c r="A28" s="11"/>
      <c r="B28" s="11"/>
      <c r="C28" s="11"/>
      <c r="D28" s="11"/>
    </row>
    <row r="29" spans="1:4" ht="45" x14ac:dyDescent="0.25">
      <c r="A29" s="8" t="s">
        <v>36</v>
      </c>
      <c r="B29" s="8"/>
      <c r="C29" s="8"/>
      <c r="D29" s="1" t="s">
        <v>1</v>
      </c>
    </row>
    <row r="30" spans="1:4" ht="25.5" x14ac:dyDescent="0.25">
      <c r="A30" s="2" t="s">
        <v>2</v>
      </c>
      <c r="B30" s="2" t="s">
        <v>6</v>
      </c>
      <c r="C30" s="2" t="s">
        <v>8</v>
      </c>
      <c r="D30" s="2" t="s">
        <v>12</v>
      </c>
    </row>
    <row r="31" spans="1:4" ht="45" x14ac:dyDescent="0.25">
      <c r="A31" s="3" t="s">
        <v>37</v>
      </c>
      <c r="B31" s="5" t="s">
        <v>7</v>
      </c>
      <c r="C31" s="3" t="s">
        <v>39</v>
      </c>
      <c r="D31" s="3" t="s">
        <v>42</v>
      </c>
    </row>
    <row r="32" spans="1:4" ht="38.25" x14ac:dyDescent="0.25">
      <c r="A32" s="3" t="s">
        <v>4</v>
      </c>
      <c r="B32" s="4"/>
      <c r="C32" s="3" t="s">
        <v>40</v>
      </c>
      <c r="D32" s="5" t="s">
        <v>14</v>
      </c>
    </row>
    <row r="33" spans="1:4" ht="25.5" x14ac:dyDescent="0.25">
      <c r="A33" s="3" t="s">
        <v>38</v>
      </c>
      <c r="B33" s="4"/>
      <c r="C33" s="3" t="s">
        <v>41</v>
      </c>
      <c r="D33" s="3"/>
    </row>
    <row r="34" spans="1:4" ht="15" customHeight="1" x14ac:dyDescent="0.25">
      <c r="A34" s="9" t="s">
        <v>43</v>
      </c>
      <c r="B34" s="9"/>
      <c r="C34" s="9"/>
      <c r="D34" s="9"/>
    </row>
    <row r="35" spans="1:4" ht="25.5" customHeight="1" thickBot="1" x14ac:dyDescent="0.3">
      <c r="A35" s="12" t="s">
        <v>44</v>
      </c>
      <c r="B35" s="12"/>
      <c r="C35" s="12"/>
      <c r="D35" s="12"/>
    </row>
    <row r="36" spans="1:4" ht="15.75" thickTop="1" x14ac:dyDescent="0.25">
      <c r="A36" s="11"/>
      <c r="B36" s="11"/>
      <c r="C36" s="11"/>
      <c r="D36" s="11"/>
    </row>
    <row r="37" spans="1:4" ht="45" x14ac:dyDescent="0.25">
      <c r="A37" s="8" t="s">
        <v>45</v>
      </c>
      <c r="B37" s="8"/>
      <c r="C37" s="8"/>
      <c r="D37" s="1" t="s">
        <v>1</v>
      </c>
    </row>
    <row r="38" spans="1:4" ht="25.5" x14ac:dyDescent="0.25">
      <c r="A38" s="2" t="s">
        <v>2</v>
      </c>
      <c r="B38" s="2" t="s">
        <v>6</v>
      </c>
      <c r="C38" s="2" t="s">
        <v>8</v>
      </c>
      <c r="D38" s="2" t="s">
        <v>12</v>
      </c>
    </row>
    <row r="39" spans="1:4" ht="45" x14ac:dyDescent="0.25">
      <c r="A39" s="3" t="s">
        <v>46</v>
      </c>
      <c r="B39" s="5" t="s">
        <v>7</v>
      </c>
      <c r="C39" s="3" t="s">
        <v>49</v>
      </c>
      <c r="D39" s="3" t="s">
        <v>52</v>
      </c>
    </row>
    <row r="40" spans="1:4" ht="38.25" x14ac:dyDescent="0.25">
      <c r="A40" s="3" t="s">
        <v>47</v>
      </c>
      <c r="B40" s="4"/>
      <c r="C40" s="3" t="s">
        <v>50</v>
      </c>
      <c r="D40" s="5" t="s">
        <v>14</v>
      </c>
    </row>
    <row r="41" spans="1:4" ht="38.25" x14ac:dyDescent="0.25">
      <c r="A41" s="3" t="s">
        <v>48</v>
      </c>
      <c r="B41" s="4"/>
      <c r="C41" s="3" t="s">
        <v>51</v>
      </c>
      <c r="D41" s="3"/>
    </row>
    <row r="42" spans="1:4" ht="15.75" thickBot="1" x14ac:dyDescent="0.3">
      <c r="A42" s="10"/>
      <c r="B42" s="10"/>
      <c r="C42" s="10"/>
      <c r="D42" s="10"/>
    </row>
    <row r="43" spans="1:4" ht="15.75" thickTop="1" x14ac:dyDescent="0.25">
      <c r="A43" s="11"/>
      <c r="B43" s="11"/>
      <c r="C43" s="11"/>
      <c r="D43" s="11"/>
    </row>
    <row r="44" spans="1:4" ht="45" x14ac:dyDescent="0.25">
      <c r="A44" s="8" t="s">
        <v>15</v>
      </c>
      <c r="B44" s="8"/>
      <c r="C44" s="8"/>
      <c r="D44" s="1" t="s">
        <v>1</v>
      </c>
    </row>
    <row r="45" spans="1:4" ht="25.5" x14ac:dyDescent="0.25">
      <c r="A45" s="2" t="s">
        <v>2</v>
      </c>
      <c r="B45" s="2" t="s">
        <v>6</v>
      </c>
      <c r="C45" s="2" t="s">
        <v>8</v>
      </c>
      <c r="D45" s="2" t="s">
        <v>12</v>
      </c>
    </row>
    <row r="46" spans="1:4" ht="45" x14ac:dyDescent="0.25">
      <c r="A46" s="3" t="s">
        <v>53</v>
      </c>
      <c r="B46" s="5" t="s">
        <v>7</v>
      </c>
      <c r="C46" s="3" t="s">
        <v>55</v>
      </c>
      <c r="D46" s="3" t="s">
        <v>57</v>
      </c>
    </row>
    <row r="47" spans="1:4" ht="30" x14ac:dyDescent="0.25">
      <c r="A47" s="3" t="s">
        <v>24</v>
      </c>
      <c r="B47" s="4"/>
      <c r="C47" s="3" t="s">
        <v>56</v>
      </c>
      <c r="D47" s="5" t="s">
        <v>14</v>
      </c>
    </row>
    <row r="48" spans="1:4" ht="25.5" x14ac:dyDescent="0.25">
      <c r="A48" s="3" t="s">
        <v>54</v>
      </c>
      <c r="B48" s="4"/>
      <c r="C48" s="3"/>
      <c r="D48" s="3"/>
    </row>
    <row r="49" spans="1:4" ht="15.75" thickBot="1" x14ac:dyDescent="0.3">
      <c r="A49" s="10"/>
      <c r="B49" s="10"/>
      <c r="C49" s="10"/>
      <c r="D49" s="10"/>
    </row>
    <row r="50" spans="1:4" ht="15.75" thickTop="1" x14ac:dyDescent="0.25">
      <c r="A50" s="11"/>
      <c r="B50" s="11"/>
      <c r="C50" s="11"/>
      <c r="D50" s="11"/>
    </row>
    <row r="51" spans="1:4" ht="45" x14ac:dyDescent="0.25">
      <c r="A51" s="8" t="s">
        <v>58</v>
      </c>
      <c r="B51" s="8"/>
      <c r="C51" s="8"/>
      <c r="D51" s="1" t="s">
        <v>1</v>
      </c>
    </row>
    <row r="52" spans="1:4" ht="25.5" x14ac:dyDescent="0.25">
      <c r="A52" s="2" t="s">
        <v>2</v>
      </c>
      <c r="B52" s="2" t="s">
        <v>6</v>
      </c>
      <c r="C52" s="2" t="s">
        <v>8</v>
      </c>
      <c r="D52" s="2" t="s">
        <v>12</v>
      </c>
    </row>
    <row r="53" spans="1:4" ht="45" x14ac:dyDescent="0.25">
      <c r="A53" s="3" t="s">
        <v>59</v>
      </c>
      <c r="B53" s="5" t="s">
        <v>7</v>
      </c>
      <c r="C53" s="3" t="s">
        <v>61</v>
      </c>
      <c r="D53" s="3" t="s">
        <v>62</v>
      </c>
    </row>
    <row r="54" spans="1:4" ht="30" x14ac:dyDescent="0.25">
      <c r="A54" s="3" t="s">
        <v>24</v>
      </c>
      <c r="B54" s="4"/>
      <c r="C54" s="3"/>
      <c r="D54" s="5" t="s">
        <v>14</v>
      </c>
    </row>
    <row r="55" spans="1:4" ht="25.5" x14ac:dyDescent="0.25">
      <c r="A55" s="3" t="s">
        <v>60</v>
      </c>
      <c r="B55" s="4"/>
      <c r="C55" s="3"/>
      <c r="D55" s="3"/>
    </row>
    <row r="56" spans="1:4" ht="15.75" thickBot="1" x14ac:dyDescent="0.3">
      <c r="A56" s="10"/>
      <c r="B56" s="10"/>
      <c r="C56" s="10"/>
      <c r="D56" s="10"/>
    </row>
    <row r="57" spans="1:4" ht="15.75" thickTop="1" x14ac:dyDescent="0.25">
      <c r="A57" s="11"/>
      <c r="B57" s="11"/>
      <c r="C57" s="11"/>
      <c r="D57" s="11"/>
    </row>
    <row r="58" spans="1:4" ht="45" x14ac:dyDescent="0.25">
      <c r="A58" s="8" t="s">
        <v>63</v>
      </c>
      <c r="B58" s="8"/>
      <c r="C58" s="8"/>
      <c r="D58" s="1" t="s">
        <v>1</v>
      </c>
    </row>
    <row r="59" spans="1:4" ht="25.5" x14ac:dyDescent="0.25">
      <c r="A59" s="2" t="s">
        <v>2</v>
      </c>
      <c r="B59" s="2" t="s">
        <v>6</v>
      </c>
      <c r="C59" s="2" t="s">
        <v>8</v>
      </c>
      <c r="D59" s="2" t="s">
        <v>12</v>
      </c>
    </row>
    <row r="60" spans="1:4" ht="45" x14ac:dyDescent="0.25">
      <c r="A60" s="3" t="s">
        <v>64</v>
      </c>
      <c r="B60" s="5" t="s">
        <v>7</v>
      </c>
      <c r="C60" s="3" t="s">
        <v>67</v>
      </c>
      <c r="D60" s="3" t="s">
        <v>70</v>
      </c>
    </row>
    <row r="61" spans="1:4" ht="38.25" x14ac:dyDescent="0.25">
      <c r="A61" s="3" t="s">
        <v>65</v>
      </c>
      <c r="B61" s="4"/>
      <c r="C61" s="3" t="s">
        <v>19</v>
      </c>
      <c r="D61" s="5" t="s">
        <v>14</v>
      </c>
    </row>
    <row r="62" spans="1:4" ht="25.5" x14ac:dyDescent="0.25">
      <c r="A62" s="3" t="s">
        <v>66</v>
      </c>
      <c r="B62" s="4"/>
      <c r="C62" s="3" t="s">
        <v>68</v>
      </c>
      <c r="D62" s="3"/>
    </row>
    <row r="63" spans="1:4" ht="25.5" x14ac:dyDescent="0.25">
      <c r="A63" s="3"/>
      <c r="B63" s="4"/>
      <c r="C63" s="3" t="s">
        <v>69</v>
      </c>
      <c r="D63" s="3"/>
    </row>
    <row r="64" spans="1:4" ht="15.75" thickBot="1" x14ac:dyDescent="0.3">
      <c r="A64" s="10"/>
      <c r="B64" s="10"/>
      <c r="C64" s="10"/>
      <c r="D64" s="10"/>
    </row>
    <row r="65" spans="1:4" ht="15.75" thickTop="1" x14ac:dyDescent="0.25">
      <c r="A65" s="11"/>
      <c r="B65" s="11"/>
      <c r="C65" s="11"/>
      <c r="D65" s="11"/>
    </row>
    <row r="66" spans="1:4" ht="45" x14ac:dyDescent="0.25">
      <c r="A66" s="8" t="s">
        <v>71</v>
      </c>
      <c r="B66" s="8"/>
      <c r="C66" s="8"/>
      <c r="D66" s="1" t="s">
        <v>1</v>
      </c>
    </row>
    <row r="67" spans="1:4" ht="25.5" x14ac:dyDescent="0.25">
      <c r="A67" s="2" t="s">
        <v>2</v>
      </c>
      <c r="B67" s="2" t="s">
        <v>6</v>
      </c>
      <c r="C67" s="2" t="s">
        <v>8</v>
      </c>
      <c r="D67" s="2" t="s">
        <v>12</v>
      </c>
    </row>
    <row r="68" spans="1:4" ht="45" x14ac:dyDescent="0.25">
      <c r="A68" s="3" t="s">
        <v>72</v>
      </c>
      <c r="B68" s="5" t="s">
        <v>7</v>
      </c>
      <c r="C68" s="3" t="s">
        <v>74</v>
      </c>
      <c r="D68" s="3" t="s">
        <v>70</v>
      </c>
    </row>
    <row r="69" spans="1:4" ht="38.25" x14ac:dyDescent="0.25">
      <c r="A69" s="3" t="s">
        <v>65</v>
      </c>
      <c r="B69" s="4"/>
      <c r="C69" s="3" t="s">
        <v>75</v>
      </c>
      <c r="D69" s="5" t="s">
        <v>14</v>
      </c>
    </row>
    <row r="70" spans="1:4" ht="25.5" x14ac:dyDescent="0.25">
      <c r="A70" s="3" t="s">
        <v>73</v>
      </c>
      <c r="B70" s="4"/>
      <c r="C70" s="3" t="s">
        <v>76</v>
      </c>
      <c r="D70" s="3"/>
    </row>
    <row r="71" spans="1:4" ht="38.25" x14ac:dyDescent="0.25">
      <c r="A71" s="3"/>
      <c r="B71" s="4"/>
      <c r="C71" s="3" t="s">
        <v>77</v>
      </c>
      <c r="D71" s="3"/>
    </row>
    <row r="72" spans="1:4" ht="15.75" thickBot="1" x14ac:dyDescent="0.3">
      <c r="A72" s="10"/>
      <c r="B72" s="10"/>
      <c r="C72" s="10"/>
      <c r="D72" s="10"/>
    </row>
    <row r="73" spans="1:4" ht="15.75" thickTop="1" x14ac:dyDescent="0.25">
      <c r="A73" s="11"/>
      <c r="B73" s="11"/>
      <c r="C73" s="11"/>
      <c r="D73" s="11"/>
    </row>
    <row r="74" spans="1:4" ht="45" x14ac:dyDescent="0.25">
      <c r="A74" s="8" t="s">
        <v>78</v>
      </c>
      <c r="B74" s="8"/>
      <c r="C74" s="8"/>
      <c r="D74" s="1" t="s">
        <v>1</v>
      </c>
    </row>
    <row r="75" spans="1:4" ht="25.5" x14ac:dyDescent="0.25">
      <c r="A75" s="2" t="s">
        <v>2</v>
      </c>
      <c r="B75" s="2" t="s">
        <v>6</v>
      </c>
      <c r="C75" s="2" t="s">
        <v>8</v>
      </c>
      <c r="D75" s="2" t="s">
        <v>12</v>
      </c>
    </row>
    <row r="76" spans="1:4" ht="45" x14ac:dyDescent="0.25">
      <c r="A76" s="3" t="s">
        <v>79</v>
      </c>
      <c r="B76" s="5" t="s">
        <v>7</v>
      </c>
      <c r="C76" s="3" t="s">
        <v>81</v>
      </c>
      <c r="D76" s="3" t="s">
        <v>85</v>
      </c>
    </row>
    <row r="77" spans="1:4" ht="38.25" x14ac:dyDescent="0.25">
      <c r="A77" s="3" t="s">
        <v>24</v>
      </c>
      <c r="B77" s="4"/>
      <c r="C77" s="3" t="s">
        <v>82</v>
      </c>
      <c r="D77" s="5" t="s">
        <v>14</v>
      </c>
    </row>
    <row r="78" spans="1:4" ht="25.5" x14ac:dyDescent="0.25">
      <c r="A78" s="3" t="s">
        <v>80</v>
      </c>
      <c r="B78" s="4"/>
      <c r="C78" s="3" t="s">
        <v>83</v>
      </c>
      <c r="D78" s="3"/>
    </row>
    <row r="79" spans="1:4" ht="25.5" x14ac:dyDescent="0.25">
      <c r="A79" s="3"/>
      <c r="B79" s="4"/>
      <c r="C79" s="3" t="s">
        <v>84</v>
      </c>
      <c r="D79" s="3"/>
    </row>
    <row r="80" spans="1:4" ht="15.75" thickBot="1" x14ac:dyDescent="0.3">
      <c r="A80" s="10"/>
      <c r="B80" s="10"/>
      <c r="C80" s="10"/>
      <c r="D80" s="10"/>
    </row>
    <row r="81" spans="1:4" ht="15.75" thickTop="1" x14ac:dyDescent="0.25">
      <c r="A81" s="11"/>
      <c r="B81" s="11"/>
      <c r="C81" s="11"/>
      <c r="D81" s="11"/>
    </row>
    <row r="82" spans="1:4" ht="45" x14ac:dyDescent="0.25">
      <c r="A82" s="8" t="s">
        <v>86</v>
      </c>
      <c r="B82" s="8"/>
      <c r="C82" s="8"/>
      <c r="D82" s="1" t="s">
        <v>1</v>
      </c>
    </row>
    <row r="83" spans="1:4" ht="25.5" x14ac:dyDescent="0.25">
      <c r="A83" s="2" t="s">
        <v>2</v>
      </c>
      <c r="B83" s="2" t="s">
        <v>6</v>
      </c>
      <c r="C83" s="2" t="s">
        <v>8</v>
      </c>
      <c r="D83" s="2" t="s">
        <v>12</v>
      </c>
    </row>
    <row r="84" spans="1:4" ht="45" x14ac:dyDescent="0.25">
      <c r="A84" s="3" t="s">
        <v>87</v>
      </c>
      <c r="B84" s="5" t="s">
        <v>7</v>
      </c>
      <c r="C84" s="3" t="s">
        <v>89</v>
      </c>
      <c r="D84" s="3" t="s">
        <v>90</v>
      </c>
    </row>
    <row r="85" spans="1:4" ht="30" x14ac:dyDescent="0.25">
      <c r="A85" s="3" t="s">
        <v>65</v>
      </c>
      <c r="B85" s="4"/>
      <c r="C85" s="3"/>
      <c r="D85" s="5" t="s">
        <v>14</v>
      </c>
    </row>
    <row r="86" spans="1:4" ht="25.5" x14ac:dyDescent="0.25">
      <c r="A86" s="3" t="s">
        <v>88</v>
      </c>
      <c r="B86" s="4"/>
      <c r="C86" s="3"/>
      <c r="D86" s="3"/>
    </row>
    <row r="87" spans="1:4" ht="15.75" thickBot="1" x14ac:dyDescent="0.3">
      <c r="A87" s="10"/>
      <c r="B87" s="10"/>
      <c r="C87" s="10"/>
      <c r="D87" s="10"/>
    </row>
    <row r="88" spans="1:4" ht="15.75" thickTop="1" x14ac:dyDescent="0.25">
      <c r="A88" s="11"/>
      <c r="B88" s="11"/>
      <c r="C88" s="11"/>
      <c r="D88" s="11"/>
    </row>
    <row r="89" spans="1:4" ht="45" x14ac:dyDescent="0.25">
      <c r="A89" s="8" t="s">
        <v>30</v>
      </c>
      <c r="B89" s="8"/>
      <c r="C89" s="8"/>
      <c r="D89" s="1" t="s">
        <v>1</v>
      </c>
    </row>
    <row r="90" spans="1:4" ht="25.5" x14ac:dyDescent="0.25">
      <c r="A90" s="2" t="s">
        <v>2</v>
      </c>
      <c r="B90" s="2" t="s">
        <v>6</v>
      </c>
      <c r="C90" s="2" t="s">
        <v>8</v>
      </c>
      <c r="D90" s="2" t="s">
        <v>12</v>
      </c>
    </row>
    <row r="91" spans="1:4" ht="51" x14ac:dyDescent="0.25">
      <c r="A91" s="3" t="s">
        <v>91</v>
      </c>
      <c r="B91" s="5" t="s">
        <v>7</v>
      </c>
      <c r="C91" s="3" t="s">
        <v>93</v>
      </c>
      <c r="D91" s="3" t="s">
        <v>96</v>
      </c>
    </row>
    <row r="92" spans="1:4" ht="38.25" x14ac:dyDescent="0.25">
      <c r="A92" s="3" t="s">
        <v>65</v>
      </c>
      <c r="B92" s="4"/>
      <c r="C92" s="3" t="s">
        <v>94</v>
      </c>
      <c r="D92" s="5" t="s">
        <v>14</v>
      </c>
    </row>
    <row r="93" spans="1:4" ht="38.25" x14ac:dyDescent="0.25">
      <c r="A93" s="3" t="s">
        <v>92</v>
      </c>
      <c r="B93" s="4"/>
      <c r="C93" s="3" t="s">
        <v>95</v>
      </c>
      <c r="D93" s="3"/>
    </row>
    <row r="94" spans="1:4" ht="15.75" thickBot="1" x14ac:dyDescent="0.3">
      <c r="A94" s="10"/>
      <c r="B94" s="10"/>
      <c r="C94" s="10"/>
      <c r="D94" s="10"/>
    </row>
    <row r="95" spans="1:4" ht="15.75" thickTop="1" x14ac:dyDescent="0.25">
      <c r="A95" s="11"/>
      <c r="B95" s="11"/>
      <c r="C95" s="11"/>
      <c r="D95" s="11"/>
    </row>
    <row r="96" spans="1:4" ht="45" x14ac:dyDescent="0.25">
      <c r="A96" s="8" t="s">
        <v>97</v>
      </c>
      <c r="B96" s="8"/>
      <c r="C96" s="8"/>
      <c r="D96" s="1" t="s">
        <v>1</v>
      </c>
    </row>
    <row r="97" spans="1:4" ht="25.5" x14ac:dyDescent="0.25">
      <c r="A97" s="2" t="s">
        <v>2</v>
      </c>
      <c r="B97" s="2" t="s">
        <v>6</v>
      </c>
      <c r="C97" s="2" t="s">
        <v>8</v>
      </c>
      <c r="D97" s="2" t="s">
        <v>12</v>
      </c>
    </row>
    <row r="98" spans="1:4" ht="45" x14ac:dyDescent="0.25">
      <c r="A98" s="3" t="s">
        <v>98</v>
      </c>
      <c r="B98" s="5" t="s">
        <v>7</v>
      </c>
      <c r="C98" s="3" t="s">
        <v>101</v>
      </c>
      <c r="D98" s="3" t="s">
        <v>107</v>
      </c>
    </row>
    <row r="99" spans="1:4" ht="30" x14ac:dyDescent="0.25">
      <c r="A99" s="3" t="s">
        <v>99</v>
      </c>
      <c r="B99" s="4"/>
      <c r="C99" s="3" t="s">
        <v>102</v>
      </c>
      <c r="D99" s="5" t="s">
        <v>14</v>
      </c>
    </row>
    <row r="100" spans="1:4" ht="38.25" x14ac:dyDescent="0.25">
      <c r="A100" s="3" t="s">
        <v>100</v>
      </c>
      <c r="B100" s="4"/>
      <c r="C100" s="3" t="s">
        <v>103</v>
      </c>
      <c r="D100" s="3"/>
    </row>
    <row r="101" spans="1:4" ht="25.5" x14ac:dyDescent="0.25">
      <c r="A101" s="3"/>
      <c r="B101" s="4"/>
      <c r="C101" s="3" t="s">
        <v>104</v>
      </c>
      <c r="D101" s="3"/>
    </row>
    <row r="102" spans="1:4" ht="25.5" x14ac:dyDescent="0.25">
      <c r="A102" s="3"/>
      <c r="B102" s="4"/>
      <c r="C102" s="3" t="s">
        <v>105</v>
      </c>
      <c r="D102" s="3"/>
    </row>
    <row r="103" spans="1:4" ht="25.5" x14ac:dyDescent="0.25">
      <c r="A103" s="3"/>
      <c r="B103" s="4"/>
      <c r="C103" s="3" t="s">
        <v>106</v>
      </c>
      <c r="D103" s="3"/>
    </row>
    <row r="104" spans="1:4" ht="15.75" thickBot="1" x14ac:dyDescent="0.3">
      <c r="A104" s="10"/>
      <c r="B104" s="10"/>
      <c r="C104" s="10"/>
      <c r="D104" s="10"/>
    </row>
    <row r="105" spans="1:4" ht="15.75" thickTop="1" x14ac:dyDescent="0.25">
      <c r="A105" s="11"/>
      <c r="B105" s="11"/>
      <c r="C105" s="11"/>
      <c r="D105" s="11"/>
    </row>
    <row r="106" spans="1:4" ht="45" x14ac:dyDescent="0.25">
      <c r="A106" s="8" t="s">
        <v>15</v>
      </c>
      <c r="B106" s="8"/>
      <c r="C106" s="8"/>
      <c r="D106" s="1" t="s">
        <v>1</v>
      </c>
    </row>
    <row r="107" spans="1:4" ht="25.5" x14ac:dyDescent="0.25">
      <c r="A107" s="2" t="s">
        <v>2</v>
      </c>
      <c r="B107" s="2" t="s">
        <v>6</v>
      </c>
      <c r="C107" s="2" t="s">
        <v>8</v>
      </c>
      <c r="D107" s="2" t="s">
        <v>12</v>
      </c>
    </row>
    <row r="108" spans="1:4" ht="45" x14ac:dyDescent="0.25">
      <c r="A108" s="3" t="s">
        <v>108</v>
      </c>
      <c r="B108" s="5" t="s">
        <v>7</v>
      </c>
      <c r="C108" s="3" t="s">
        <v>111</v>
      </c>
      <c r="D108" s="3" t="s">
        <v>113</v>
      </c>
    </row>
    <row r="109" spans="1:4" ht="30" x14ac:dyDescent="0.25">
      <c r="A109" s="3" t="s">
        <v>109</v>
      </c>
      <c r="B109" s="4"/>
      <c r="C109" s="3" t="s">
        <v>112</v>
      </c>
      <c r="D109" s="5" t="s">
        <v>14</v>
      </c>
    </row>
    <row r="110" spans="1:4" ht="25.5" x14ac:dyDescent="0.25">
      <c r="A110" s="3" t="s">
        <v>110</v>
      </c>
      <c r="B110" s="4"/>
      <c r="C110" s="3"/>
      <c r="D110" s="3"/>
    </row>
    <row r="111" spans="1:4" ht="15.75" thickBot="1" x14ac:dyDescent="0.3">
      <c r="A111" s="10"/>
      <c r="B111" s="10"/>
      <c r="C111" s="10"/>
      <c r="D111" s="10"/>
    </row>
    <row r="112" spans="1:4" ht="15.75" thickTop="1" x14ac:dyDescent="0.25">
      <c r="A112" s="11"/>
      <c r="B112" s="11"/>
      <c r="C112" s="11"/>
      <c r="D112" s="11"/>
    </row>
    <row r="113" spans="1:4" ht="45" x14ac:dyDescent="0.25">
      <c r="A113" s="8" t="s">
        <v>114</v>
      </c>
      <c r="B113" s="8"/>
      <c r="C113" s="8"/>
      <c r="D113" s="1" t="s">
        <v>1</v>
      </c>
    </row>
    <row r="114" spans="1:4" ht="25.5" x14ac:dyDescent="0.25">
      <c r="A114" s="2" t="s">
        <v>2</v>
      </c>
      <c r="B114" s="2" t="s">
        <v>6</v>
      </c>
      <c r="C114" s="2" t="s">
        <v>8</v>
      </c>
      <c r="D114" s="2" t="s">
        <v>12</v>
      </c>
    </row>
    <row r="115" spans="1:4" ht="51" x14ac:dyDescent="0.25">
      <c r="A115" s="3" t="s">
        <v>115</v>
      </c>
      <c r="B115" s="5" t="s">
        <v>7</v>
      </c>
      <c r="C115" s="3" t="s">
        <v>117</v>
      </c>
      <c r="D115" s="3" t="s">
        <v>122</v>
      </c>
    </row>
    <row r="116" spans="1:4" ht="30" x14ac:dyDescent="0.25">
      <c r="A116" s="3" t="s">
        <v>99</v>
      </c>
      <c r="B116" s="4"/>
      <c r="C116" s="3" t="s">
        <v>118</v>
      </c>
      <c r="D116" s="5" t="s">
        <v>14</v>
      </c>
    </row>
    <row r="117" spans="1:4" ht="25.5" x14ac:dyDescent="0.25">
      <c r="A117" s="3" t="s">
        <v>116</v>
      </c>
      <c r="B117" s="4"/>
      <c r="C117" s="3" t="s">
        <v>119</v>
      </c>
      <c r="D117" s="3"/>
    </row>
    <row r="118" spans="1:4" ht="25.5" x14ac:dyDescent="0.25">
      <c r="A118" s="3"/>
      <c r="B118" s="4"/>
      <c r="C118" s="3" t="s">
        <v>120</v>
      </c>
      <c r="D118" s="3"/>
    </row>
    <row r="119" spans="1:4" ht="25.5" x14ac:dyDescent="0.25">
      <c r="A119" s="3"/>
      <c r="B119" s="4"/>
      <c r="C119" s="3" t="s">
        <v>121</v>
      </c>
      <c r="D119" s="3"/>
    </row>
    <row r="120" spans="1:4" ht="15.75" thickBot="1" x14ac:dyDescent="0.3">
      <c r="A120" s="10"/>
      <c r="B120" s="10"/>
      <c r="C120" s="10"/>
      <c r="D120" s="10"/>
    </row>
    <row r="121" spans="1:4" ht="15.75" thickTop="1" x14ac:dyDescent="0.25">
      <c r="A121" s="11"/>
      <c r="B121" s="11"/>
      <c r="C121" s="11"/>
      <c r="D121" s="11"/>
    </row>
    <row r="122" spans="1:4" x14ac:dyDescent="0.25">
      <c r="A122" s="7"/>
    </row>
    <row r="123" spans="1:4" ht="45" x14ac:dyDescent="0.25">
      <c r="A123" s="8" t="s">
        <v>123</v>
      </c>
      <c r="B123" s="8"/>
      <c r="C123" s="8"/>
      <c r="D123" s="1" t="s">
        <v>1</v>
      </c>
    </row>
    <row r="124" spans="1:4" x14ac:dyDescent="0.25">
      <c r="A124" s="2" t="s">
        <v>2</v>
      </c>
      <c r="B124" s="6"/>
      <c r="C124" s="2" t="s">
        <v>8</v>
      </c>
      <c r="D124" s="2" t="s">
        <v>12</v>
      </c>
    </row>
    <row r="125" spans="1:4" ht="38.25" x14ac:dyDescent="0.25">
      <c r="A125" s="3" t="s">
        <v>124</v>
      </c>
      <c r="B125" s="2" t="s">
        <v>127</v>
      </c>
      <c r="C125" s="3" t="s">
        <v>129</v>
      </c>
      <c r="D125" s="3" t="s">
        <v>132</v>
      </c>
    </row>
    <row r="126" spans="1:4" ht="30" x14ac:dyDescent="0.25">
      <c r="A126" s="3" t="s">
        <v>125</v>
      </c>
      <c r="B126" s="2" t="s">
        <v>128</v>
      </c>
      <c r="C126" s="3" t="s">
        <v>130</v>
      </c>
      <c r="D126" s="5" t="s">
        <v>14</v>
      </c>
    </row>
    <row r="127" spans="1:4" ht="45" x14ac:dyDescent="0.25">
      <c r="A127" s="3" t="s">
        <v>126</v>
      </c>
      <c r="B127" s="5" t="s">
        <v>7</v>
      </c>
      <c r="C127" s="3" t="s">
        <v>131</v>
      </c>
      <c r="D127" s="3"/>
    </row>
    <row r="128" spans="1:4" x14ac:dyDescent="0.25">
      <c r="A128" s="9"/>
      <c r="B128" s="9"/>
      <c r="C128" s="9"/>
      <c r="D128" s="9"/>
    </row>
    <row r="129" spans="1:4" x14ac:dyDescent="0.25">
      <c r="A129" s="13" t="s">
        <v>133</v>
      </c>
      <c r="B129" s="13"/>
      <c r="C129" s="13"/>
      <c r="D129" s="13"/>
    </row>
    <row r="130" spans="1:4" ht="45" customHeight="1" x14ac:dyDescent="0.25">
      <c r="A130" s="9" t="s">
        <v>134</v>
      </c>
      <c r="B130" s="9"/>
      <c r="C130" s="9"/>
      <c r="D130" s="9"/>
    </row>
    <row r="131" spans="1:4" ht="63.75" customHeight="1" thickBot="1" x14ac:dyDescent="0.3">
      <c r="A131" s="12" t="s">
        <v>135</v>
      </c>
      <c r="B131" s="12"/>
      <c r="C131" s="12"/>
      <c r="D131" s="12"/>
    </row>
    <row r="132" spans="1:4" ht="15.75" thickTop="1" x14ac:dyDescent="0.25">
      <c r="A132" s="11"/>
      <c r="B132" s="11"/>
      <c r="C132" s="11"/>
      <c r="D132" s="11"/>
    </row>
    <row r="133" spans="1:4" x14ac:dyDescent="0.25">
      <c r="A133" s="7"/>
    </row>
    <row r="134" spans="1:4" ht="58.5" customHeight="1" x14ac:dyDescent="0.25">
      <c r="A134" s="8" t="s">
        <v>136</v>
      </c>
      <c r="B134" s="8"/>
      <c r="C134" s="8"/>
      <c r="D134" s="1" t="s">
        <v>1</v>
      </c>
    </row>
    <row r="135" spans="1:4" x14ac:dyDescent="0.25">
      <c r="A135" s="2" t="s">
        <v>2</v>
      </c>
      <c r="B135" s="6"/>
      <c r="C135" s="2" t="s">
        <v>8</v>
      </c>
      <c r="D135" s="2" t="s">
        <v>12</v>
      </c>
    </row>
    <row r="136" spans="1:4" ht="38.25" x14ac:dyDescent="0.25">
      <c r="A136" s="3" t="s">
        <v>137</v>
      </c>
      <c r="B136" s="2" t="s">
        <v>127</v>
      </c>
      <c r="C136" s="3" t="s">
        <v>140</v>
      </c>
      <c r="D136" s="3" t="s">
        <v>141</v>
      </c>
    </row>
    <row r="137" spans="1:4" ht="30" x14ac:dyDescent="0.25">
      <c r="A137" s="3" t="s">
        <v>138</v>
      </c>
      <c r="B137" s="2" t="s">
        <v>128</v>
      </c>
      <c r="C137" s="3" t="s">
        <v>20</v>
      </c>
      <c r="D137" s="5" t="s">
        <v>14</v>
      </c>
    </row>
    <row r="138" spans="1:4" ht="45" x14ac:dyDescent="0.25">
      <c r="A138" s="3" t="s">
        <v>139</v>
      </c>
      <c r="B138" s="5" t="s">
        <v>7</v>
      </c>
      <c r="C138" s="3"/>
      <c r="D138" s="3"/>
    </row>
    <row r="139" spans="1:4" x14ac:dyDescent="0.25">
      <c r="A139" s="9"/>
      <c r="B139" s="9"/>
      <c r="C139" s="9"/>
      <c r="D139" s="9"/>
    </row>
    <row r="140" spans="1:4" x14ac:dyDescent="0.25">
      <c r="A140" s="13" t="s">
        <v>133</v>
      </c>
      <c r="B140" s="13"/>
      <c r="C140" s="13"/>
      <c r="D140" s="13"/>
    </row>
    <row r="141" spans="1:4" ht="45" customHeight="1" x14ac:dyDescent="0.25">
      <c r="A141" s="9" t="s">
        <v>134</v>
      </c>
      <c r="B141" s="9"/>
      <c r="C141" s="9"/>
      <c r="D141" s="9"/>
    </row>
    <row r="142" spans="1:4" ht="15.75" thickBot="1" x14ac:dyDescent="0.3">
      <c r="A142" s="12" t="s">
        <v>142</v>
      </c>
      <c r="B142" s="12"/>
      <c r="C142" s="12"/>
      <c r="D142" s="12"/>
    </row>
    <row r="143" spans="1:4" ht="15.75" thickTop="1" x14ac:dyDescent="0.25">
      <c r="A143" s="11"/>
      <c r="B143" s="11"/>
      <c r="C143" s="11"/>
      <c r="D143" s="11"/>
    </row>
    <row r="144" spans="1:4" ht="45" x14ac:dyDescent="0.25">
      <c r="A144" s="8" t="s">
        <v>143</v>
      </c>
      <c r="B144" s="8"/>
      <c r="C144" s="8"/>
      <c r="D144" s="1" t="s">
        <v>1</v>
      </c>
    </row>
    <row r="145" spans="1:4" ht="25.5" x14ac:dyDescent="0.25">
      <c r="A145" s="2" t="s">
        <v>2</v>
      </c>
      <c r="B145" s="2" t="s">
        <v>6</v>
      </c>
      <c r="C145" s="2" t="s">
        <v>8</v>
      </c>
      <c r="D145" s="2" t="s">
        <v>12</v>
      </c>
    </row>
    <row r="146" spans="1:4" ht="45" x14ac:dyDescent="0.25">
      <c r="A146" s="3" t="s">
        <v>144</v>
      </c>
      <c r="B146" s="5" t="s">
        <v>7</v>
      </c>
      <c r="C146" s="3" t="s">
        <v>55</v>
      </c>
      <c r="D146" s="3" t="s">
        <v>147</v>
      </c>
    </row>
    <row r="147" spans="1:4" ht="30" x14ac:dyDescent="0.25">
      <c r="A147" s="3" t="s">
        <v>24</v>
      </c>
      <c r="B147" s="4"/>
      <c r="C147" s="3" t="s">
        <v>146</v>
      </c>
      <c r="D147" s="5" t="s">
        <v>14</v>
      </c>
    </row>
    <row r="148" spans="1:4" ht="25.5" x14ac:dyDescent="0.25">
      <c r="A148" s="3" t="s">
        <v>145</v>
      </c>
      <c r="B148" s="4"/>
      <c r="C148" s="3"/>
      <c r="D148" s="3"/>
    </row>
    <row r="149" spans="1:4" ht="15.75" thickBot="1" x14ac:dyDescent="0.3">
      <c r="A149" s="10"/>
      <c r="B149" s="10"/>
      <c r="C149" s="10"/>
      <c r="D149" s="10"/>
    </row>
    <row r="150" spans="1:4" ht="15.75" thickTop="1" x14ac:dyDescent="0.25">
      <c r="A150" s="11"/>
      <c r="B150" s="11"/>
      <c r="C150" s="11"/>
      <c r="D150" s="11"/>
    </row>
    <row r="151" spans="1:4" ht="45" x14ac:dyDescent="0.25">
      <c r="A151" s="8" t="s">
        <v>148</v>
      </c>
      <c r="B151" s="8"/>
      <c r="C151" s="8"/>
      <c r="D151" s="1" t="s">
        <v>1</v>
      </c>
    </row>
    <row r="152" spans="1:4" ht="25.5" x14ac:dyDescent="0.25">
      <c r="A152" s="2" t="s">
        <v>2</v>
      </c>
      <c r="B152" s="2" t="s">
        <v>6</v>
      </c>
      <c r="C152" s="2" t="s">
        <v>8</v>
      </c>
      <c r="D152" s="2" t="s">
        <v>12</v>
      </c>
    </row>
    <row r="153" spans="1:4" ht="51" x14ac:dyDescent="0.25">
      <c r="A153" s="3" t="s">
        <v>149</v>
      </c>
      <c r="B153" s="5" t="s">
        <v>7</v>
      </c>
      <c r="C153" s="3" t="s">
        <v>151</v>
      </c>
      <c r="D153" s="3" t="s">
        <v>153</v>
      </c>
    </row>
    <row r="154" spans="1:4" ht="38.25" x14ac:dyDescent="0.25">
      <c r="A154" s="3" t="s">
        <v>138</v>
      </c>
      <c r="B154" s="4"/>
      <c r="C154" s="3" t="s">
        <v>152</v>
      </c>
      <c r="D154" s="5" t="s">
        <v>14</v>
      </c>
    </row>
    <row r="155" spans="1:4" ht="25.5" x14ac:dyDescent="0.25">
      <c r="A155" s="3" t="s">
        <v>150</v>
      </c>
      <c r="B155" s="4"/>
      <c r="C155" s="3"/>
      <c r="D155" s="3"/>
    </row>
    <row r="156" spans="1:4" ht="15.75" thickBot="1" x14ac:dyDescent="0.3">
      <c r="A156" s="10"/>
      <c r="B156" s="10"/>
      <c r="C156" s="10"/>
      <c r="D156" s="10"/>
    </row>
    <row r="157" spans="1:4" ht="15.75" thickTop="1" x14ac:dyDescent="0.25">
      <c r="A157" s="11"/>
      <c r="B157" s="11"/>
      <c r="C157" s="11"/>
      <c r="D157" s="11"/>
    </row>
    <row r="158" spans="1:4" ht="45" x14ac:dyDescent="0.25">
      <c r="A158" s="8" t="s">
        <v>154</v>
      </c>
      <c r="B158" s="8"/>
      <c r="C158" s="8"/>
      <c r="D158" s="1" t="s">
        <v>1</v>
      </c>
    </row>
    <row r="159" spans="1:4" ht="25.5" x14ac:dyDescent="0.25">
      <c r="A159" s="2" t="s">
        <v>2</v>
      </c>
      <c r="B159" s="2" t="s">
        <v>6</v>
      </c>
      <c r="C159" s="2" t="s">
        <v>8</v>
      </c>
      <c r="D159" s="2" t="s">
        <v>12</v>
      </c>
    </row>
    <row r="160" spans="1:4" ht="45" x14ac:dyDescent="0.25">
      <c r="A160" s="3" t="s">
        <v>155</v>
      </c>
      <c r="B160" s="5" t="s">
        <v>7</v>
      </c>
      <c r="C160" s="3" t="s">
        <v>158</v>
      </c>
      <c r="D160" s="3" t="s">
        <v>161</v>
      </c>
    </row>
    <row r="161" spans="1:4" ht="30" x14ac:dyDescent="0.25">
      <c r="A161" s="3" t="s">
        <v>156</v>
      </c>
      <c r="B161" s="4"/>
      <c r="C161" s="3" t="s">
        <v>159</v>
      </c>
      <c r="D161" s="5" t="s">
        <v>14</v>
      </c>
    </row>
    <row r="162" spans="1:4" ht="25.5" x14ac:dyDescent="0.25">
      <c r="A162" s="3" t="s">
        <v>157</v>
      </c>
      <c r="B162" s="4"/>
      <c r="C162" s="3" t="s">
        <v>160</v>
      </c>
      <c r="D162" s="3"/>
    </row>
    <row r="163" spans="1:4" ht="25.5" x14ac:dyDescent="0.25">
      <c r="A163" s="3"/>
      <c r="B163" s="4"/>
      <c r="C163" s="3" t="s">
        <v>69</v>
      </c>
      <c r="D163" s="3"/>
    </row>
    <row r="164" spans="1:4" ht="15.75" thickBot="1" x14ac:dyDescent="0.3">
      <c r="A164" s="10"/>
      <c r="B164" s="10"/>
      <c r="C164" s="10"/>
      <c r="D164" s="10"/>
    </row>
    <row r="165" spans="1:4" ht="15.75" thickTop="1" x14ac:dyDescent="0.25">
      <c r="A165" s="11"/>
      <c r="B165" s="11"/>
      <c r="C165" s="11"/>
      <c r="D165" s="11"/>
    </row>
    <row r="166" spans="1:4" ht="45" x14ac:dyDescent="0.25">
      <c r="A166" s="8" t="s">
        <v>162</v>
      </c>
      <c r="B166" s="8"/>
      <c r="C166" s="8"/>
      <c r="D166" s="1" t="s">
        <v>1</v>
      </c>
    </row>
    <row r="167" spans="1:4" ht="25.5" x14ac:dyDescent="0.25">
      <c r="A167" s="2" t="s">
        <v>2</v>
      </c>
      <c r="B167" s="2" t="s">
        <v>6</v>
      </c>
      <c r="C167" s="2" t="s">
        <v>8</v>
      </c>
      <c r="D167" s="2" t="s">
        <v>12</v>
      </c>
    </row>
    <row r="168" spans="1:4" ht="45" x14ac:dyDescent="0.25">
      <c r="A168" s="3" t="s">
        <v>163</v>
      </c>
      <c r="B168" s="5" t="s">
        <v>7</v>
      </c>
      <c r="C168" s="3" t="s">
        <v>165</v>
      </c>
      <c r="D168" s="3" t="s">
        <v>169</v>
      </c>
    </row>
    <row r="169" spans="1:4" ht="38.25" x14ac:dyDescent="0.25">
      <c r="A169" s="3" t="s">
        <v>125</v>
      </c>
      <c r="B169" s="4"/>
      <c r="C169" s="3" t="s">
        <v>166</v>
      </c>
      <c r="D169" s="5" t="s">
        <v>14</v>
      </c>
    </row>
    <row r="170" spans="1:4" ht="25.5" x14ac:dyDescent="0.25">
      <c r="A170" s="3" t="s">
        <v>164</v>
      </c>
      <c r="B170" s="4"/>
      <c r="C170" s="3" t="s">
        <v>167</v>
      </c>
      <c r="D170" s="3"/>
    </row>
    <row r="171" spans="1:4" ht="25.5" x14ac:dyDescent="0.25">
      <c r="A171" s="3"/>
      <c r="B171" s="4"/>
      <c r="C171" s="3" t="s">
        <v>168</v>
      </c>
      <c r="D171" s="3"/>
    </row>
    <row r="172" spans="1:4" ht="15.75" thickBot="1" x14ac:dyDescent="0.3">
      <c r="A172" s="10"/>
      <c r="B172" s="10"/>
      <c r="C172" s="10"/>
      <c r="D172" s="10"/>
    </row>
    <row r="173" spans="1:4" ht="15.75" thickTop="1" x14ac:dyDescent="0.25">
      <c r="A173" s="11"/>
      <c r="B173" s="11"/>
      <c r="C173" s="11"/>
      <c r="D173" s="11"/>
    </row>
    <row r="174" spans="1:4" ht="45" x14ac:dyDescent="0.25">
      <c r="A174" s="8" t="s">
        <v>170</v>
      </c>
      <c r="B174" s="8"/>
      <c r="C174" s="8"/>
      <c r="D174" s="1" t="s">
        <v>1</v>
      </c>
    </row>
    <row r="175" spans="1:4" ht="25.5" x14ac:dyDescent="0.25">
      <c r="A175" s="2" t="s">
        <v>2</v>
      </c>
      <c r="B175" s="2" t="s">
        <v>6</v>
      </c>
      <c r="C175" s="2" t="s">
        <v>8</v>
      </c>
      <c r="D175" s="2" t="s">
        <v>12</v>
      </c>
    </row>
    <row r="176" spans="1:4" ht="51" x14ac:dyDescent="0.25">
      <c r="A176" s="3" t="s">
        <v>171</v>
      </c>
      <c r="B176" s="5" t="s">
        <v>7</v>
      </c>
      <c r="C176" s="3" t="s">
        <v>173</v>
      </c>
      <c r="D176" s="3" t="s">
        <v>175</v>
      </c>
    </row>
    <row r="177" spans="1:4" ht="38.25" x14ac:dyDescent="0.25">
      <c r="A177" s="3" t="s">
        <v>65</v>
      </c>
      <c r="B177" s="4"/>
      <c r="C177" s="3" t="s">
        <v>174</v>
      </c>
      <c r="D177" s="5" t="s">
        <v>14</v>
      </c>
    </row>
    <row r="178" spans="1:4" ht="25.5" x14ac:dyDescent="0.25">
      <c r="A178" s="3" t="s">
        <v>172</v>
      </c>
      <c r="B178" s="4"/>
      <c r="C178" s="3" t="s">
        <v>11</v>
      </c>
      <c r="D178" s="3"/>
    </row>
    <row r="179" spans="1:4" ht="15.75" thickBot="1" x14ac:dyDescent="0.3">
      <c r="A179" s="10"/>
      <c r="B179" s="10"/>
      <c r="C179" s="10"/>
      <c r="D179" s="10"/>
    </row>
    <row r="180" spans="1:4" ht="15.75" thickTop="1" x14ac:dyDescent="0.25">
      <c r="A180" s="11"/>
      <c r="B180" s="11"/>
      <c r="C180" s="11"/>
      <c r="D180" s="11"/>
    </row>
    <row r="181" spans="1:4" ht="45" x14ac:dyDescent="0.25">
      <c r="A181" s="8" t="s">
        <v>176</v>
      </c>
      <c r="B181" s="8"/>
      <c r="C181" s="8"/>
      <c r="D181" s="1" t="s">
        <v>1</v>
      </c>
    </row>
    <row r="182" spans="1:4" ht="25.5" x14ac:dyDescent="0.25">
      <c r="A182" s="2" t="s">
        <v>2</v>
      </c>
      <c r="B182" s="2" t="s">
        <v>6</v>
      </c>
      <c r="C182" s="2" t="s">
        <v>8</v>
      </c>
      <c r="D182" s="2" t="s">
        <v>12</v>
      </c>
    </row>
    <row r="183" spans="1:4" ht="45" x14ac:dyDescent="0.25">
      <c r="A183" s="3" t="s">
        <v>177</v>
      </c>
      <c r="B183" s="5" t="s">
        <v>7</v>
      </c>
      <c r="C183" s="3" t="s">
        <v>180</v>
      </c>
      <c r="D183" s="3" t="s">
        <v>186</v>
      </c>
    </row>
    <row r="184" spans="1:4" ht="30" x14ac:dyDescent="0.25">
      <c r="A184" s="3" t="s">
        <v>178</v>
      </c>
      <c r="B184" s="4"/>
      <c r="C184" s="3" t="s">
        <v>181</v>
      </c>
      <c r="D184" s="5" t="s">
        <v>14</v>
      </c>
    </row>
    <row r="185" spans="1:4" ht="25.5" x14ac:dyDescent="0.25">
      <c r="A185" s="3" t="s">
        <v>179</v>
      </c>
      <c r="B185" s="4"/>
      <c r="C185" s="3" t="s">
        <v>182</v>
      </c>
      <c r="D185" s="3"/>
    </row>
    <row r="186" spans="1:4" ht="25.5" x14ac:dyDescent="0.25">
      <c r="A186" s="3"/>
      <c r="B186" s="4"/>
      <c r="C186" s="3" t="s">
        <v>183</v>
      </c>
      <c r="D186" s="3"/>
    </row>
    <row r="187" spans="1:4" ht="25.5" x14ac:dyDescent="0.25">
      <c r="A187" s="3"/>
      <c r="B187" s="4"/>
      <c r="C187" s="3" t="s">
        <v>184</v>
      </c>
      <c r="D187" s="3"/>
    </row>
    <row r="188" spans="1:4" ht="25.5" x14ac:dyDescent="0.25">
      <c r="A188" s="3"/>
      <c r="B188" s="4"/>
      <c r="C188" s="3" t="s">
        <v>185</v>
      </c>
      <c r="D188" s="3"/>
    </row>
    <row r="189" spans="1:4" ht="15.75" thickBot="1" x14ac:dyDescent="0.3">
      <c r="A189" s="10"/>
      <c r="B189" s="10"/>
      <c r="C189" s="10"/>
      <c r="D189" s="10"/>
    </row>
    <row r="190" spans="1:4" ht="15.75" thickTop="1" x14ac:dyDescent="0.25">
      <c r="A190" s="11"/>
      <c r="B190" s="11"/>
      <c r="C190" s="11"/>
      <c r="D190" s="11"/>
    </row>
    <row r="191" spans="1:4" ht="45" x14ac:dyDescent="0.25">
      <c r="A191" s="8" t="s">
        <v>187</v>
      </c>
      <c r="B191" s="8"/>
      <c r="C191" s="8"/>
      <c r="D191" s="1" t="s">
        <v>1</v>
      </c>
    </row>
    <row r="192" spans="1:4" ht="25.5" x14ac:dyDescent="0.25">
      <c r="A192" s="2" t="s">
        <v>2</v>
      </c>
      <c r="B192" s="2" t="s">
        <v>6</v>
      </c>
      <c r="C192" s="2" t="s">
        <v>8</v>
      </c>
      <c r="D192" s="2" t="s">
        <v>12</v>
      </c>
    </row>
    <row r="193" spans="1:4" ht="45" x14ac:dyDescent="0.25">
      <c r="A193" s="3" t="s">
        <v>188</v>
      </c>
      <c r="B193" s="5" t="s">
        <v>7</v>
      </c>
      <c r="C193" s="3" t="s">
        <v>190</v>
      </c>
      <c r="D193" s="3" t="s">
        <v>192</v>
      </c>
    </row>
    <row r="194" spans="1:4" ht="38.25" x14ac:dyDescent="0.25">
      <c r="A194" s="3" t="s">
        <v>178</v>
      </c>
      <c r="B194" s="4"/>
      <c r="C194" s="3" t="s">
        <v>191</v>
      </c>
      <c r="D194" s="5" t="s">
        <v>14</v>
      </c>
    </row>
    <row r="195" spans="1:4" ht="25.5" x14ac:dyDescent="0.25">
      <c r="A195" s="3" t="s">
        <v>189</v>
      </c>
      <c r="B195" s="4"/>
      <c r="C195" s="3"/>
      <c r="D195" s="3"/>
    </row>
    <row r="196" spans="1:4" ht="15.75" thickBot="1" x14ac:dyDescent="0.3">
      <c r="A196" s="10"/>
      <c r="B196" s="10"/>
      <c r="C196" s="10"/>
      <c r="D196" s="10"/>
    </row>
    <row r="197" spans="1:4" ht="15.75" thickTop="1" x14ac:dyDescent="0.25">
      <c r="A197" s="11"/>
      <c r="B197" s="11"/>
      <c r="C197" s="11"/>
      <c r="D197" s="11"/>
    </row>
    <row r="198" spans="1:4" x14ac:dyDescent="0.25">
      <c r="A198" s="7"/>
    </row>
    <row r="199" spans="1:4" ht="45" x14ac:dyDescent="0.25">
      <c r="A199" s="8" t="s">
        <v>193</v>
      </c>
      <c r="B199" s="8"/>
      <c r="C199" s="8"/>
      <c r="D199" s="1" t="s">
        <v>1</v>
      </c>
    </row>
    <row r="200" spans="1:4" x14ac:dyDescent="0.25">
      <c r="A200" s="2" t="s">
        <v>2</v>
      </c>
      <c r="B200" s="6"/>
      <c r="C200" s="2" t="s">
        <v>8</v>
      </c>
      <c r="D200" s="2" t="s">
        <v>12</v>
      </c>
    </row>
    <row r="201" spans="1:4" ht="38.25" x14ac:dyDescent="0.25">
      <c r="A201" s="3" t="s">
        <v>194</v>
      </c>
      <c r="B201" s="2" t="s">
        <v>127</v>
      </c>
      <c r="C201" s="3" t="s">
        <v>196</v>
      </c>
      <c r="D201" s="3" t="s">
        <v>192</v>
      </c>
    </row>
    <row r="202" spans="1:4" ht="51" x14ac:dyDescent="0.25">
      <c r="A202" s="3" t="s">
        <v>125</v>
      </c>
      <c r="B202" s="2" t="s">
        <v>128</v>
      </c>
      <c r="C202" s="3" t="s">
        <v>197</v>
      </c>
      <c r="D202" s="5" t="s">
        <v>14</v>
      </c>
    </row>
    <row r="203" spans="1:4" ht="45" x14ac:dyDescent="0.25">
      <c r="A203" s="3" t="s">
        <v>195</v>
      </c>
      <c r="B203" s="5" t="s">
        <v>7</v>
      </c>
      <c r="C203" s="3" t="s">
        <v>198</v>
      </c>
      <c r="D203" s="3"/>
    </row>
    <row r="204" spans="1:4" x14ac:dyDescent="0.25">
      <c r="A204" s="9"/>
      <c r="B204" s="9"/>
      <c r="C204" s="9"/>
      <c r="D204" s="9"/>
    </row>
    <row r="205" spans="1:4" x14ac:dyDescent="0.25">
      <c r="A205" s="13" t="s">
        <v>133</v>
      </c>
      <c r="B205" s="13"/>
      <c r="C205" s="13"/>
      <c r="D205" s="13"/>
    </row>
    <row r="206" spans="1:4" ht="45" customHeight="1" x14ac:dyDescent="0.25">
      <c r="A206" s="9" t="s">
        <v>134</v>
      </c>
      <c r="B206" s="9"/>
      <c r="C206" s="9"/>
      <c r="D206" s="9"/>
    </row>
    <row r="207" spans="1:4" ht="75" customHeight="1" thickBot="1" x14ac:dyDescent="0.3">
      <c r="A207" s="10" t="s">
        <v>199</v>
      </c>
      <c r="B207" s="10"/>
      <c r="C207" s="10"/>
      <c r="D207" s="10"/>
    </row>
    <row r="208" spans="1:4" ht="15.75" thickTop="1" x14ac:dyDescent="0.25">
      <c r="A208" s="11"/>
      <c r="B208" s="11"/>
      <c r="C208" s="11"/>
      <c r="D208" s="11"/>
    </row>
    <row r="209" spans="1:4" ht="45" x14ac:dyDescent="0.25">
      <c r="A209" s="8" t="s">
        <v>200</v>
      </c>
      <c r="B209" s="8"/>
      <c r="C209" s="8"/>
      <c r="D209" s="1" t="s">
        <v>1</v>
      </c>
    </row>
    <row r="210" spans="1:4" ht="25.5" x14ac:dyDescent="0.25">
      <c r="A210" s="2" t="s">
        <v>2</v>
      </c>
      <c r="B210" s="2" t="s">
        <v>6</v>
      </c>
      <c r="C210" s="2" t="s">
        <v>8</v>
      </c>
      <c r="D210" s="2" t="s">
        <v>12</v>
      </c>
    </row>
    <row r="211" spans="1:4" ht="63.75" x14ac:dyDescent="0.25">
      <c r="A211" s="3" t="s">
        <v>201</v>
      </c>
      <c r="B211" s="5" t="s">
        <v>7</v>
      </c>
      <c r="C211" s="3" t="s">
        <v>203</v>
      </c>
      <c r="D211" s="3" t="s">
        <v>204</v>
      </c>
    </row>
    <row r="212" spans="1:4" ht="30" x14ac:dyDescent="0.25">
      <c r="A212" s="3" t="s">
        <v>178</v>
      </c>
      <c r="B212" s="4"/>
      <c r="C212" s="3"/>
      <c r="D212" s="5" t="s">
        <v>14</v>
      </c>
    </row>
    <row r="213" spans="1:4" ht="25.5" x14ac:dyDescent="0.25">
      <c r="A213" s="3" t="s">
        <v>202</v>
      </c>
      <c r="B213" s="4"/>
      <c r="C213" s="3"/>
      <c r="D213" s="3"/>
    </row>
    <row r="214" spans="1:4" ht="15.75" thickBot="1" x14ac:dyDescent="0.3">
      <c r="A214" s="10"/>
      <c r="B214" s="10"/>
      <c r="C214" s="10"/>
      <c r="D214" s="10"/>
    </row>
    <row r="215" spans="1:4" ht="15.75" thickTop="1" x14ac:dyDescent="0.25">
      <c r="A215" s="11"/>
      <c r="B215" s="11"/>
      <c r="C215" s="11"/>
      <c r="D215" s="11"/>
    </row>
    <row r="216" spans="1:4" ht="45" x14ac:dyDescent="0.25">
      <c r="A216" s="8" t="s">
        <v>15</v>
      </c>
      <c r="B216" s="8"/>
      <c r="C216" s="8"/>
      <c r="D216" s="1" t="s">
        <v>1</v>
      </c>
    </row>
    <row r="217" spans="1:4" ht="25.5" x14ac:dyDescent="0.25">
      <c r="A217" s="2" t="s">
        <v>2</v>
      </c>
      <c r="B217" s="2" t="s">
        <v>6</v>
      </c>
      <c r="C217" s="2" t="s">
        <v>8</v>
      </c>
      <c r="D217" s="2" t="s">
        <v>12</v>
      </c>
    </row>
    <row r="218" spans="1:4" ht="45" x14ac:dyDescent="0.25">
      <c r="A218" s="3" t="s">
        <v>205</v>
      </c>
      <c r="B218" s="5" t="s">
        <v>7</v>
      </c>
      <c r="C218" s="3" t="s">
        <v>207</v>
      </c>
      <c r="D218" s="3" t="s">
        <v>208</v>
      </c>
    </row>
    <row r="219" spans="1:4" ht="30" x14ac:dyDescent="0.25">
      <c r="A219" s="3" t="s">
        <v>47</v>
      </c>
      <c r="B219" s="4"/>
      <c r="C219" s="3" t="s">
        <v>167</v>
      </c>
      <c r="D219" s="5" t="s">
        <v>14</v>
      </c>
    </row>
    <row r="220" spans="1:4" ht="25.5" x14ac:dyDescent="0.25">
      <c r="A220" s="3" t="s">
        <v>206</v>
      </c>
      <c r="B220" s="4"/>
      <c r="C220" s="3" t="s">
        <v>20</v>
      </c>
      <c r="D220" s="3"/>
    </row>
    <row r="221" spans="1:4" ht="15.75" thickBot="1" x14ac:dyDescent="0.3">
      <c r="A221" s="10"/>
      <c r="B221" s="10"/>
      <c r="C221" s="10"/>
      <c r="D221" s="10"/>
    </row>
    <row r="222" spans="1:4" ht="15.75" thickTop="1" x14ac:dyDescent="0.25">
      <c r="A222" s="11"/>
      <c r="B222" s="11"/>
      <c r="C222" s="11"/>
      <c r="D222" s="11"/>
    </row>
    <row r="223" spans="1:4" ht="45" x14ac:dyDescent="0.25">
      <c r="A223" s="8" t="s">
        <v>15</v>
      </c>
      <c r="B223" s="8"/>
      <c r="C223" s="8"/>
      <c r="D223" s="1" t="s">
        <v>1</v>
      </c>
    </row>
    <row r="224" spans="1:4" ht="25.5" x14ac:dyDescent="0.25">
      <c r="A224" s="2" t="s">
        <v>2</v>
      </c>
      <c r="B224" s="2" t="s">
        <v>6</v>
      </c>
      <c r="C224" s="2" t="s">
        <v>8</v>
      </c>
      <c r="D224" s="2" t="s">
        <v>12</v>
      </c>
    </row>
    <row r="225" spans="1:4" ht="45" x14ac:dyDescent="0.25">
      <c r="A225" s="3" t="s">
        <v>209</v>
      </c>
      <c r="B225" s="5" t="s">
        <v>7</v>
      </c>
      <c r="C225" s="3" t="s">
        <v>207</v>
      </c>
      <c r="D225" s="3" t="s">
        <v>211</v>
      </c>
    </row>
    <row r="226" spans="1:4" ht="30" x14ac:dyDescent="0.25">
      <c r="A226" s="3" t="s">
        <v>178</v>
      </c>
      <c r="B226" s="4"/>
      <c r="C226" s="3" t="s">
        <v>167</v>
      </c>
      <c r="D226" s="5" t="s">
        <v>14</v>
      </c>
    </row>
    <row r="227" spans="1:4" ht="25.5" x14ac:dyDescent="0.25">
      <c r="A227" s="3" t="s">
        <v>210</v>
      </c>
      <c r="B227" s="4"/>
      <c r="C227" s="3" t="s">
        <v>20</v>
      </c>
      <c r="D227" s="3"/>
    </row>
    <row r="228" spans="1:4" ht="15.75" thickBot="1" x14ac:dyDescent="0.3">
      <c r="A228" s="10"/>
      <c r="B228" s="10"/>
      <c r="C228" s="10"/>
      <c r="D228" s="10"/>
    </row>
    <row r="229" spans="1:4" ht="15.75" thickTop="1" x14ac:dyDescent="0.25">
      <c r="A229" s="11"/>
      <c r="B229" s="11"/>
      <c r="C229" s="11"/>
      <c r="D229" s="11"/>
    </row>
    <row r="230" spans="1:4" ht="45" x14ac:dyDescent="0.25">
      <c r="A230" s="8" t="s">
        <v>212</v>
      </c>
      <c r="B230" s="8"/>
      <c r="C230" s="8"/>
      <c r="D230" s="1" t="s">
        <v>1</v>
      </c>
    </row>
    <row r="231" spans="1:4" ht="25.5" x14ac:dyDescent="0.25">
      <c r="A231" s="2" t="s">
        <v>2</v>
      </c>
      <c r="B231" s="2" t="s">
        <v>6</v>
      </c>
      <c r="C231" s="2" t="s">
        <v>8</v>
      </c>
      <c r="D231" s="2" t="s">
        <v>12</v>
      </c>
    </row>
    <row r="232" spans="1:4" ht="51" x14ac:dyDescent="0.25">
      <c r="A232" s="3" t="s">
        <v>213</v>
      </c>
      <c r="B232" s="5" t="s">
        <v>7</v>
      </c>
      <c r="C232" s="3" t="s">
        <v>215</v>
      </c>
      <c r="D232" s="3" t="s">
        <v>211</v>
      </c>
    </row>
    <row r="233" spans="1:4" ht="38.25" x14ac:dyDescent="0.25">
      <c r="A233" s="3" t="s">
        <v>65</v>
      </c>
      <c r="B233" s="4"/>
      <c r="C233" s="3" t="s">
        <v>216</v>
      </c>
      <c r="D233" s="5" t="s">
        <v>14</v>
      </c>
    </row>
    <row r="234" spans="1:4" ht="25.5" x14ac:dyDescent="0.25">
      <c r="A234" s="3" t="s">
        <v>214</v>
      </c>
      <c r="B234" s="4"/>
      <c r="C234" s="3" t="s">
        <v>56</v>
      </c>
      <c r="D234" s="3"/>
    </row>
    <row r="235" spans="1:4" ht="15.75" thickBot="1" x14ac:dyDescent="0.3">
      <c r="A235" s="10"/>
      <c r="B235" s="10"/>
      <c r="C235" s="10"/>
      <c r="D235" s="10"/>
    </row>
    <row r="236" spans="1:4" ht="15.75" thickTop="1" x14ac:dyDescent="0.25">
      <c r="A236" s="11"/>
      <c r="B236" s="11"/>
      <c r="C236" s="11"/>
      <c r="D236" s="11"/>
    </row>
    <row r="237" spans="1:4" ht="45" x14ac:dyDescent="0.25">
      <c r="A237" s="8" t="s">
        <v>217</v>
      </c>
      <c r="B237" s="8"/>
      <c r="C237" s="8"/>
      <c r="D237" s="1" t="s">
        <v>1</v>
      </c>
    </row>
    <row r="238" spans="1:4" ht="25.5" x14ac:dyDescent="0.25">
      <c r="A238" s="2" t="s">
        <v>2</v>
      </c>
      <c r="B238" s="2" t="s">
        <v>6</v>
      </c>
      <c r="C238" s="2" t="s">
        <v>8</v>
      </c>
      <c r="D238" s="2" t="s">
        <v>12</v>
      </c>
    </row>
    <row r="239" spans="1:4" ht="51" x14ac:dyDescent="0.25">
      <c r="A239" s="3" t="s">
        <v>218</v>
      </c>
      <c r="B239" s="5" t="s">
        <v>7</v>
      </c>
      <c r="C239" s="3" t="s">
        <v>220</v>
      </c>
      <c r="D239" s="3" t="s">
        <v>221</v>
      </c>
    </row>
    <row r="240" spans="1:4" ht="30" x14ac:dyDescent="0.25">
      <c r="A240" s="3" t="s">
        <v>125</v>
      </c>
      <c r="B240" s="4"/>
      <c r="C240" s="3" t="s">
        <v>69</v>
      </c>
      <c r="D240" s="5" t="s">
        <v>14</v>
      </c>
    </row>
    <row r="241" spans="1:4" ht="25.5" x14ac:dyDescent="0.25">
      <c r="A241" s="3" t="s">
        <v>219</v>
      </c>
      <c r="B241" s="4"/>
      <c r="C241" s="3"/>
      <c r="D241" s="3"/>
    </row>
    <row r="242" spans="1:4" ht="15.75" thickBot="1" x14ac:dyDescent="0.3">
      <c r="A242" s="10"/>
      <c r="B242" s="10"/>
      <c r="C242" s="10"/>
      <c r="D242" s="10"/>
    </row>
    <row r="243" spans="1:4" ht="15.75" thickTop="1" x14ac:dyDescent="0.25">
      <c r="A243" s="11"/>
      <c r="B243" s="11"/>
      <c r="C243" s="11"/>
      <c r="D243" s="11"/>
    </row>
    <row r="244" spans="1:4" ht="45" x14ac:dyDescent="0.25">
      <c r="A244" s="8" t="s">
        <v>222</v>
      </c>
      <c r="B244" s="8"/>
      <c r="C244" s="8"/>
      <c r="D244" s="1" t="s">
        <v>1</v>
      </c>
    </row>
    <row r="245" spans="1:4" ht="25.5" x14ac:dyDescent="0.25">
      <c r="A245" s="2" t="s">
        <v>2</v>
      </c>
      <c r="B245" s="2" t="s">
        <v>6</v>
      </c>
      <c r="C245" s="2" t="s">
        <v>8</v>
      </c>
      <c r="D245" s="2" t="s">
        <v>12</v>
      </c>
    </row>
    <row r="246" spans="1:4" ht="45" x14ac:dyDescent="0.25">
      <c r="A246" s="3" t="s">
        <v>223</v>
      </c>
      <c r="B246" s="5" t="s">
        <v>7</v>
      </c>
      <c r="C246" s="3" t="s">
        <v>226</v>
      </c>
      <c r="D246" s="3" t="s">
        <v>228</v>
      </c>
    </row>
    <row r="247" spans="1:4" ht="38.25" x14ac:dyDescent="0.25">
      <c r="A247" s="3" t="s">
        <v>224</v>
      </c>
      <c r="B247" s="4"/>
      <c r="C247" s="3" t="s">
        <v>227</v>
      </c>
      <c r="D247" s="5" t="s">
        <v>14</v>
      </c>
    </row>
    <row r="248" spans="1:4" ht="25.5" x14ac:dyDescent="0.25">
      <c r="A248" s="3" t="s">
        <v>225</v>
      </c>
      <c r="B248" s="4"/>
      <c r="C248" s="3" t="s">
        <v>11</v>
      </c>
      <c r="D248" s="3"/>
    </row>
    <row r="249" spans="1:4" ht="38.25" x14ac:dyDescent="0.25">
      <c r="A249" s="3"/>
      <c r="B249" s="4"/>
      <c r="C249" s="3" t="s">
        <v>95</v>
      </c>
      <c r="D249" s="3"/>
    </row>
    <row r="250" spans="1:4" ht="15.75" thickBot="1" x14ac:dyDescent="0.3">
      <c r="A250" s="10"/>
      <c r="B250" s="10"/>
      <c r="C250" s="10"/>
      <c r="D250" s="10"/>
    </row>
    <row r="251" spans="1:4" ht="15.75" thickTop="1" x14ac:dyDescent="0.25">
      <c r="A251" s="11"/>
      <c r="B251" s="11"/>
      <c r="C251" s="11"/>
      <c r="D251" s="11"/>
    </row>
    <row r="252" spans="1:4" ht="45" x14ac:dyDescent="0.25">
      <c r="A252" s="8" t="s">
        <v>229</v>
      </c>
      <c r="B252" s="8"/>
      <c r="C252" s="8"/>
      <c r="D252" s="1" t="s">
        <v>1</v>
      </c>
    </row>
    <row r="253" spans="1:4" ht="25.5" x14ac:dyDescent="0.25">
      <c r="A253" s="2" t="s">
        <v>2</v>
      </c>
      <c r="B253" s="2" t="s">
        <v>6</v>
      </c>
      <c r="C253" s="2" t="s">
        <v>8</v>
      </c>
      <c r="D253" s="2" t="s">
        <v>12</v>
      </c>
    </row>
    <row r="254" spans="1:4" ht="45" x14ac:dyDescent="0.25">
      <c r="A254" s="3" t="s">
        <v>230</v>
      </c>
      <c r="B254" s="5" t="s">
        <v>7</v>
      </c>
      <c r="C254" s="3" t="s">
        <v>232</v>
      </c>
      <c r="D254" s="3" t="s">
        <v>233</v>
      </c>
    </row>
    <row r="255" spans="1:4" ht="30" x14ac:dyDescent="0.25">
      <c r="A255" s="3" t="s">
        <v>65</v>
      </c>
      <c r="B255" s="4"/>
      <c r="C255" s="3" t="s">
        <v>146</v>
      </c>
      <c r="D255" s="5" t="s">
        <v>14</v>
      </c>
    </row>
    <row r="256" spans="1:4" ht="25.5" x14ac:dyDescent="0.25">
      <c r="A256" s="3" t="s">
        <v>231</v>
      </c>
      <c r="B256" s="4"/>
      <c r="C256" s="3"/>
      <c r="D256" s="3"/>
    </row>
    <row r="257" spans="1:4" ht="15.75" thickBot="1" x14ac:dyDescent="0.3">
      <c r="A257" s="10"/>
      <c r="B257" s="10"/>
      <c r="C257" s="10"/>
      <c r="D257" s="10"/>
    </row>
    <row r="258" spans="1:4" ht="15.75" thickTop="1" x14ac:dyDescent="0.25">
      <c r="A258" s="11"/>
      <c r="B258" s="11"/>
      <c r="C258" s="11"/>
      <c r="D258" s="11"/>
    </row>
    <row r="259" spans="1:4" ht="45" x14ac:dyDescent="0.25">
      <c r="A259" s="8" t="s">
        <v>234</v>
      </c>
      <c r="B259" s="8"/>
      <c r="C259" s="8"/>
      <c r="D259" s="1" t="s">
        <v>1</v>
      </c>
    </row>
    <row r="260" spans="1:4" ht="25.5" x14ac:dyDescent="0.25">
      <c r="A260" s="2" t="s">
        <v>2</v>
      </c>
      <c r="B260" s="2" t="s">
        <v>6</v>
      </c>
      <c r="C260" s="2" t="s">
        <v>8</v>
      </c>
      <c r="D260" s="2" t="s">
        <v>12</v>
      </c>
    </row>
    <row r="261" spans="1:4" ht="51" x14ac:dyDescent="0.25">
      <c r="A261" s="3" t="s">
        <v>235</v>
      </c>
      <c r="B261" s="5" t="s">
        <v>7</v>
      </c>
      <c r="C261" s="3" t="s">
        <v>215</v>
      </c>
      <c r="D261" s="3" t="s">
        <v>237</v>
      </c>
    </row>
    <row r="262" spans="1:4" ht="38.25" x14ac:dyDescent="0.25">
      <c r="A262" s="3" t="s">
        <v>178</v>
      </c>
      <c r="B262" s="4"/>
      <c r="C262" s="3" t="s">
        <v>40</v>
      </c>
      <c r="D262" s="5" t="s">
        <v>14</v>
      </c>
    </row>
    <row r="263" spans="1:4" ht="25.5" x14ac:dyDescent="0.25">
      <c r="A263" s="3" t="s">
        <v>236</v>
      </c>
      <c r="B263" s="4"/>
      <c r="C263" s="3" t="s">
        <v>11</v>
      </c>
      <c r="D263" s="3"/>
    </row>
    <row r="264" spans="1:4" ht="15.75" thickBot="1" x14ac:dyDescent="0.3">
      <c r="A264" s="10"/>
      <c r="B264" s="10"/>
      <c r="C264" s="10"/>
      <c r="D264" s="10"/>
    </row>
    <row r="265" spans="1:4" ht="15.75" thickTop="1" x14ac:dyDescent="0.25">
      <c r="A265" s="11"/>
      <c r="B265" s="11"/>
      <c r="C265" s="11"/>
      <c r="D265" s="11"/>
    </row>
    <row r="266" spans="1:4" ht="45" x14ac:dyDescent="0.25">
      <c r="A266" s="8" t="s">
        <v>238</v>
      </c>
      <c r="B266" s="8"/>
      <c r="C266" s="8"/>
      <c r="D266" s="1" t="s">
        <v>1</v>
      </c>
    </row>
    <row r="267" spans="1:4" ht="25.5" x14ac:dyDescent="0.25">
      <c r="A267" s="2" t="s">
        <v>2</v>
      </c>
      <c r="B267" s="2" t="s">
        <v>6</v>
      </c>
      <c r="C267" s="2" t="s">
        <v>8</v>
      </c>
      <c r="D267" s="2" t="s">
        <v>12</v>
      </c>
    </row>
    <row r="268" spans="1:4" ht="45" x14ac:dyDescent="0.25">
      <c r="A268" s="3" t="s">
        <v>239</v>
      </c>
      <c r="B268" s="5" t="s">
        <v>7</v>
      </c>
      <c r="C268" s="3" t="s">
        <v>241</v>
      </c>
      <c r="D268" s="3" t="s">
        <v>243</v>
      </c>
    </row>
    <row r="269" spans="1:4" ht="30" x14ac:dyDescent="0.25">
      <c r="A269" s="3" t="s">
        <v>178</v>
      </c>
      <c r="B269" s="4"/>
      <c r="C269" s="3" t="s">
        <v>242</v>
      </c>
      <c r="D269" s="5" t="s">
        <v>14</v>
      </c>
    </row>
    <row r="270" spans="1:4" ht="25.5" x14ac:dyDescent="0.25">
      <c r="A270" s="3" t="s">
        <v>240</v>
      </c>
      <c r="B270" s="4"/>
      <c r="C270" s="3"/>
      <c r="D270" s="3"/>
    </row>
    <row r="271" spans="1:4" ht="15.75" thickBot="1" x14ac:dyDescent="0.3">
      <c r="A271" s="10"/>
      <c r="B271" s="10"/>
      <c r="C271" s="10"/>
      <c r="D271" s="10"/>
    </row>
    <row r="272" spans="1:4" ht="15.75" thickTop="1" x14ac:dyDescent="0.25">
      <c r="A272" s="11"/>
      <c r="B272" s="11"/>
      <c r="C272" s="11"/>
      <c r="D272" s="11"/>
    </row>
    <row r="273" spans="1:4" ht="45" x14ac:dyDescent="0.25">
      <c r="A273" s="8" t="s">
        <v>15</v>
      </c>
      <c r="B273" s="8"/>
      <c r="C273" s="8"/>
      <c r="D273" s="1" t="s">
        <v>1</v>
      </c>
    </row>
    <row r="274" spans="1:4" ht="25.5" x14ac:dyDescent="0.25">
      <c r="A274" s="2" t="s">
        <v>2</v>
      </c>
      <c r="B274" s="2" t="s">
        <v>6</v>
      </c>
      <c r="C274" s="2" t="s">
        <v>8</v>
      </c>
      <c r="D274" s="2" t="s">
        <v>12</v>
      </c>
    </row>
    <row r="275" spans="1:4" ht="45" x14ac:dyDescent="0.25">
      <c r="A275" s="3" t="s">
        <v>244</v>
      </c>
      <c r="B275" s="5" t="s">
        <v>7</v>
      </c>
      <c r="C275" s="3" t="s">
        <v>55</v>
      </c>
      <c r="D275" s="3" t="s">
        <v>246</v>
      </c>
    </row>
    <row r="276" spans="1:4" ht="30" x14ac:dyDescent="0.25">
      <c r="A276" s="3" t="s">
        <v>224</v>
      </c>
      <c r="B276" s="4"/>
      <c r="C276" s="3" t="s">
        <v>20</v>
      </c>
      <c r="D276" s="5" t="s">
        <v>14</v>
      </c>
    </row>
    <row r="277" spans="1:4" ht="25.5" x14ac:dyDescent="0.25">
      <c r="A277" s="3" t="s">
        <v>245</v>
      </c>
      <c r="B277" s="4"/>
      <c r="C277" s="3"/>
      <c r="D277" s="3"/>
    </row>
    <row r="278" spans="1:4" ht="15.75" thickBot="1" x14ac:dyDescent="0.3">
      <c r="A278" s="10"/>
      <c r="B278" s="10"/>
      <c r="C278" s="10"/>
      <c r="D278" s="10"/>
    </row>
    <row r="279" spans="1:4" ht="15.75" thickTop="1" x14ac:dyDescent="0.25">
      <c r="A279" s="11"/>
      <c r="B279" s="11"/>
      <c r="C279" s="11"/>
      <c r="D279" s="11"/>
    </row>
    <row r="280" spans="1:4" ht="45" x14ac:dyDescent="0.25">
      <c r="A280" s="8" t="s">
        <v>247</v>
      </c>
      <c r="B280" s="8"/>
      <c r="C280" s="8"/>
      <c r="D280" s="1" t="s">
        <v>1</v>
      </c>
    </row>
    <row r="281" spans="1:4" ht="25.5" x14ac:dyDescent="0.25">
      <c r="A281" s="2" t="s">
        <v>2</v>
      </c>
      <c r="B281" s="2" t="s">
        <v>6</v>
      </c>
      <c r="C281" s="2" t="s">
        <v>8</v>
      </c>
      <c r="D281" s="2" t="s">
        <v>12</v>
      </c>
    </row>
    <row r="282" spans="1:4" ht="45" x14ac:dyDescent="0.25">
      <c r="A282" s="3" t="s">
        <v>248</v>
      </c>
      <c r="B282" s="5" t="s">
        <v>7</v>
      </c>
      <c r="C282" s="3" t="s">
        <v>250</v>
      </c>
      <c r="D282" s="3" t="s">
        <v>251</v>
      </c>
    </row>
    <row r="283" spans="1:4" ht="30" x14ac:dyDescent="0.25">
      <c r="A283" s="3" t="s">
        <v>125</v>
      </c>
      <c r="B283" s="4"/>
      <c r="C283" s="3" t="s">
        <v>167</v>
      </c>
      <c r="D283" s="5" t="s">
        <v>14</v>
      </c>
    </row>
    <row r="284" spans="1:4" ht="25.5" x14ac:dyDescent="0.25">
      <c r="A284" s="3" t="s">
        <v>249</v>
      </c>
      <c r="B284" s="4"/>
      <c r="C284" s="3" t="s">
        <v>11</v>
      </c>
      <c r="D284" s="3"/>
    </row>
    <row r="285" spans="1:4" ht="15.75" thickBot="1" x14ac:dyDescent="0.3">
      <c r="A285" s="10"/>
      <c r="B285" s="10"/>
      <c r="C285" s="10"/>
      <c r="D285" s="10"/>
    </row>
    <row r="286" spans="1:4" ht="15.75" thickTop="1" x14ac:dyDescent="0.25">
      <c r="A286" s="11"/>
      <c r="B286" s="11"/>
      <c r="C286" s="11"/>
      <c r="D286" s="11"/>
    </row>
    <row r="287" spans="1:4" ht="45" x14ac:dyDescent="0.25">
      <c r="A287" s="8" t="s">
        <v>252</v>
      </c>
      <c r="B287" s="8"/>
      <c r="C287" s="8"/>
      <c r="D287" s="1" t="s">
        <v>1</v>
      </c>
    </row>
    <row r="288" spans="1:4" ht="25.5" x14ac:dyDescent="0.25">
      <c r="A288" s="2" t="s">
        <v>2</v>
      </c>
      <c r="B288" s="2" t="s">
        <v>6</v>
      </c>
      <c r="C288" s="2" t="s">
        <v>8</v>
      </c>
      <c r="D288" s="2" t="s">
        <v>12</v>
      </c>
    </row>
    <row r="289" spans="1:4" ht="45" x14ac:dyDescent="0.25">
      <c r="A289" s="3" t="s">
        <v>253</v>
      </c>
      <c r="B289" s="5" t="s">
        <v>7</v>
      </c>
      <c r="C289" s="3" t="s">
        <v>255</v>
      </c>
      <c r="D289" s="3" t="s">
        <v>256</v>
      </c>
    </row>
    <row r="290" spans="1:4" ht="30" x14ac:dyDescent="0.25">
      <c r="A290" s="3" t="s">
        <v>125</v>
      </c>
      <c r="B290" s="4"/>
      <c r="C290" s="3"/>
      <c r="D290" s="5" t="s">
        <v>14</v>
      </c>
    </row>
    <row r="291" spans="1:4" ht="25.5" x14ac:dyDescent="0.25">
      <c r="A291" s="3" t="s">
        <v>254</v>
      </c>
      <c r="B291" s="4"/>
      <c r="C291" s="3"/>
      <c r="D291" s="3"/>
    </row>
    <row r="292" spans="1:4" ht="15.75" thickBot="1" x14ac:dyDescent="0.3">
      <c r="A292" s="10"/>
      <c r="B292" s="10"/>
      <c r="C292" s="10"/>
      <c r="D292" s="10"/>
    </row>
    <row r="293" spans="1:4" ht="15.75" thickTop="1" x14ac:dyDescent="0.25">
      <c r="A293" s="11"/>
      <c r="B293" s="11"/>
      <c r="C293" s="11"/>
      <c r="D293" s="11"/>
    </row>
    <row r="294" spans="1:4" ht="45" x14ac:dyDescent="0.25">
      <c r="A294" s="8" t="s">
        <v>257</v>
      </c>
      <c r="B294" s="8"/>
      <c r="C294" s="8"/>
      <c r="D294" s="1" t="s">
        <v>1</v>
      </c>
    </row>
    <row r="295" spans="1:4" ht="25.5" x14ac:dyDescent="0.25">
      <c r="A295" s="2" t="s">
        <v>2</v>
      </c>
      <c r="B295" s="2" t="s">
        <v>6</v>
      </c>
      <c r="C295" s="2" t="s">
        <v>8</v>
      </c>
      <c r="D295" s="2" t="s">
        <v>12</v>
      </c>
    </row>
    <row r="296" spans="1:4" ht="51" x14ac:dyDescent="0.25">
      <c r="A296" s="3" t="s">
        <v>258</v>
      </c>
      <c r="B296" s="5" t="s">
        <v>7</v>
      </c>
      <c r="C296" s="3" t="s">
        <v>260</v>
      </c>
      <c r="D296" s="3" t="s">
        <v>263</v>
      </c>
    </row>
    <row r="297" spans="1:4" ht="30" x14ac:dyDescent="0.25">
      <c r="A297" s="3" t="s">
        <v>224</v>
      </c>
      <c r="B297" s="4"/>
      <c r="C297" s="3" t="s">
        <v>261</v>
      </c>
      <c r="D297" s="5" t="s">
        <v>14</v>
      </c>
    </row>
    <row r="298" spans="1:4" ht="25.5" x14ac:dyDescent="0.25">
      <c r="A298" s="3" t="s">
        <v>259</v>
      </c>
      <c r="B298" s="4"/>
      <c r="C298" s="3" t="s">
        <v>262</v>
      </c>
      <c r="D298" s="3"/>
    </row>
    <row r="299" spans="1:4" ht="25.5" x14ac:dyDescent="0.25">
      <c r="A299" s="3"/>
      <c r="B299" s="4"/>
      <c r="C299" s="3" t="s">
        <v>84</v>
      </c>
      <c r="D299" s="3"/>
    </row>
    <row r="300" spans="1:4" ht="15.75" thickBot="1" x14ac:dyDescent="0.3">
      <c r="A300" s="10"/>
      <c r="B300" s="10"/>
      <c r="C300" s="10"/>
      <c r="D300" s="10"/>
    </row>
    <row r="301" spans="1:4" ht="15.75" thickTop="1" x14ac:dyDescent="0.25">
      <c r="A301" s="11"/>
      <c r="B301" s="11"/>
      <c r="C301" s="11"/>
      <c r="D301" s="11"/>
    </row>
    <row r="302" spans="1:4" ht="45" x14ac:dyDescent="0.25">
      <c r="A302" s="8" t="s">
        <v>264</v>
      </c>
      <c r="B302" s="8"/>
      <c r="C302" s="8"/>
      <c r="D302" s="1" t="s">
        <v>1</v>
      </c>
    </row>
    <row r="303" spans="1:4" ht="25.5" x14ac:dyDescent="0.25">
      <c r="A303" s="2" t="s">
        <v>2</v>
      </c>
      <c r="B303" s="2" t="s">
        <v>6</v>
      </c>
      <c r="C303" s="2" t="s">
        <v>8</v>
      </c>
      <c r="D303" s="2" t="s">
        <v>12</v>
      </c>
    </row>
    <row r="304" spans="1:4" ht="45" x14ac:dyDescent="0.25">
      <c r="A304" s="3" t="s">
        <v>265</v>
      </c>
      <c r="B304" s="5" t="s">
        <v>7</v>
      </c>
      <c r="C304" s="3" t="s">
        <v>268</v>
      </c>
      <c r="D304" s="3" t="s">
        <v>271</v>
      </c>
    </row>
    <row r="305" spans="1:4" ht="38.25" x14ac:dyDescent="0.25">
      <c r="A305" s="3" t="s">
        <v>266</v>
      </c>
      <c r="B305" s="4"/>
      <c r="C305" s="3" t="s">
        <v>269</v>
      </c>
      <c r="D305" s="5" t="s">
        <v>14</v>
      </c>
    </row>
    <row r="306" spans="1:4" ht="25.5" x14ac:dyDescent="0.25">
      <c r="A306" s="3" t="s">
        <v>267</v>
      </c>
      <c r="B306" s="4"/>
      <c r="C306" s="3" t="s">
        <v>270</v>
      </c>
      <c r="D306" s="3"/>
    </row>
    <row r="307" spans="1:4" ht="15.75" thickBot="1" x14ac:dyDescent="0.3">
      <c r="A307" s="10"/>
      <c r="B307" s="10"/>
      <c r="C307" s="10"/>
      <c r="D307" s="10"/>
    </row>
    <row r="308" spans="1:4" ht="15.75" thickTop="1" x14ac:dyDescent="0.25">
      <c r="A308" s="11"/>
      <c r="B308" s="11"/>
      <c r="C308" s="11"/>
      <c r="D308" s="11"/>
    </row>
    <row r="309" spans="1:4" ht="45" x14ac:dyDescent="0.25">
      <c r="A309" s="8" t="s">
        <v>272</v>
      </c>
      <c r="B309" s="8"/>
      <c r="C309" s="8"/>
      <c r="D309" s="1" t="s">
        <v>1</v>
      </c>
    </row>
    <row r="310" spans="1:4" ht="25.5" x14ac:dyDescent="0.25">
      <c r="A310" s="2" t="s">
        <v>2</v>
      </c>
      <c r="B310" s="2" t="s">
        <v>6</v>
      </c>
      <c r="C310" s="2" t="s">
        <v>8</v>
      </c>
      <c r="D310" s="2" t="s">
        <v>12</v>
      </c>
    </row>
    <row r="311" spans="1:4" ht="45" x14ac:dyDescent="0.25">
      <c r="A311" s="3" t="s">
        <v>273</v>
      </c>
      <c r="B311" s="5" t="s">
        <v>7</v>
      </c>
      <c r="C311" s="3" t="s">
        <v>275</v>
      </c>
      <c r="D311" s="3" t="s">
        <v>277</v>
      </c>
    </row>
    <row r="312" spans="1:4" ht="38.25" x14ac:dyDescent="0.25">
      <c r="A312" s="3" t="s">
        <v>224</v>
      </c>
      <c r="B312" s="4"/>
      <c r="C312" s="3" t="s">
        <v>276</v>
      </c>
      <c r="D312" s="5" t="s">
        <v>14</v>
      </c>
    </row>
    <row r="313" spans="1:4" ht="25.5" x14ac:dyDescent="0.25">
      <c r="A313" s="3" t="s">
        <v>274</v>
      </c>
      <c r="B313" s="4"/>
      <c r="C313" s="3"/>
      <c r="D313" s="3"/>
    </row>
    <row r="314" spans="1:4" ht="15.75" thickBot="1" x14ac:dyDescent="0.3">
      <c r="A314" s="10"/>
      <c r="B314" s="10"/>
      <c r="C314" s="10"/>
      <c r="D314" s="10"/>
    </row>
    <row r="315" spans="1:4" ht="15.75" thickTop="1" x14ac:dyDescent="0.25">
      <c r="A315" s="11"/>
      <c r="B315" s="11"/>
      <c r="C315" s="11"/>
      <c r="D315" s="11"/>
    </row>
    <row r="316" spans="1:4" ht="45" x14ac:dyDescent="0.25">
      <c r="A316" s="8" t="s">
        <v>15</v>
      </c>
      <c r="B316" s="8"/>
      <c r="C316" s="8"/>
      <c r="D316" s="1" t="s">
        <v>1</v>
      </c>
    </row>
    <row r="317" spans="1:4" ht="25.5" x14ac:dyDescent="0.25">
      <c r="A317" s="2" t="s">
        <v>2</v>
      </c>
      <c r="B317" s="2" t="s">
        <v>6</v>
      </c>
      <c r="C317" s="2" t="s">
        <v>8</v>
      </c>
      <c r="D317" s="2" t="s">
        <v>12</v>
      </c>
    </row>
    <row r="318" spans="1:4" ht="51" x14ac:dyDescent="0.25">
      <c r="A318" s="3" t="s">
        <v>278</v>
      </c>
      <c r="B318" s="5" t="s">
        <v>7</v>
      </c>
      <c r="C318" s="3" t="s">
        <v>280</v>
      </c>
      <c r="D318" s="3" t="s">
        <v>282</v>
      </c>
    </row>
    <row r="319" spans="1:4" ht="30" x14ac:dyDescent="0.25">
      <c r="A319" s="3" t="s">
        <v>125</v>
      </c>
      <c r="B319" s="4"/>
      <c r="C319" s="3" t="s">
        <v>281</v>
      </c>
      <c r="D319" s="5" t="s">
        <v>14</v>
      </c>
    </row>
    <row r="320" spans="1:4" ht="25.5" x14ac:dyDescent="0.25">
      <c r="A320" s="3" t="s">
        <v>279</v>
      </c>
      <c r="B320" s="4"/>
      <c r="C320" s="3" t="s">
        <v>20</v>
      </c>
      <c r="D320" s="3"/>
    </row>
    <row r="321" spans="1:4" ht="15.75" thickBot="1" x14ac:dyDescent="0.3">
      <c r="A321" s="10"/>
      <c r="B321" s="10"/>
      <c r="C321" s="10"/>
      <c r="D321" s="10"/>
    </row>
    <row r="322" spans="1:4" ht="15.75" thickTop="1" x14ac:dyDescent="0.25">
      <c r="A322" s="11"/>
      <c r="B322" s="11"/>
      <c r="C322" s="11"/>
      <c r="D322" s="11"/>
    </row>
    <row r="323" spans="1:4" ht="45" x14ac:dyDescent="0.25">
      <c r="A323" s="8" t="s">
        <v>283</v>
      </c>
      <c r="B323" s="8"/>
      <c r="C323" s="8"/>
      <c r="D323" s="1" t="s">
        <v>1</v>
      </c>
    </row>
    <row r="324" spans="1:4" ht="25.5" x14ac:dyDescent="0.25">
      <c r="A324" s="2" t="s">
        <v>2</v>
      </c>
      <c r="B324" s="2" t="s">
        <v>6</v>
      </c>
      <c r="C324" s="2" t="s">
        <v>8</v>
      </c>
      <c r="D324" s="2" t="s">
        <v>12</v>
      </c>
    </row>
    <row r="325" spans="1:4" ht="51" x14ac:dyDescent="0.25">
      <c r="A325" s="3" t="s">
        <v>284</v>
      </c>
      <c r="B325" s="5" t="s">
        <v>7</v>
      </c>
      <c r="C325" s="3" t="s">
        <v>287</v>
      </c>
      <c r="D325" s="3" t="s">
        <v>289</v>
      </c>
    </row>
    <row r="326" spans="1:4" ht="30" x14ac:dyDescent="0.25">
      <c r="A326" s="3" t="s">
        <v>285</v>
      </c>
      <c r="B326" s="4"/>
      <c r="C326" s="3" t="s">
        <v>288</v>
      </c>
      <c r="D326" s="5" t="s">
        <v>14</v>
      </c>
    </row>
    <row r="327" spans="1:4" ht="25.5" x14ac:dyDescent="0.25">
      <c r="A327" s="3" t="s">
        <v>286</v>
      </c>
      <c r="B327" s="4"/>
      <c r="C327" s="3" t="s">
        <v>41</v>
      </c>
      <c r="D327" s="3"/>
    </row>
    <row r="328" spans="1:4" ht="15.75" thickBot="1" x14ac:dyDescent="0.3">
      <c r="A328" s="10"/>
      <c r="B328" s="10"/>
      <c r="C328" s="10"/>
      <c r="D328" s="10"/>
    </row>
    <row r="329" spans="1:4" ht="15.75" thickTop="1" x14ac:dyDescent="0.25">
      <c r="A329" s="11"/>
      <c r="B329" s="11"/>
      <c r="C329" s="11"/>
      <c r="D329" s="11"/>
    </row>
    <row r="330" spans="1:4" ht="45" x14ac:dyDescent="0.25">
      <c r="A330" s="8" t="s">
        <v>290</v>
      </c>
      <c r="B330" s="8"/>
      <c r="C330" s="8"/>
      <c r="D330" s="1" t="s">
        <v>1</v>
      </c>
    </row>
    <row r="331" spans="1:4" ht="25.5" x14ac:dyDescent="0.25">
      <c r="A331" s="2" t="s">
        <v>2</v>
      </c>
      <c r="B331" s="2" t="s">
        <v>6</v>
      </c>
      <c r="C331" s="2" t="s">
        <v>8</v>
      </c>
      <c r="D331" s="2" t="s">
        <v>12</v>
      </c>
    </row>
    <row r="332" spans="1:4" ht="45" x14ac:dyDescent="0.25">
      <c r="A332" s="3" t="s">
        <v>291</v>
      </c>
      <c r="B332" s="5" t="s">
        <v>7</v>
      </c>
      <c r="C332" s="3" t="s">
        <v>293</v>
      </c>
      <c r="D332" s="3" t="s">
        <v>296</v>
      </c>
    </row>
    <row r="333" spans="1:4" ht="38.25" x14ac:dyDescent="0.25">
      <c r="A333" s="3" t="s">
        <v>224</v>
      </c>
      <c r="B333" s="4"/>
      <c r="C333" s="3" t="s">
        <v>294</v>
      </c>
      <c r="D333" s="5" t="s">
        <v>14</v>
      </c>
    </row>
    <row r="334" spans="1:4" ht="38.25" x14ac:dyDescent="0.25">
      <c r="A334" s="3" t="s">
        <v>292</v>
      </c>
      <c r="B334" s="4"/>
      <c r="C334" s="3" t="s">
        <v>295</v>
      </c>
      <c r="D334" s="3"/>
    </row>
    <row r="335" spans="1:4" ht="38.25" x14ac:dyDescent="0.25">
      <c r="A335" s="3"/>
      <c r="B335" s="4"/>
      <c r="C335" s="3" t="s">
        <v>131</v>
      </c>
      <c r="D335" s="3"/>
    </row>
    <row r="336" spans="1:4" ht="15.75" thickBot="1" x14ac:dyDescent="0.3">
      <c r="A336" s="10"/>
      <c r="B336" s="10"/>
      <c r="C336" s="10"/>
      <c r="D336" s="10"/>
    </row>
    <row r="337" spans="1:4" ht="15.75" thickTop="1" x14ac:dyDescent="0.25">
      <c r="A337" s="11"/>
      <c r="B337" s="11"/>
      <c r="C337" s="11"/>
      <c r="D337" s="11"/>
    </row>
    <row r="338" spans="1:4" ht="45" x14ac:dyDescent="0.25">
      <c r="A338" s="8" t="s">
        <v>297</v>
      </c>
      <c r="B338" s="8"/>
      <c r="C338" s="8"/>
      <c r="D338" s="1" t="s">
        <v>1</v>
      </c>
    </row>
    <row r="339" spans="1:4" ht="25.5" x14ac:dyDescent="0.25">
      <c r="A339" s="2" t="s">
        <v>2</v>
      </c>
      <c r="B339" s="2" t="s">
        <v>6</v>
      </c>
      <c r="C339" s="2" t="s">
        <v>8</v>
      </c>
      <c r="D339" s="2" t="s">
        <v>12</v>
      </c>
    </row>
    <row r="340" spans="1:4" ht="45" x14ac:dyDescent="0.25">
      <c r="A340" s="3" t="s">
        <v>298</v>
      </c>
      <c r="B340" s="5" t="s">
        <v>7</v>
      </c>
      <c r="C340" s="3" t="s">
        <v>74</v>
      </c>
      <c r="D340" s="3" t="s">
        <v>296</v>
      </c>
    </row>
    <row r="341" spans="1:4" ht="30" x14ac:dyDescent="0.25">
      <c r="A341" s="3" t="s">
        <v>65</v>
      </c>
      <c r="B341" s="4"/>
      <c r="C341" s="3" t="s">
        <v>300</v>
      </c>
      <c r="D341" s="5" t="s">
        <v>14</v>
      </c>
    </row>
    <row r="342" spans="1:4" ht="25.5" x14ac:dyDescent="0.25">
      <c r="A342" s="3" t="s">
        <v>299</v>
      </c>
      <c r="B342" s="4"/>
      <c r="C342" s="3" t="s">
        <v>301</v>
      </c>
      <c r="D342" s="3"/>
    </row>
    <row r="343" spans="1:4" ht="25.5" x14ac:dyDescent="0.25">
      <c r="A343" s="3"/>
      <c r="B343" s="4"/>
      <c r="C343" s="3" t="s">
        <v>242</v>
      </c>
      <c r="D343" s="3"/>
    </row>
    <row r="344" spans="1:4" ht="15.75" thickBot="1" x14ac:dyDescent="0.3">
      <c r="A344" s="10"/>
      <c r="B344" s="10"/>
      <c r="C344" s="10"/>
      <c r="D344" s="10"/>
    </row>
    <row r="345" spans="1:4" ht="15.75" thickTop="1" x14ac:dyDescent="0.25">
      <c r="A345" s="11"/>
      <c r="B345" s="11"/>
      <c r="C345" s="11"/>
      <c r="D345" s="11"/>
    </row>
    <row r="346" spans="1:4" ht="45" x14ac:dyDescent="0.25">
      <c r="A346" s="8" t="s">
        <v>302</v>
      </c>
      <c r="B346" s="8"/>
      <c r="C346" s="8"/>
      <c r="D346" s="1" t="s">
        <v>1</v>
      </c>
    </row>
    <row r="347" spans="1:4" ht="25.5" x14ac:dyDescent="0.25">
      <c r="A347" s="2" t="s">
        <v>2</v>
      </c>
      <c r="B347" s="2" t="s">
        <v>6</v>
      </c>
      <c r="C347" s="2" t="s">
        <v>8</v>
      </c>
      <c r="D347" s="2" t="s">
        <v>12</v>
      </c>
    </row>
    <row r="348" spans="1:4" ht="45" x14ac:dyDescent="0.25">
      <c r="A348" s="3" t="s">
        <v>303</v>
      </c>
      <c r="B348" s="5" t="s">
        <v>7</v>
      </c>
      <c r="C348" s="3" t="s">
        <v>305</v>
      </c>
      <c r="D348" s="3" t="s">
        <v>306</v>
      </c>
    </row>
    <row r="349" spans="1:4" ht="30" x14ac:dyDescent="0.25">
      <c r="A349" s="3" t="s">
        <v>156</v>
      </c>
      <c r="B349" s="4"/>
      <c r="C349" s="3" t="s">
        <v>181</v>
      </c>
      <c r="D349" s="5" t="s">
        <v>14</v>
      </c>
    </row>
    <row r="350" spans="1:4" ht="38.25" x14ac:dyDescent="0.25">
      <c r="A350" s="3" t="s">
        <v>304</v>
      </c>
      <c r="B350" s="4"/>
      <c r="C350" s="3" t="s">
        <v>152</v>
      </c>
      <c r="D350" s="3"/>
    </row>
    <row r="351" spans="1:4" ht="15.75" thickBot="1" x14ac:dyDescent="0.3">
      <c r="A351" s="10"/>
      <c r="B351" s="10"/>
      <c r="C351" s="10"/>
      <c r="D351" s="10"/>
    </row>
    <row r="352" spans="1:4" ht="15.75" thickTop="1" x14ac:dyDescent="0.25">
      <c r="A352" s="11"/>
      <c r="B352" s="11"/>
      <c r="C352" s="11"/>
      <c r="D352" s="11"/>
    </row>
    <row r="353" spans="1:4" ht="45" x14ac:dyDescent="0.25">
      <c r="A353" s="8" t="s">
        <v>307</v>
      </c>
      <c r="B353" s="8"/>
      <c r="C353" s="8"/>
      <c r="D353" s="1" t="s">
        <v>1</v>
      </c>
    </row>
    <row r="354" spans="1:4" ht="25.5" x14ac:dyDescent="0.25">
      <c r="A354" s="2" t="s">
        <v>2</v>
      </c>
      <c r="B354" s="2" t="s">
        <v>6</v>
      </c>
      <c r="C354" s="2" t="s">
        <v>8</v>
      </c>
      <c r="D354" s="2" t="s">
        <v>12</v>
      </c>
    </row>
    <row r="355" spans="1:4" ht="45" x14ac:dyDescent="0.25">
      <c r="A355" s="3" t="s">
        <v>303</v>
      </c>
      <c r="B355" s="5" t="s">
        <v>7</v>
      </c>
      <c r="C355" s="3" t="s">
        <v>309</v>
      </c>
      <c r="D355" s="3" t="s">
        <v>306</v>
      </c>
    </row>
    <row r="356" spans="1:4" ht="30" x14ac:dyDescent="0.25">
      <c r="A356" s="3" t="s">
        <v>156</v>
      </c>
      <c r="B356" s="4"/>
      <c r="C356" s="3"/>
      <c r="D356" s="5" t="s">
        <v>14</v>
      </c>
    </row>
    <row r="357" spans="1:4" ht="25.5" x14ac:dyDescent="0.25">
      <c r="A357" s="3" t="s">
        <v>308</v>
      </c>
      <c r="B357" s="4"/>
      <c r="C357" s="3"/>
      <c r="D357" s="3"/>
    </row>
    <row r="358" spans="1:4" ht="15.75" thickBot="1" x14ac:dyDescent="0.3">
      <c r="A358" s="10"/>
      <c r="B358" s="10"/>
      <c r="C358" s="10"/>
      <c r="D358" s="10"/>
    </row>
    <row r="359" spans="1:4" ht="15.75" thickTop="1" x14ac:dyDescent="0.25">
      <c r="A359" s="11"/>
      <c r="B359" s="11"/>
      <c r="C359" s="11"/>
      <c r="D359" s="11"/>
    </row>
    <row r="360" spans="1:4" ht="45" x14ac:dyDescent="0.25">
      <c r="A360" s="8" t="s">
        <v>310</v>
      </c>
      <c r="B360" s="8"/>
      <c r="C360" s="8"/>
      <c r="D360" s="1" t="s">
        <v>1</v>
      </c>
    </row>
    <row r="361" spans="1:4" ht="25.5" x14ac:dyDescent="0.25">
      <c r="A361" s="2" t="s">
        <v>2</v>
      </c>
      <c r="B361" s="2" t="s">
        <v>6</v>
      </c>
      <c r="C361" s="2" t="s">
        <v>8</v>
      </c>
      <c r="D361" s="2" t="s">
        <v>12</v>
      </c>
    </row>
    <row r="362" spans="1:4" ht="45" x14ac:dyDescent="0.25">
      <c r="A362" s="3" t="s">
        <v>311</v>
      </c>
      <c r="B362" s="5" t="s">
        <v>7</v>
      </c>
      <c r="C362" s="3" t="s">
        <v>314</v>
      </c>
      <c r="D362" s="3" t="s">
        <v>306</v>
      </c>
    </row>
    <row r="363" spans="1:4" ht="30" x14ac:dyDescent="0.25">
      <c r="A363" s="3" t="s">
        <v>312</v>
      </c>
      <c r="B363" s="4"/>
      <c r="C363" s="3" t="s">
        <v>315</v>
      </c>
      <c r="D363" s="5" t="s">
        <v>14</v>
      </c>
    </row>
    <row r="364" spans="1:4" ht="38.25" x14ac:dyDescent="0.25">
      <c r="A364" s="3" t="s">
        <v>313</v>
      </c>
      <c r="B364" s="4"/>
      <c r="C364" s="3" t="s">
        <v>95</v>
      </c>
      <c r="D364" s="3"/>
    </row>
    <row r="365" spans="1:4" ht="15.75" thickBot="1" x14ac:dyDescent="0.3">
      <c r="A365" s="10"/>
      <c r="B365" s="10"/>
      <c r="C365" s="10"/>
      <c r="D365" s="10"/>
    </row>
    <row r="366" spans="1:4" ht="15.75" thickTop="1" x14ac:dyDescent="0.25">
      <c r="A366" s="11"/>
      <c r="B366" s="11"/>
      <c r="C366" s="11"/>
      <c r="D366" s="11"/>
    </row>
    <row r="367" spans="1:4" ht="45" x14ac:dyDescent="0.25">
      <c r="A367" s="8" t="s">
        <v>316</v>
      </c>
      <c r="B367" s="8"/>
      <c r="C367" s="8"/>
      <c r="D367" s="1" t="s">
        <v>1</v>
      </c>
    </row>
    <row r="368" spans="1:4" ht="25.5" x14ac:dyDescent="0.25">
      <c r="A368" s="2" t="s">
        <v>2</v>
      </c>
      <c r="B368" s="2" t="s">
        <v>6</v>
      </c>
      <c r="C368" s="2" t="s">
        <v>8</v>
      </c>
      <c r="D368" s="2" t="s">
        <v>12</v>
      </c>
    </row>
    <row r="369" spans="1:4" ht="51" x14ac:dyDescent="0.25">
      <c r="A369" s="3" t="s">
        <v>317</v>
      </c>
      <c r="B369" s="5" t="s">
        <v>7</v>
      </c>
      <c r="C369" s="3" t="s">
        <v>320</v>
      </c>
      <c r="D369" s="3" t="s">
        <v>322</v>
      </c>
    </row>
    <row r="370" spans="1:4" ht="30" x14ac:dyDescent="0.25">
      <c r="A370" s="3" t="s">
        <v>318</v>
      </c>
      <c r="B370" s="4"/>
      <c r="C370" s="3" t="s">
        <v>321</v>
      </c>
      <c r="D370" s="5" t="s">
        <v>14</v>
      </c>
    </row>
    <row r="371" spans="1:4" ht="25.5" x14ac:dyDescent="0.25">
      <c r="A371" s="3" t="s">
        <v>319</v>
      </c>
      <c r="B371" s="4"/>
      <c r="C371" s="3" t="s">
        <v>242</v>
      </c>
      <c r="D371" s="3"/>
    </row>
    <row r="372" spans="1:4" ht="15.75" thickBot="1" x14ac:dyDescent="0.3">
      <c r="A372" s="10"/>
      <c r="B372" s="10"/>
      <c r="C372" s="10"/>
      <c r="D372" s="10"/>
    </row>
    <row r="373" spans="1:4" ht="15.75" thickTop="1" x14ac:dyDescent="0.25">
      <c r="A373" s="11"/>
      <c r="B373" s="11"/>
      <c r="C373" s="11"/>
      <c r="D373" s="11"/>
    </row>
    <row r="374" spans="1:4" ht="45" x14ac:dyDescent="0.25">
      <c r="A374" s="8" t="s">
        <v>323</v>
      </c>
      <c r="B374" s="8"/>
      <c r="C374" s="8"/>
      <c r="D374" s="1" t="s">
        <v>1</v>
      </c>
    </row>
    <row r="375" spans="1:4" ht="25.5" x14ac:dyDescent="0.25">
      <c r="A375" s="2" t="s">
        <v>2</v>
      </c>
      <c r="B375" s="2" t="s">
        <v>6</v>
      </c>
      <c r="C375" s="2" t="s">
        <v>8</v>
      </c>
      <c r="D375" s="2" t="s">
        <v>12</v>
      </c>
    </row>
    <row r="376" spans="1:4" ht="45" x14ac:dyDescent="0.25">
      <c r="A376" s="3" t="s">
        <v>324</v>
      </c>
      <c r="B376" s="5" t="s">
        <v>7</v>
      </c>
      <c r="C376" s="3" t="s">
        <v>327</v>
      </c>
      <c r="D376" s="3" t="s">
        <v>331</v>
      </c>
    </row>
    <row r="377" spans="1:4" ht="38.25" x14ac:dyDescent="0.25">
      <c r="A377" s="3" t="s">
        <v>325</v>
      </c>
      <c r="B377" s="4"/>
      <c r="C377" s="3" t="s">
        <v>328</v>
      </c>
      <c r="D377" s="5" t="s">
        <v>14</v>
      </c>
    </row>
    <row r="378" spans="1:4" ht="25.5" x14ac:dyDescent="0.25">
      <c r="A378" s="3" t="s">
        <v>326</v>
      </c>
      <c r="B378" s="4"/>
      <c r="C378" s="3" t="s">
        <v>329</v>
      </c>
      <c r="D378" s="3"/>
    </row>
    <row r="379" spans="1:4" ht="25.5" x14ac:dyDescent="0.25">
      <c r="A379" s="3"/>
      <c r="B379" s="4"/>
      <c r="C379" s="3" t="s">
        <v>330</v>
      </c>
      <c r="D379" s="3"/>
    </row>
    <row r="380" spans="1:4" x14ac:dyDescent="0.25">
      <c r="A380" s="9"/>
      <c r="B380" s="9"/>
      <c r="C380" s="9"/>
      <c r="D380" s="9"/>
    </row>
  </sheetData>
  <mergeCells count="159">
    <mergeCell ref="A373:D373"/>
    <mergeCell ref="A374:C374"/>
    <mergeCell ref="A380:D380"/>
    <mergeCell ref="A359:D359"/>
    <mergeCell ref="A360:C360"/>
    <mergeCell ref="A365:D365"/>
    <mergeCell ref="A366:D366"/>
    <mergeCell ref="A367:C367"/>
    <mergeCell ref="A372:D372"/>
    <mergeCell ref="A345:D345"/>
    <mergeCell ref="A346:C346"/>
    <mergeCell ref="A351:D351"/>
    <mergeCell ref="A352:D352"/>
    <mergeCell ref="A353:C353"/>
    <mergeCell ref="A358:D358"/>
    <mergeCell ref="A329:D329"/>
    <mergeCell ref="A330:C330"/>
    <mergeCell ref="A336:D336"/>
    <mergeCell ref="A337:D337"/>
    <mergeCell ref="A338:C338"/>
    <mergeCell ref="A344:D344"/>
    <mergeCell ref="A315:D315"/>
    <mergeCell ref="A316:C316"/>
    <mergeCell ref="A321:D321"/>
    <mergeCell ref="A322:D322"/>
    <mergeCell ref="A323:C323"/>
    <mergeCell ref="A328:D328"/>
    <mergeCell ref="A301:D301"/>
    <mergeCell ref="A302:C302"/>
    <mergeCell ref="A307:D307"/>
    <mergeCell ref="A308:D308"/>
    <mergeCell ref="A309:C309"/>
    <mergeCell ref="A314:D314"/>
    <mergeCell ref="A286:D286"/>
    <mergeCell ref="A287:C287"/>
    <mergeCell ref="A292:D292"/>
    <mergeCell ref="A293:D293"/>
    <mergeCell ref="A294:C294"/>
    <mergeCell ref="A300:D300"/>
    <mergeCell ref="A272:D272"/>
    <mergeCell ref="A273:C273"/>
    <mergeCell ref="A278:D278"/>
    <mergeCell ref="A279:D279"/>
    <mergeCell ref="A280:C280"/>
    <mergeCell ref="A285:D285"/>
    <mergeCell ref="A258:D258"/>
    <mergeCell ref="A259:C259"/>
    <mergeCell ref="A264:D264"/>
    <mergeCell ref="A265:D265"/>
    <mergeCell ref="A266:C266"/>
    <mergeCell ref="A271:D271"/>
    <mergeCell ref="A243:D243"/>
    <mergeCell ref="A244:C244"/>
    <mergeCell ref="A250:D250"/>
    <mergeCell ref="A251:D251"/>
    <mergeCell ref="A252:C252"/>
    <mergeCell ref="A257:D257"/>
    <mergeCell ref="A229:D229"/>
    <mergeCell ref="A230:C230"/>
    <mergeCell ref="A235:D235"/>
    <mergeCell ref="A236:D236"/>
    <mergeCell ref="A237:C237"/>
    <mergeCell ref="A242:D242"/>
    <mergeCell ref="A215:D215"/>
    <mergeCell ref="A216:C216"/>
    <mergeCell ref="A221:D221"/>
    <mergeCell ref="A222:D222"/>
    <mergeCell ref="A223:C223"/>
    <mergeCell ref="A228:D228"/>
    <mergeCell ref="A205:D205"/>
    <mergeCell ref="A206:D206"/>
    <mergeCell ref="A207:D207"/>
    <mergeCell ref="A208:D208"/>
    <mergeCell ref="A209:C209"/>
    <mergeCell ref="A214:D214"/>
    <mergeCell ref="A190:D190"/>
    <mergeCell ref="A191:C191"/>
    <mergeCell ref="A196:D196"/>
    <mergeCell ref="A197:D197"/>
    <mergeCell ref="A199:C199"/>
    <mergeCell ref="A204:D204"/>
    <mergeCell ref="A173:D173"/>
    <mergeCell ref="A174:C174"/>
    <mergeCell ref="A179:D179"/>
    <mergeCell ref="A180:D180"/>
    <mergeCell ref="A181:C181"/>
    <mergeCell ref="A189:D189"/>
    <mergeCell ref="A157:D157"/>
    <mergeCell ref="A158:C158"/>
    <mergeCell ref="A164:D164"/>
    <mergeCell ref="A165:D165"/>
    <mergeCell ref="A166:C166"/>
    <mergeCell ref="A172:D172"/>
    <mergeCell ref="A143:D143"/>
    <mergeCell ref="A144:C144"/>
    <mergeCell ref="A149:D149"/>
    <mergeCell ref="A150:D150"/>
    <mergeCell ref="A151:C151"/>
    <mergeCell ref="A156:D156"/>
    <mergeCell ref="A132:D132"/>
    <mergeCell ref="A134:C134"/>
    <mergeCell ref="A139:D139"/>
    <mergeCell ref="A140:D140"/>
    <mergeCell ref="A141:D141"/>
    <mergeCell ref="A142:D142"/>
    <mergeCell ref="A121:D121"/>
    <mergeCell ref="A123:C123"/>
    <mergeCell ref="A128:D128"/>
    <mergeCell ref="A129:D129"/>
    <mergeCell ref="A130:D130"/>
    <mergeCell ref="A131:D131"/>
    <mergeCell ref="A105:D105"/>
    <mergeCell ref="A106:C106"/>
    <mergeCell ref="A111:D111"/>
    <mergeCell ref="A112:D112"/>
    <mergeCell ref="A113:C113"/>
    <mergeCell ref="A120:D120"/>
    <mergeCell ref="A88:D88"/>
    <mergeCell ref="A89:C89"/>
    <mergeCell ref="A94:D94"/>
    <mergeCell ref="A95:D95"/>
    <mergeCell ref="A96:C96"/>
    <mergeCell ref="A104:D104"/>
    <mergeCell ref="A73:D73"/>
    <mergeCell ref="A74:C74"/>
    <mergeCell ref="A80:D80"/>
    <mergeCell ref="A81:D81"/>
    <mergeCell ref="A82:C82"/>
    <mergeCell ref="A87:D87"/>
    <mergeCell ref="A57:D57"/>
    <mergeCell ref="A58:C58"/>
    <mergeCell ref="A64:D64"/>
    <mergeCell ref="A65:D65"/>
    <mergeCell ref="A66:C66"/>
    <mergeCell ref="A72:D72"/>
    <mergeCell ref="A43:D43"/>
    <mergeCell ref="A44:C44"/>
    <mergeCell ref="A49:D49"/>
    <mergeCell ref="A50:D50"/>
    <mergeCell ref="A51:C51"/>
    <mergeCell ref="A56:D56"/>
    <mergeCell ref="A29:C29"/>
    <mergeCell ref="A34:D34"/>
    <mergeCell ref="A35:D35"/>
    <mergeCell ref="A36:D36"/>
    <mergeCell ref="A37:C37"/>
    <mergeCell ref="A42:D42"/>
    <mergeCell ref="A15:C15"/>
    <mergeCell ref="A20:D20"/>
    <mergeCell ref="A21:D21"/>
    <mergeCell ref="A22:C22"/>
    <mergeCell ref="A27:D27"/>
    <mergeCell ref="A28:D28"/>
    <mergeCell ref="A1:C1"/>
    <mergeCell ref="A6:D6"/>
    <mergeCell ref="A7:D7"/>
    <mergeCell ref="A8:C8"/>
    <mergeCell ref="A13:D13"/>
    <mergeCell ref="A14:D14"/>
  </mergeCells>
  <hyperlinks>
    <hyperlink ref="D1" r:id="rId1" display="https://www.vsp.com/find-doctor-practice-info.html?method=details&amp;dtl=0"/>
    <hyperlink ref="B3" r:id="rId2" location="ui-tabs-3" display="https://www.vsp.com/find-doctor-practice-info.html?method=offers&amp;dtl=0 - ui-tabs-3"/>
    <hyperlink ref="D4" r:id="rId3" location="ui-tabs-2" display="https://www.vsp.com/find-doctor-practice-info.html?method=map&amp;dtl=0 - ui-tabs-2"/>
    <hyperlink ref="A6" r:id="rId4" location="?WT.ac=fadr-listing-reg-noffb-IL-60618-Chicago-3110 W Belmont Ave Ste 1E-Belmont Eye Care" display="https://www.vsp.com/find-doctor-results.html - ?WT.ac=fadr-listing-reg-noffb-IL-60618-Chicago-3110 W Belmont Ave Ste 1E-Belmont Eye Care"/>
    <hyperlink ref="D8" r:id="rId5" display="https://www.vsp.com/find-doctor-practice-info.html?method=details&amp;dtl=1"/>
    <hyperlink ref="B10" r:id="rId6" location="ui-tabs-3" display="https://www.vsp.com/find-doctor-practice-info.html?method=offers&amp;dtl=1 - ui-tabs-3"/>
    <hyperlink ref="D11" r:id="rId7" location="ui-tabs-2" display="https://www.vsp.com/find-doctor-practice-info.html?method=map&amp;dtl=1 - ui-tabs-2"/>
    <hyperlink ref="A13" r:id="rId8" location="?WT.ac=fadr-listing-reg-noffb-IL-60618-Chicago-2154 W Roscoe Unit C-Spex" display="https://www.vsp.com/find-doctor-results.html - ?WT.ac=fadr-listing-reg-noffb-IL-60618-Chicago-2154 W Roscoe Unit C-Spex"/>
    <hyperlink ref="D15" r:id="rId9" display="https://www.vsp.com/find-doctor-practice-info.html?method=details&amp;dtl=2"/>
    <hyperlink ref="B17" r:id="rId10" location="ui-tabs-3" display="https://www.vsp.com/find-doctor-practice-info.html?method=offers&amp;dtl=2 - ui-tabs-3"/>
    <hyperlink ref="D18" r:id="rId11" location="ui-tabs-2" display="https://www.vsp.com/find-doctor-practice-info.html?method=map&amp;dtl=2 - ui-tabs-2"/>
    <hyperlink ref="A20" r:id="rId12" location="?WT.ac=fadr-listing-reg-noffb-IL-60625-Chicago-4459 N Kedzie Ave-Family Eye Physicians" display="https://www.vsp.com/find-doctor-results.html - ?WT.ac=fadr-listing-reg-noffb-IL-60625-Chicago-4459 N Kedzie Ave-Family Eye Physicians"/>
    <hyperlink ref="D22" r:id="rId13" display="https://www.vsp.com/find-doctor-practice-info.html?method=details&amp;dtl=3"/>
    <hyperlink ref="B24" r:id="rId14" location="ui-tabs-3" display="https://www.vsp.com/find-doctor-practice-info.html?method=offers&amp;dtl=3 - ui-tabs-3"/>
    <hyperlink ref="D25" r:id="rId15" location="ui-tabs-2" display="https://www.vsp.com/find-doctor-practice-info.html?method=map&amp;dtl=3 - ui-tabs-2"/>
    <hyperlink ref="A27" r:id="rId16" location="?WT.ac=fadr-listing-reg-noffb-IL-60618-Chicago-2110 W Roscoe St-Custom Eyes" display="https://www.vsp.com/find-doctor-results.html - ?WT.ac=fadr-listing-reg-noffb-IL-60618-Chicago-2110 W Roscoe St-Custom Eyes"/>
    <hyperlink ref="D29" r:id="rId17" display="https://www.vsp.com/find-doctor-practice-info.html?method=details&amp;dtl=4"/>
    <hyperlink ref="B31" r:id="rId18" location="ui-tabs-3" display="https://www.vsp.com/find-doctor-practice-info.html?method=offers&amp;dtl=4 - ui-tabs-3"/>
    <hyperlink ref="D32" r:id="rId19" location="ui-tabs-2" display="https://www.vsp.com/find-doctor-practice-info.html?method=map&amp;dtl=4 - ui-tabs-2"/>
    <hyperlink ref="A34" r:id="rId20" location="?WT.ac=fadr-listing-reg-ffb-IL-60618-Chicago-2000 W Addison St-Eyecare Of Wrigleyville" display="https://www.vsp.com/find-doctor-results.html - ?WT.ac=fadr-listing-reg-ffb-IL-60618-Chicago-2000 W Addison St-Eyecare Of Wrigleyville"/>
    <hyperlink ref="D37" r:id="rId21" display="https://www.vsp.com/find-doctor-practice-info.html?method=details&amp;dtl=5"/>
    <hyperlink ref="B39" r:id="rId22" location="ui-tabs-3" display="https://www.vsp.com/find-doctor-practice-info.html?method=offers&amp;dtl=5 - ui-tabs-3"/>
    <hyperlink ref="D40" r:id="rId23" location="ui-tabs-2" display="https://www.vsp.com/find-doctor-practice-info.html?method=map&amp;dtl=5 - ui-tabs-2"/>
    <hyperlink ref="A42" r:id="rId24" location="?WT.ac=fadr-listing-reg-noffb-IL-60613-Chicago-1926 W Irving Park Rd-Barry P Siegel OD PC" display="https://www.vsp.com/find-doctor-results.html - ?WT.ac=fadr-listing-reg-noffb-IL-60613-Chicago-1926 W Irving Park Rd-Barry P Siegel OD PC"/>
    <hyperlink ref="D44" r:id="rId25" display="https://www.vsp.com/find-doctor-practice-info.html?method=details&amp;dtl=6"/>
    <hyperlink ref="B46" r:id="rId26" location="ui-tabs-3" display="https://www.vsp.com/find-doctor-practice-info.html?method=offers&amp;dtl=6 - ui-tabs-3"/>
    <hyperlink ref="D47" r:id="rId27" location="ui-tabs-2" display="https://www.vsp.com/find-doctor-practice-info.html?method=map&amp;dtl=6 - ui-tabs-2"/>
    <hyperlink ref="A49" r:id="rId28" location="?WT.ac=fadr-listing-reg-noffb-IL-60625-Chicago-4740 N Lincoln Ave-Spex" display="https://www.vsp.com/find-doctor-results.html - ?WT.ac=fadr-listing-reg-noffb-IL-60625-Chicago-4740 N Lincoln Ave-Spex"/>
    <hyperlink ref="D51" r:id="rId29" display="https://www.vsp.com/find-doctor-practice-info.html?method=details&amp;dtl=7"/>
    <hyperlink ref="B53" r:id="rId30" location="ui-tabs-3" display="https://www.vsp.com/find-doctor-practice-info.html?method=offers&amp;dtl=7 - ui-tabs-3"/>
    <hyperlink ref="D54" r:id="rId31" location="ui-tabs-2" display="https://www.vsp.com/find-doctor-practice-info.html?method=map&amp;dtl=7 - ui-tabs-2"/>
    <hyperlink ref="A56" r:id="rId32" location="?WT.ac=fadr-listing-reg-noffb-IL-60625-Chicago-3711 W Lawrence Ave-Lawrence Eye Care" display="https://www.vsp.com/find-doctor-results.html - ?WT.ac=fadr-listing-reg-noffb-IL-60625-Chicago-3711 W Lawrence Ave-Lawrence Eye Care"/>
    <hyperlink ref="D58" r:id="rId33" display="https://www.vsp.com/find-doctor-practice-info.html?method=details&amp;dtl=8"/>
    <hyperlink ref="B60" r:id="rId34" location="ui-tabs-3" display="https://www.vsp.com/find-doctor-practice-info.html?method=offers&amp;dtl=8 - ui-tabs-3"/>
    <hyperlink ref="D61" r:id="rId35" location="ui-tabs-2" display="https://www.vsp.com/find-doctor-practice-info.html?method=map&amp;dtl=8 - ui-tabs-2"/>
    <hyperlink ref="A64" r:id="rId36" location="?WT.ac=fadr-listing-reg-noffb-IL-60657-Chicago-3250 N Lincoln Ave-Lyons Family Eye Care" display="https://www.vsp.com/find-doctor-results.html - ?WT.ac=fadr-listing-reg-noffb-IL-60657-Chicago-3250 N Lincoln Ave-Lyons Family Eye Care"/>
    <hyperlink ref="D66" r:id="rId37" display="https://www.vsp.com/find-doctor-practice-info.html?method=details&amp;dtl=9"/>
    <hyperlink ref="B68" r:id="rId38" location="ui-tabs-3" display="https://www.vsp.com/find-doctor-practice-info.html?method=offers&amp;dtl=9 - ui-tabs-3"/>
    <hyperlink ref="D69" r:id="rId39" location="ui-tabs-2" display="https://www.vsp.com/find-doctor-practice-info.html?method=map&amp;dtl=9 - ui-tabs-2"/>
    <hyperlink ref="A72" r:id="rId40" location="?WT.ac=fadr-listing-reg-noffb-IL-60657-Chicago-3500 N Ashland Ave-Lakeview Eye Care" display="https://www.vsp.com/find-doctor-results.html - ?WT.ac=fadr-listing-reg-noffb-IL-60657-Chicago-3500 N Ashland Ave-Lakeview Eye Care"/>
    <hyperlink ref="D74" r:id="rId41" display="https://www.vsp.com/find-doctor-practice-info.html?method=details&amp;dtl=10"/>
    <hyperlink ref="B76" r:id="rId42" location="ui-tabs-3" display="https://www.vsp.com/find-doctor-practice-info.html?method=offers&amp;dtl=10 - ui-tabs-3"/>
    <hyperlink ref="D77" r:id="rId43" location="ui-tabs-2" display="https://www.vsp.com/find-doctor-practice-info.html?method=map&amp;dtl=10 - ui-tabs-2"/>
    <hyperlink ref="A80" r:id="rId44" location="?WT.ac=fadr-listing-reg-noffb-IL-60625-Chicago-4735 N Damen Ave-Eye See Ravenswood" display="https://www.vsp.com/find-doctor-results.html - ?WT.ac=fadr-listing-reg-noffb-IL-60625-Chicago-4735 N Damen Ave-Eye See Ravenswood"/>
    <hyperlink ref="D82" r:id="rId45" display="https://www.vsp.com/find-doctor-practice-info.html?method=details&amp;dtl=11"/>
    <hyperlink ref="B84" r:id="rId46" location="ui-tabs-3" display="https://www.vsp.com/find-doctor-practice-info.html?method=offers&amp;dtl=11 - ui-tabs-3"/>
    <hyperlink ref="D85" r:id="rId47" location="ui-tabs-2" display="https://www.vsp.com/find-doctor-practice-info.html?method=map&amp;dtl=11 - ui-tabs-2"/>
    <hyperlink ref="A87" r:id="rId48" location="?WT.ac=fadr-listing-reg-noffb-IL-60657-Chicago-3136 N Lincoln Ave-Pearle Vision" display="https://www.vsp.com/find-doctor-results.html - ?WT.ac=fadr-listing-reg-noffb-IL-60657-Chicago-3136 N Lincoln Ave-Pearle Vision"/>
    <hyperlink ref="D89" r:id="rId49" display="https://www.vsp.com/find-doctor-practice-info.html?method=details&amp;dtl=12"/>
    <hyperlink ref="B91" r:id="rId50" location="ui-tabs-3" display="https://www.vsp.com/find-doctor-practice-info.html?method=offers&amp;dtl=12 - ui-tabs-3"/>
    <hyperlink ref="D92" r:id="rId51" location="ui-tabs-2" display="https://www.vsp.com/find-doctor-practice-info.html?method=map&amp;dtl=12 - ui-tabs-2"/>
    <hyperlink ref="A94" r:id="rId52" location="?WT.ac=fadr-listing-reg-noffb-IL-60657-Chicago-3539 N Southport Ave Unit N-Custom Eyes" display="https://www.vsp.com/find-doctor-results.html - ?WT.ac=fadr-listing-reg-noffb-IL-60657-Chicago-3539 N Southport Ave Unit N-Custom Eyes"/>
    <hyperlink ref="D96" r:id="rId53" display="https://www.vsp.com/find-doctor-practice-info.html?method=details&amp;dtl=13"/>
    <hyperlink ref="B98" r:id="rId54" location="ui-tabs-3" display="https://www.vsp.com/find-doctor-practice-info.html?method=offers&amp;dtl=13 - ui-tabs-3"/>
    <hyperlink ref="D99" r:id="rId55" location="ui-tabs-2" display="https://www.vsp.com/find-doctor-practice-info.html?method=map&amp;dtl=13 - ui-tabs-2"/>
    <hyperlink ref="A104" r:id="rId56" location="?WT.ac=fadr-listing-reg-noffb-IL-60647-Chicago-3220 W Armitage Ave-Onesite Eyecare" display="https://www.vsp.com/find-doctor-results.html - ?WT.ac=fadr-listing-reg-noffb-IL-60647-Chicago-3220 W Armitage Ave-Onesite Eyecare"/>
    <hyperlink ref="D106" r:id="rId57" display="https://www.vsp.com/find-doctor-practice-info.html?method=details&amp;dtl=14"/>
    <hyperlink ref="B108" r:id="rId58" location="ui-tabs-3" display="https://www.vsp.com/find-doctor-practice-info.html?method=offers&amp;dtl=14 - ui-tabs-3"/>
    <hyperlink ref="D109" r:id="rId59" location="ui-tabs-2" display="https://www.vsp.com/find-doctor-practice-info.html?method=map&amp;dtl=14 - ui-tabs-2"/>
    <hyperlink ref="A111" r:id="rId60" location="?WT.ac=fadr-listing-reg-noffb-IL-60639-Chicago-4418 W Diversey Ave-Spex" display="https://www.vsp.com/find-doctor-results.html - ?WT.ac=fadr-listing-reg-noffb-IL-60639-Chicago-4418 W Diversey Ave-Spex"/>
    <hyperlink ref="D113" r:id="rId61" display="https://www.vsp.com/find-doctor-practice-info.html?method=details&amp;dtl=15"/>
    <hyperlink ref="B115" r:id="rId62" location="ui-tabs-3" display="https://www.vsp.com/find-doctor-practice-info.html?method=offers&amp;dtl=15 - ui-tabs-3"/>
    <hyperlink ref="D116" r:id="rId63" location="ui-tabs-2" display="https://www.vsp.com/find-doctor-practice-info.html?method=map&amp;dtl=15 - ui-tabs-2"/>
    <hyperlink ref="A120" r:id="rId64" location="?WT.ac=fadr-listing-reg-noffb-IL-60647-Chicago-2158 N Damen Ave-Red Eye Eyewear" display="https://www.vsp.com/find-doctor-results.html - ?WT.ac=fadr-listing-reg-noffb-IL-60647-Chicago-2158 N Damen Ave-Red Eye Eyewear"/>
    <hyperlink ref="D123" r:id="rId65" display="https://www.vsp.com/find-doctor-practice-info.html?method=details&amp;dtl=16"/>
    <hyperlink ref="B127" r:id="rId66" location="ui-tabs-3" display="https://www.vsp.com/find-doctor-practice-info.html?method=offers&amp;dtl=16 - ui-tabs-3"/>
    <hyperlink ref="D126" r:id="rId67" location="ui-tabs-2" display="https://www.vsp.com/find-doctor-practice-info.html?method=map&amp;dtl=16 - ui-tabs-2"/>
    <hyperlink ref="A128" r:id="rId68" location="?WT.ac=fadr-listing-premier-IL-60614-Chicago-1730 W Fullerton Ave-Pearle Vision Riverpoint" display="https://www.vsp.com/find-doctor-results.html - ?WT.ac=fadr-listing-premier-IL-60614-Chicago-1730 W Fullerton Ave-Pearle Vision Riverpoint"/>
    <hyperlink ref="A130" r:id="rId69" location="ui-tabs-4" display="https://www.vsp.com/find-doctor-practice-info.html?dtl=16 - ui-tabs-4"/>
    <hyperlink ref="D134" r:id="rId70" display="https://www.vsp.com/find-doctor-practice-info.html?method=details&amp;dtl=17"/>
    <hyperlink ref="B138" r:id="rId71" location="ui-tabs-3" display="https://www.vsp.com/find-doctor-practice-info.html?method=offers&amp;dtl=17 - ui-tabs-3"/>
    <hyperlink ref="D137" r:id="rId72" location="ui-tabs-2" display="https://www.vsp.com/find-doctor-practice-info.html?method=map&amp;dtl=17 - ui-tabs-2"/>
    <hyperlink ref="A139" r:id="rId73" location="?WT.ac=fadr-listing-premier-IL-60641-Chicago-4017 N Milwaukee Ave-Pearle Vision Klee Plaza At Six Corners" display="https://www.vsp.com/find-doctor-results.html - ?WT.ac=fadr-listing-premier-IL-60641-Chicago-4017 N Milwaukee Ave-Pearle Vision Klee Plaza At Six Corners"/>
    <hyperlink ref="A141" r:id="rId74" location="ui-tabs-4" display="https://www.vsp.com/find-doctor-practice-info.html?dtl=17 - ui-tabs-4"/>
    <hyperlink ref="D144" r:id="rId75" display="https://www.vsp.com/find-doctor-practice-info.html?method=details&amp;dtl=18"/>
    <hyperlink ref="B146" r:id="rId76" location="ui-tabs-3" display="https://www.vsp.com/find-doctor-practice-info.html?method=offers&amp;dtl=18 - ui-tabs-3"/>
    <hyperlink ref="D147" r:id="rId77" location="ui-tabs-2" display="https://www.vsp.com/find-doctor-practice-info.html?method=map&amp;dtl=18 - ui-tabs-2"/>
    <hyperlink ref="A149" r:id="rId78" location="?WT.ac=fadr-listing-reg-noffb-IL-60625-Chicago-5437 N Lincoln Ave-Bahk Eye Care" display="https://www.vsp.com/find-doctor-results.html - ?WT.ac=fadr-listing-reg-noffb-IL-60625-Chicago-5437 N Lincoln Ave-Bahk Eye Care"/>
    <hyperlink ref="D151" r:id="rId79" display="https://www.vsp.com/find-doctor-practice-info.html?method=details&amp;dtl=19"/>
    <hyperlink ref="B153" r:id="rId80" location="ui-tabs-3" display="https://www.vsp.com/find-doctor-practice-info.html?method=offers&amp;dtl=19 - ui-tabs-3"/>
    <hyperlink ref="D154" r:id="rId81" location="ui-tabs-2" display="https://www.vsp.com/find-doctor-practice-info.html?method=map&amp;dtl=19 - ui-tabs-2"/>
    <hyperlink ref="A156" r:id="rId82" location="?WT.ac=fadr-listing-reg-noffb-IL-60641-Chicago-4949 W Irving Park Rd-Spencer Eye Care Ltd" display="https://www.vsp.com/find-doctor-results.html - ?WT.ac=fadr-listing-reg-noffb-IL-60641-Chicago-4949 W Irving Park Rd-Spencer Eye Care Ltd"/>
    <hyperlink ref="D158" r:id="rId83" display="https://www.vsp.com/find-doctor-practice-info.html?method=details&amp;dtl=20"/>
    <hyperlink ref="B160" r:id="rId84" location="ui-tabs-3" display="https://www.vsp.com/find-doctor-practice-info.html?method=offers&amp;dtl=20 - ui-tabs-3"/>
    <hyperlink ref="D161" r:id="rId85" location="ui-tabs-2" display="https://www.vsp.com/find-doctor-practice-info.html?method=map&amp;dtl=20 - ui-tabs-2"/>
    <hyperlink ref="A164" r:id="rId86" location="?WT.ac=fadr-listing-reg-noffb-IL-60659-Chicago-3232 W Bryn Mawr Ave-James K Chikaraishi OD" display="https://www.vsp.com/find-doctor-results.html - ?WT.ac=fadr-listing-reg-noffb-IL-60659-Chicago-3232 W Bryn Mawr Ave-James K Chikaraishi OD"/>
    <hyperlink ref="D166" r:id="rId87" display="https://www.vsp.com/find-doctor-practice-info.html?method=details&amp;dtl=21"/>
    <hyperlink ref="B168" r:id="rId88" location="ui-tabs-3" display="https://www.vsp.com/find-doctor-practice-info.html?method=offers&amp;dtl=21 - ui-tabs-3"/>
    <hyperlink ref="D169" r:id="rId89" location="ui-tabs-2" display="https://www.vsp.com/find-doctor-practice-info.html?method=map&amp;dtl=21 - ui-tabs-2"/>
    <hyperlink ref="A172" r:id="rId90" location="?WT.ac=fadr-listing-reg-noffb-IL-60614-Chicago-2736 N Lincoln Ave-Wink Optical" display="https://www.vsp.com/find-doctor-results.html - ?WT.ac=fadr-listing-reg-noffb-IL-60614-Chicago-2736 N Lincoln Ave-Wink Optical"/>
    <hyperlink ref="D174" r:id="rId91" display="https://www.vsp.com/find-doctor-practice-info.html?method=details&amp;dtl=22"/>
    <hyperlink ref="B176" r:id="rId92" location="ui-tabs-3" display="https://www.vsp.com/find-doctor-practice-info.html?method=offers&amp;dtl=22 - ui-tabs-3"/>
    <hyperlink ref="D177" r:id="rId93" location="ui-tabs-2" display="https://www.vsp.com/find-doctor-practice-info.html?method=map&amp;dtl=22 - ui-tabs-2"/>
    <hyperlink ref="A179" r:id="rId94" location="?WT.ac=fadr-listing-reg-noffb-IL-60657-Chicago-3053 N Sheffield Ave-Vision Boutique" display="https://www.vsp.com/find-doctor-results.html - ?WT.ac=fadr-listing-reg-noffb-IL-60657-Chicago-3053 N Sheffield Ave-Vision Boutique"/>
    <hyperlink ref="D181" r:id="rId95" display="https://www.vsp.com/find-doctor-practice-info.html?method=details&amp;dtl=23"/>
    <hyperlink ref="B183" r:id="rId96" location="ui-tabs-3" display="https://www.vsp.com/find-doctor-practice-info.html?method=offers&amp;dtl=23 - ui-tabs-3"/>
    <hyperlink ref="D184" r:id="rId97" location="ui-tabs-2" display="https://www.vsp.com/find-doctor-practice-info.html?method=map&amp;dtl=23 - ui-tabs-2"/>
    <hyperlink ref="A189" r:id="rId98" location="?WT.ac=fadr-listing-reg-noffb-IL-60640-Chicago-1056 W Wilson Ave-Wilson Optical" display="https://www.vsp.com/find-doctor-results.html - ?WT.ac=fadr-listing-reg-noffb-IL-60640-Chicago-1056 W Wilson Ave-Wilson Optical"/>
    <hyperlink ref="D191" r:id="rId99" display="https://www.vsp.com/find-doctor-practice-info.html?method=details&amp;dtl=24"/>
    <hyperlink ref="B193" r:id="rId100" location="ui-tabs-3" display="https://www.vsp.com/find-doctor-practice-info.html?method=offers&amp;dtl=24 - ui-tabs-3"/>
    <hyperlink ref="D194" r:id="rId101" location="ui-tabs-2" display="https://www.vsp.com/find-doctor-practice-info.html?method=map&amp;dtl=24 - ui-tabs-2"/>
    <hyperlink ref="A196" r:id="rId102" location="?WT.ac=fadr-listing-reg-noffb-IL-60640-Chicago-5222 N Clark St-Visionary Eye Care Professionals PC" display="https://www.vsp.com/find-doctor-results.html - ?WT.ac=fadr-listing-reg-noffb-IL-60640-Chicago-5222 N Clark St-Visionary Eye Care Professionals PC"/>
    <hyperlink ref="D199" r:id="rId103" display="https://www.vsp.com/find-doctor-practice-info.html?method=details&amp;dtl=25"/>
    <hyperlink ref="B203" r:id="rId104" location="ui-tabs-3" display="https://www.vsp.com/find-doctor-practice-info.html?method=offers&amp;dtl=25 - ui-tabs-3"/>
    <hyperlink ref="D202" r:id="rId105" location="ui-tabs-2" display="https://www.vsp.com/find-doctor-practice-info.html?method=map&amp;dtl=25 - ui-tabs-2"/>
    <hyperlink ref="A204" r:id="rId106" location="?WT.ac=fadr-listing-premier-IL-60614-Chicago-2152 N Clybourn St-Rosin Eyecare" display="https://www.vsp.com/find-doctor-results.html - ?WT.ac=fadr-listing-premier-IL-60614-Chicago-2152 N Clybourn St-Rosin Eyecare"/>
    <hyperlink ref="A206" r:id="rId107" location="ui-tabs-4" display="https://www.vsp.com/find-doctor-practice-info.html?dtl=25 - ui-tabs-4"/>
    <hyperlink ref="A207" r:id="rId108" display="https://www.vsp.com/find-doctor-results.html"/>
    <hyperlink ref="D209" r:id="rId109" display="https://www.vsp.com/find-doctor-practice-info.html?method=details&amp;dtl=26"/>
    <hyperlink ref="B211" r:id="rId110" location="ui-tabs-3" display="https://www.vsp.com/find-doctor-practice-info.html?method=offers&amp;dtl=26 - ui-tabs-3"/>
    <hyperlink ref="D212" r:id="rId111" location="ui-tabs-2" display="https://www.vsp.com/find-doctor-practice-info.html?method=map&amp;dtl=26 - ui-tabs-2"/>
    <hyperlink ref="A214" r:id="rId112" location="?WT.ac=fadr-listing-reg-noffb-IL-60640-Chicago-4863A N Broadway-Vision 20 Eyecare" display="https://www.vsp.com/find-doctor-results.html - ?WT.ac=fadr-listing-reg-noffb-IL-60640-Chicago-4863A N Broadway-Vision 20 Eyecare"/>
    <hyperlink ref="D216" r:id="rId113" display="https://www.vsp.com/find-doctor-practice-info.html?method=details&amp;dtl=27"/>
    <hyperlink ref="B218" r:id="rId114" location="ui-tabs-3" display="https://www.vsp.com/find-doctor-practice-info.html?method=offers&amp;dtl=27 - ui-tabs-3"/>
    <hyperlink ref="D219" r:id="rId115" location="ui-tabs-2" display="https://www.vsp.com/find-doctor-practice-info.html?method=map&amp;dtl=27 - ui-tabs-2"/>
    <hyperlink ref="A221" r:id="rId116" location="?WT.ac=fadr-listing-reg-noffb-IL-60613-Chicago-3760 N Broadway St-Spex" display="https://www.vsp.com/find-doctor-results.html - ?WT.ac=fadr-listing-reg-noffb-IL-60613-Chicago-3760 N Broadway St-Spex"/>
    <hyperlink ref="D223" r:id="rId117" display="https://www.vsp.com/find-doctor-practice-info.html?method=details&amp;dtl=28"/>
    <hyperlink ref="B225" r:id="rId118" location="ui-tabs-3" display="https://www.vsp.com/find-doctor-practice-info.html?method=offers&amp;dtl=28 - ui-tabs-3"/>
    <hyperlink ref="D226" r:id="rId119" location="ui-tabs-2" display="https://www.vsp.com/find-doctor-practice-info.html?method=map&amp;dtl=28 - ui-tabs-2"/>
    <hyperlink ref="A228" r:id="rId120" location="?WT.ac=fadr-listing-reg-noffb-IL-60640-Chicago-5408 N Clark-Spex" display="https://www.vsp.com/find-doctor-results.html - ?WT.ac=fadr-listing-reg-noffb-IL-60640-Chicago-5408 N Clark-Spex"/>
    <hyperlink ref="D230" r:id="rId121" display="https://www.vsp.com/find-doctor-practice-info.html?method=details&amp;dtl=29"/>
    <hyperlink ref="B232" r:id="rId122" location="ui-tabs-3" display="https://www.vsp.com/find-doctor-practice-info.html?method=offers&amp;dtl=29 - ui-tabs-3"/>
    <hyperlink ref="D233" r:id="rId123" location="ui-tabs-2" display="https://www.vsp.com/find-doctor-practice-info.html?method=map&amp;dtl=29 - ui-tabs-2"/>
    <hyperlink ref="A235" r:id="rId124" location="?WT.ac=fadr-listing-reg-noffb-IL-60657-Chicago-2852 N Halsted-Halsted Eye Boutique" display="https://www.vsp.com/find-doctor-results.html - ?WT.ac=fadr-listing-reg-noffb-IL-60657-Chicago-2852 N Halsted-Halsted Eye Boutique"/>
    <hyperlink ref="D237" r:id="rId125" display="https://www.vsp.com/find-doctor-practice-info.html?method=details&amp;dtl=30"/>
    <hyperlink ref="B239" r:id="rId126" location="ui-tabs-3" display="https://www.vsp.com/find-doctor-practice-info.html?method=offers&amp;dtl=30 - ui-tabs-3"/>
    <hyperlink ref="D240" r:id="rId127" location="ui-tabs-2" display="https://www.vsp.com/find-doctor-practice-info.html?method=map&amp;dtl=30 - ui-tabs-2"/>
    <hyperlink ref="A242" r:id="rId128" location="?WT.ac=fadr-listing-reg-noffb-IL-60614-Chicago-2525 N Lincoln Ave-Steven K Kajita OD" display="https://www.vsp.com/find-doctor-results.html - ?WT.ac=fadr-listing-reg-noffb-IL-60614-Chicago-2525 N Lincoln Ave-Steven K Kajita OD"/>
    <hyperlink ref="D244" r:id="rId129" display="https://www.vsp.com/find-doctor-practice-info.html?method=details&amp;dtl=31"/>
    <hyperlink ref="B246" r:id="rId130" location="ui-tabs-3" display="https://www.vsp.com/find-doctor-practice-info.html?method=offers&amp;dtl=31 - ui-tabs-3"/>
    <hyperlink ref="D247" r:id="rId131" location="ui-tabs-2" display="https://www.vsp.com/find-doctor-practice-info.html?method=map&amp;dtl=31 - ui-tabs-2"/>
    <hyperlink ref="A250" r:id="rId132" location="?WT.ac=fadr-listing-reg-noffb-IL-60622-Chicago-1515 N Milwaukee Ave-Urban Eyecare" display="https://www.vsp.com/find-doctor-results.html - ?WT.ac=fadr-listing-reg-noffb-IL-60622-Chicago-1515 N Milwaukee Ave-Urban Eyecare"/>
    <hyperlink ref="D252" r:id="rId133" display="https://www.vsp.com/find-doctor-practice-info.html?method=details&amp;dtl=32"/>
    <hyperlink ref="B254" r:id="rId134" location="ui-tabs-3" display="https://www.vsp.com/find-doctor-practice-info.html?method=offers&amp;dtl=32 - ui-tabs-3"/>
    <hyperlink ref="D255" r:id="rId135" location="ui-tabs-2" display="https://www.vsp.com/find-doctor-practice-info.html?method=map&amp;dtl=32 - ui-tabs-2"/>
    <hyperlink ref="A257" r:id="rId136" location="?WT.ac=fadr-listing-reg-noffb-IL-60657-Chicago-2862 N Clark-Chicago Vision Club On Clark INC" display="https://www.vsp.com/find-doctor-results.html - ?WT.ac=fadr-listing-reg-noffb-IL-60657-Chicago-2862 N Clark-Chicago Vision Club On Clark INC"/>
    <hyperlink ref="D259" r:id="rId137" display="https://www.vsp.com/find-doctor-practice-info.html?method=details&amp;dtl=33"/>
    <hyperlink ref="B261" r:id="rId138" location="ui-tabs-3" display="https://www.vsp.com/find-doctor-practice-info.html?method=offers&amp;dtl=33 - ui-tabs-3"/>
    <hyperlink ref="D262" r:id="rId139" location="ui-tabs-2" display="https://www.vsp.com/find-doctor-practice-info.html?method=map&amp;dtl=33 - ui-tabs-2"/>
    <hyperlink ref="A264" r:id="rId140" location="?WT.ac=fadr-listing-reg-noffb-IL-60640-Chicago-1135 W Berwyn-North Shore Vision Center" display="https://www.vsp.com/find-doctor-results.html - ?WT.ac=fadr-listing-reg-noffb-IL-60640-Chicago-1135 W Berwyn-North Shore Vision Center"/>
    <hyperlink ref="D266" r:id="rId141" display="https://www.vsp.com/find-doctor-practice-info.html?method=details&amp;dtl=34"/>
    <hyperlink ref="B268" r:id="rId142" location="ui-tabs-3" display="https://www.vsp.com/find-doctor-practice-info.html?method=offers&amp;dtl=34 - ui-tabs-3"/>
    <hyperlink ref="D269" r:id="rId143" location="ui-tabs-2" display="https://www.vsp.com/find-doctor-practice-info.html?method=map&amp;dtl=34 - ui-tabs-2"/>
    <hyperlink ref="A271" r:id="rId144" location="?WT.ac=fadr-listing-reg-noffb-IL-60640-Chicago-4640 N Marine Dr-Stone Eye Center" display="https://www.vsp.com/find-doctor-results.html - ?WT.ac=fadr-listing-reg-noffb-IL-60640-Chicago-4640 N Marine Dr-Stone Eye Center"/>
    <hyperlink ref="D273" r:id="rId145" display="https://www.vsp.com/find-doctor-practice-info.html?method=details&amp;dtl=35"/>
    <hyperlink ref="B275" r:id="rId146" location="ui-tabs-3" display="https://www.vsp.com/find-doctor-practice-info.html?method=offers&amp;dtl=35 - ui-tabs-3"/>
    <hyperlink ref="D276" r:id="rId147" location="ui-tabs-2" display="https://www.vsp.com/find-doctor-practice-info.html?method=map&amp;dtl=35 - ui-tabs-2"/>
    <hyperlink ref="A278" r:id="rId148" location="?WT.ac=fadr-listing-reg-noffb-IL-60622-Chicago-1407 N Milwaukee-Spex" display="https://www.vsp.com/find-doctor-results.html - ?WT.ac=fadr-listing-reg-noffb-IL-60622-Chicago-1407 N Milwaukee-Spex"/>
    <hyperlink ref="D280" r:id="rId149" display="https://www.vsp.com/find-doctor-practice-info.html?method=details&amp;dtl=36"/>
    <hyperlink ref="B282" r:id="rId150" location="ui-tabs-3" display="https://www.vsp.com/find-doctor-practice-info.html?method=offers&amp;dtl=36 - ui-tabs-3"/>
    <hyperlink ref="D283" r:id="rId151" location="ui-tabs-2" display="https://www.vsp.com/find-doctor-practice-info.html?method=map&amp;dtl=36 - ui-tabs-2"/>
    <hyperlink ref="A285" r:id="rId152" location="?WT.ac=fadr-listing-reg-noffb-IL-60614-Chicago-1953P N Clybourn Ave-Eye Mechanix" display="https://www.vsp.com/find-doctor-results.html - ?WT.ac=fadr-listing-reg-noffb-IL-60614-Chicago-1953P N Clybourn Ave-Eye Mechanix"/>
    <hyperlink ref="D287" r:id="rId153" display="https://www.vsp.com/find-doctor-practice-info.html?method=details&amp;dtl=37"/>
    <hyperlink ref="B289" r:id="rId154" location="ui-tabs-3" display="https://www.vsp.com/find-doctor-practice-info.html?method=offers&amp;dtl=37 - ui-tabs-3"/>
    <hyperlink ref="D290" r:id="rId155" location="ui-tabs-2" display="https://www.vsp.com/find-doctor-practice-info.html?method=map&amp;dtl=37 - ui-tabs-2"/>
    <hyperlink ref="A292" r:id="rId156" location="?WT.ac=fadr-listing-reg-noffb-IL-60614-Chicago-2730 N Clark St-Smart Optical" display="https://www.vsp.com/find-doctor-results.html - ?WT.ac=fadr-listing-reg-noffb-IL-60614-Chicago-2730 N Clark St-Smart Optical"/>
    <hyperlink ref="D294" r:id="rId157" display="https://www.vsp.com/find-doctor-practice-info.html?method=details&amp;dtl=38"/>
    <hyperlink ref="B296" r:id="rId158" location="ui-tabs-3" display="https://www.vsp.com/find-doctor-practice-info.html?method=offers&amp;dtl=38 - ui-tabs-3"/>
    <hyperlink ref="D297" r:id="rId159" location="ui-tabs-2" display="https://www.vsp.com/find-doctor-practice-info.html?method=map&amp;dtl=38 - ui-tabs-2"/>
    <hyperlink ref="A300" r:id="rId160" location="?WT.ac=fadr-listing-reg-noffb-IL-60622-Chicago-2222 W Division St Ste 135-Wicker Park Eye Center" display="https://www.vsp.com/find-doctor-results.html - ?WT.ac=fadr-listing-reg-noffb-IL-60622-Chicago-2222 W Division St Ste 135-Wicker Park Eye Center"/>
    <hyperlink ref="D302" r:id="rId161" display="https://www.vsp.com/find-doctor-practice-info.html?method=details&amp;dtl=39"/>
    <hyperlink ref="B304" r:id="rId162" location="ui-tabs-3" display="https://www.vsp.com/find-doctor-practice-info.html?method=offers&amp;dtl=39 - ui-tabs-3"/>
    <hyperlink ref="D305" r:id="rId163" location="ui-tabs-2" display="https://www.vsp.com/find-doctor-practice-info.html?method=map&amp;dtl=39 - ui-tabs-2"/>
    <hyperlink ref="A307" r:id="rId164" location="?WT.ac=fadr-listing-reg-noffb-IL-60660-Chicago-5704 N Clark St-Edward C Chen OD" display="https://www.vsp.com/find-doctor-results.html - ?WT.ac=fadr-listing-reg-noffb-IL-60660-Chicago-5704 N Clark St-Edward C Chen OD"/>
    <hyperlink ref="D309" r:id="rId165" display="https://www.vsp.com/find-doctor-practice-info.html?method=details&amp;dtl=40"/>
    <hyperlink ref="B311" r:id="rId166" location="ui-tabs-3" display="https://www.vsp.com/find-doctor-practice-info.html?method=offers&amp;dtl=40 - ui-tabs-3"/>
    <hyperlink ref="D312" r:id="rId167" location="ui-tabs-2" display="https://www.vsp.com/find-doctor-practice-info.html?method=map&amp;dtl=40 - ui-tabs-2"/>
    <hyperlink ref="A314" r:id="rId168" location="?WT.ac=fadr-listing-reg-noffb-IL-60622-Chicago-2121 W Division St-Eye Candy Optics" display="https://www.vsp.com/find-doctor-results.html - ?WT.ac=fadr-listing-reg-noffb-IL-60622-Chicago-2121 W Division St-Eye Candy Optics"/>
    <hyperlink ref="D316" r:id="rId169" display="https://www.vsp.com/find-doctor-practice-info.html?method=details&amp;dtl=41"/>
    <hyperlink ref="B318" r:id="rId170" location="ui-tabs-3" display="https://www.vsp.com/find-doctor-practice-info.html?method=offers&amp;dtl=41 - ui-tabs-3"/>
    <hyperlink ref="D319" r:id="rId171" location="ui-tabs-2" display="https://www.vsp.com/find-doctor-practice-info.html?method=map&amp;dtl=41 - ui-tabs-2"/>
    <hyperlink ref="A321" r:id="rId172" location="?WT.ac=fadr-listing-reg-noffb-IL-60614-Chicago-2146 N Halsted St-Spex" display="https://www.vsp.com/find-doctor-results.html - ?WT.ac=fadr-listing-reg-noffb-IL-60614-Chicago-2146 N Halsted St-Spex"/>
    <hyperlink ref="D323" r:id="rId173" display="https://www.vsp.com/find-doctor-practice-info.html?method=details&amp;dtl=42"/>
    <hyperlink ref="B325" r:id="rId174" location="ui-tabs-3" display="https://www.vsp.com/find-doctor-practice-info.html?method=offers&amp;dtl=42 - ui-tabs-3"/>
    <hyperlink ref="D326" r:id="rId175" location="ui-tabs-2" display="https://www.vsp.com/find-doctor-practice-info.html?method=map&amp;dtl=42 - ui-tabs-2"/>
    <hyperlink ref="A328" r:id="rId176" location="?WT.ac=fadr-listing-reg-noffb-IL-60646-Chicago-4151 W Peterson Ave-Sauganash Family Eye Center LLC" display="https://www.vsp.com/find-doctor-results.html - ?WT.ac=fadr-listing-reg-noffb-IL-60646-Chicago-4151 W Peterson Ave-Sauganash Family Eye Center LLC"/>
    <hyperlink ref="D330" r:id="rId177" display="https://www.vsp.com/find-doctor-practice-info.html?method=details&amp;dtl=43"/>
    <hyperlink ref="B332" r:id="rId178" location="ui-tabs-3" display="https://www.vsp.com/find-doctor-practice-info.html?method=offers&amp;dtl=43 - ui-tabs-3"/>
    <hyperlink ref="D333" r:id="rId179" location="ui-tabs-2" display="https://www.vsp.com/find-doctor-practice-info.html?method=map&amp;dtl=43 - ui-tabs-2"/>
    <hyperlink ref="A336" r:id="rId180" location="?WT.ac=fadr-listing-reg-noffb-IL-60622-Chicago-1756 W Division St-Division Optical" display="https://www.vsp.com/find-doctor-results.html - ?WT.ac=fadr-listing-reg-noffb-IL-60622-Chicago-1756 W Division St-Division Optical"/>
    <hyperlink ref="D338" r:id="rId181" display="https://www.vsp.com/find-doctor-practice-info.html?method=details&amp;dtl=44"/>
    <hyperlink ref="B340" r:id="rId182" location="ui-tabs-3" display="https://www.vsp.com/find-doctor-practice-info.html?method=offers&amp;dtl=44 - ui-tabs-3"/>
    <hyperlink ref="D341" r:id="rId183" location="ui-tabs-2" display="https://www.vsp.com/find-doctor-practice-info.html?method=map&amp;dtl=44 - ui-tabs-2"/>
    <hyperlink ref="A344" r:id="rId184" location="?WT.ac=fadr-listing-reg-noffb-IL-60657-Chicago-2842 N Sheridan Rd-Lincoln Park Eyes LLC" display="https://www.vsp.com/find-doctor-results.html - ?WT.ac=fadr-listing-reg-noffb-IL-60657-Chicago-2842 N Sheridan Rd-Lincoln Park Eyes LLC"/>
    <hyperlink ref="D346" r:id="rId185" display="https://www.vsp.com/find-doctor-practice-info.html?method=details&amp;dtl=45"/>
    <hyperlink ref="B348" r:id="rId186" location="ui-tabs-3" display="https://www.vsp.com/find-doctor-practice-info.html?method=offers&amp;dtl=45 - ui-tabs-3"/>
    <hyperlink ref="D349" r:id="rId187" location="ui-tabs-2" display="https://www.vsp.com/find-doctor-practice-info.html?method=map&amp;dtl=45 - ui-tabs-2"/>
    <hyperlink ref="A351" r:id="rId188" location="?WT.ac=fadr-listing-reg-noffb-IL-60659-Chicago-2922 W Devon Ave-Richard Raymer OD" display="https://www.vsp.com/find-doctor-results.html - ?WT.ac=fadr-listing-reg-noffb-IL-60659-Chicago-2922 W Devon Ave-Richard Raymer OD"/>
    <hyperlink ref="D353" r:id="rId189" display="https://www.vsp.com/find-doctor-practice-info.html?method=details&amp;dtl=46"/>
    <hyperlink ref="B355" r:id="rId190" location="ui-tabs-3" display="https://www.vsp.com/find-doctor-practice-info.html?method=offers&amp;dtl=46 - ui-tabs-3"/>
    <hyperlink ref="D356" r:id="rId191" location="ui-tabs-2" display="https://www.vsp.com/find-doctor-practice-info.html?method=map&amp;dtl=46 - ui-tabs-2"/>
    <hyperlink ref="A358" r:id="rId192" location="?WT.ac=fadr-listing-reg-noffb-IL-60659-Chicago-2922 W Devon Ave-Eye Clinic Leo Ayzenberg MD" display="https://www.vsp.com/find-doctor-results.html - ?WT.ac=fadr-listing-reg-noffb-IL-60659-Chicago-2922 W Devon Ave-Eye Clinic Leo Ayzenberg MD"/>
    <hyperlink ref="D360" r:id="rId193" display="https://www.vsp.com/find-doctor-practice-info.html?method=details&amp;dtl=47"/>
    <hyperlink ref="B362" r:id="rId194" location="ui-tabs-3" display="https://www.vsp.com/find-doctor-practice-info.html?method=offers&amp;dtl=47 - ui-tabs-3"/>
    <hyperlink ref="D363" r:id="rId195" location="ui-tabs-2" display="https://www.vsp.com/find-doctor-practice-info.html?method=map&amp;dtl=47 - ui-tabs-2"/>
    <hyperlink ref="A365" r:id="rId196" location="?WT.ac=fadr-listing-reg-noffb-IL-60654-Chicago-3104 W Devon Ave-Chicago Eye Care Center" display="https://www.vsp.com/find-doctor-results.html - ?WT.ac=fadr-listing-reg-noffb-IL-60654-Chicago-3104 W Devon Ave-Chicago Eye Care Center"/>
    <hyperlink ref="D367" r:id="rId197" display="https://www.vsp.com/find-doctor-practice-info.html?method=details&amp;dtl=48"/>
    <hyperlink ref="B369" r:id="rId198" location="ui-tabs-3" display="https://www.vsp.com/find-doctor-practice-info.html?method=offers&amp;dtl=48 - ui-tabs-3"/>
    <hyperlink ref="D370" r:id="rId199" location="ui-tabs-2" display="https://www.vsp.com/find-doctor-practice-info.html?method=map&amp;dtl=48 - ui-tabs-2"/>
    <hyperlink ref="A372" r:id="rId200" location="?WT.ac=fadr-listing-reg-noffb-IL-60630-Chicago-4968 N Milwaukee Ave Unit 1S-Dr Cesar L Lau" display="https://www.vsp.com/find-doctor-results.html - ?WT.ac=fadr-listing-reg-noffb-IL-60630-Chicago-4968 N Milwaukee Ave Unit 1S-Dr Cesar L Lau"/>
    <hyperlink ref="D374" r:id="rId201" display="https://www.vsp.com/find-doctor-practice-info.html?method=details&amp;dtl=49"/>
    <hyperlink ref="B376" r:id="rId202" location="ui-tabs-3" display="https://www.vsp.com/find-doctor-practice-info.html?method=offers&amp;dtl=49 - ui-tabs-3"/>
    <hyperlink ref="D377" r:id="rId203" location="ui-tabs-2" display="https://www.vsp.com/find-doctor-practice-info.html?method=map&amp;dtl=49 - ui-tabs-2"/>
    <hyperlink ref="A380" r:id="rId204" location="?WT.ac=fadr-listing-reg-noffb-IL-60712-Lincolnwood-3368 W Devon Ave-Justin R Gordon OD" display="https://www.vsp.com/find-doctor-results.html - ?WT.ac=fadr-listing-reg-noffb-IL-60712-Lincolnwood-3368 W Devon Ave-Justin R Gordon OD"/>
  </hyperlinks>
  <pageMargins left="0.7" right="0.7" top="0.75" bottom="0.75" header="0.3" footer="0.3"/>
  <drawing r:id="rId20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6"/>
  <sheetViews>
    <sheetView topLeftCell="A361" workbookViewId="0">
      <selection activeCell="C375" sqref="C375"/>
    </sheetView>
  </sheetViews>
  <sheetFormatPr defaultColWidth="26.85546875" defaultRowHeight="15" x14ac:dyDescent="0.25"/>
  <cols>
    <col min="2" max="2" width="30.28515625" bestFit="1" customWidth="1"/>
  </cols>
  <sheetData>
    <row r="1" spans="1:7" x14ac:dyDescent="0.25">
      <c r="C1" t="s">
        <v>337</v>
      </c>
      <c r="D1" t="s">
        <v>338</v>
      </c>
      <c r="E1" t="s">
        <v>339</v>
      </c>
      <c r="F1" t="s">
        <v>340</v>
      </c>
      <c r="G1" t="s">
        <v>341</v>
      </c>
    </row>
    <row r="2" spans="1:7" x14ac:dyDescent="0.25">
      <c r="A2" t="s">
        <v>0</v>
      </c>
      <c r="C2" t="str">
        <f>IF(AND(A1="",A2&lt;&gt;""),A2,"")</f>
        <v>Belmont Eye Care</v>
      </c>
      <c r="D2" t="str">
        <f>IF(A3="Contact: ",A4,"")</f>
        <v>3110 W Belmont Ave Ste 1E</v>
      </c>
      <c r="E2" t="str">
        <f>IF(A3="Contact: ",A5,"")</f>
        <v>Chicago,  IL  60618</v>
      </c>
      <c r="F2" t="str">
        <f>IF(A3="Contact: ",A6,"")</f>
        <v>(312) 626-2376 </v>
      </c>
      <c r="G2" t="str">
        <f>IF(F2&lt;&gt;"",IFERROR(IF(SEARCH("Sat",B2),B2,""),"")&amp;IFERROR(IF(SEARCH("Sat",B3),B3,""),"")&amp;IFERROR(IF(SEARCH("Sat",B4),B4,""),"")&amp;IFERROR(IF(SEARCH("Sat",B5),B5,""),"")&amp;IFERROR(IF(SEARCH("Sat",B6),B6,""),"")&amp;IFERROR(IF(SEARCH("Sat",B8),B8,""),"")&amp;IFERROR(IF(SEARCH("Sat",B7),B7,""),"")&amp;IFERROR(IF(SEARCH("Sat",B9),B9,""),""), "")</f>
        <v>Sat 10:00 - 4:00 </v>
      </c>
    </row>
    <row r="3" spans="1:7" x14ac:dyDescent="0.25">
      <c r="A3" t="s">
        <v>332</v>
      </c>
      <c r="B3" t="s">
        <v>333</v>
      </c>
      <c r="C3" t="str">
        <f t="shared" ref="C3:C66" si="0">IF(AND(A2="",A3&lt;&gt;""),A3,"")</f>
        <v/>
      </c>
      <c r="D3" t="str">
        <f t="shared" ref="D3:D66" si="1">IF(A4="Contact: ",A5,"")</f>
        <v/>
      </c>
      <c r="E3" t="str">
        <f t="shared" ref="E3:E66" si="2">IF(A4="Contact: ",A6,"")</f>
        <v/>
      </c>
      <c r="F3" t="str">
        <f t="shared" ref="F3:F66" si="3">IF(A4="Contact: ",A7,"")</f>
        <v/>
      </c>
      <c r="G3" t="str">
        <f t="shared" ref="G3:G66" si="4">IF(F3&lt;&gt;"",IFERROR(IF(SEARCH("Sat",B3),B3,""),"")&amp;IFERROR(IF(SEARCH("Sat",B4),B4,""),"")&amp;IFERROR(IF(SEARCH("Sat",B5),B5,""),"")&amp;IFERROR(IF(SEARCH("Sat",B6),B6,""),"")&amp;IFERROR(IF(SEARCH("Sat",B7),B7,""),"")&amp;IFERROR(IF(SEARCH("Sat",B9),B9,""),"")&amp;IFERROR(IF(SEARCH("Sat",B8),B8,""),"")&amp;IFERROR(IF(SEARCH("Sat",B10),B10,""),""), "")</f>
        <v/>
      </c>
    </row>
    <row r="4" spans="1:7" x14ac:dyDescent="0.25">
      <c r="A4" t="s">
        <v>3</v>
      </c>
      <c r="B4" t="s">
        <v>9</v>
      </c>
      <c r="C4" t="str">
        <f t="shared" si="0"/>
        <v/>
      </c>
      <c r="D4" t="str">
        <f t="shared" si="1"/>
        <v/>
      </c>
      <c r="E4" t="str">
        <f t="shared" si="2"/>
        <v/>
      </c>
      <c r="F4" t="str">
        <f t="shared" si="3"/>
        <v/>
      </c>
      <c r="G4" t="str">
        <f t="shared" si="4"/>
        <v/>
      </c>
    </row>
    <row r="5" spans="1:7" x14ac:dyDescent="0.25">
      <c r="A5" t="s">
        <v>4</v>
      </c>
      <c r="B5" t="s">
        <v>10</v>
      </c>
      <c r="C5" t="str">
        <f t="shared" si="0"/>
        <v/>
      </c>
      <c r="D5" t="str">
        <f t="shared" si="1"/>
        <v/>
      </c>
      <c r="E5" t="str">
        <f t="shared" si="2"/>
        <v/>
      </c>
      <c r="F5" t="str">
        <f t="shared" si="3"/>
        <v/>
      </c>
      <c r="G5" t="str">
        <f t="shared" si="4"/>
        <v/>
      </c>
    </row>
    <row r="6" spans="1:7" x14ac:dyDescent="0.25">
      <c r="A6" t="s">
        <v>5</v>
      </c>
      <c r="B6" t="s">
        <v>11</v>
      </c>
      <c r="C6" t="str">
        <f t="shared" si="0"/>
        <v/>
      </c>
      <c r="D6" t="str">
        <f t="shared" si="1"/>
        <v/>
      </c>
      <c r="E6" t="str">
        <f t="shared" si="2"/>
        <v/>
      </c>
      <c r="F6" t="str">
        <f t="shared" si="3"/>
        <v/>
      </c>
      <c r="G6" t="str">
        <f t="shared" si="4"/>
        <v/>
      </c>
    </row>
    <row r="7" spans="1:7" x14ac:dyDescent="0.25">
      <c r="C7" t="str">
        <f t="shared" si="0"/>
        <v/>
      </c>
      <c r="D7" t="str">
        <f t="shared" si="1"/>
        <v/>
      </c>
      <c r="E7" t="str">
        <f t="shared" si="2"/>
        <v/>
      </c>
      <c r="F7" t="str">
        <f>IF(A8="Contact: ",A11,"")</f>
        <v/>
      </c>
      <c r="G7" t="str">
        <f t="shared" si="4"/>
        <v/>
      </c>
    </row>
    <row r="8" spans="1:7" x14ac:dyDescent="0.25">
      <c r="C8" t="str">
        <f t="shared" si="0"/>
        <v/>
      </c>
      <c r="D8" t="str">
        <f t="shared" si="1"/>
        <v/>
      </c>
      <c r="E8" t="str">
        <f t="shared" si="2"/>
        <v/>
      </c>
      <c r="F8" t="str">
        <f t="shared" si="3"/>
        <v/>
      </c>
      <c r="G8" t="str">
        <f t="shared" si="4"/>
        <v/>
      </c>
    </row>
    <row r="9" spans="1:7" x14ac:dyDescent="0.25">
      <c r="A9" t="s">
        <v>15</v>
      </c>
      <c r="C9" t="str">
        <f t="shared" si="0"/>
        <v>Spex</v>
      </c>
      <c r="D9" t="str">
        <f t="shared" si="1"/>
        <v>2154 W Roscoe Unit C</v>
      </c>
      <c r="E9" t="str">
        <f t="shared" si="2"/>
        <v>Chicago,  IL  60618</v>
      </c>
      <c r="F9" t="str">
        <f t="shared" si="3"/>
        <v>(773) 525-2022 </v>
      </c>
      <c r="G9" t="str">
        <f t="shared" si="4"/>
        <v>Sat 9:00 - 5:00 </v>
      </c>
    </row>
    <row r="10" spans="1:7" x14ac:dyDescent="0.25">
      <c r="A10" t="s">
        <v>332</v>
      </c>
      <c r="B10" t="s">
        <v>333</v>
      </c>
      <c r="C10" t="str">
        <f t="shared" si="0"/>
        <v/>
      </c>
      <c r="D10" t="str">
        <f t="shared" si="1"/>
        <v/>
      </c>
      <c r="E10" t="str">
        <f t="shared" si="2"/>
        <v/>
      </c>
      <c r="F10" t="str">
        <f t="shared" si="3"/>
        <v/>
      </c>
      <c r="G10" t="str">
        <f t="shared" si="4"/>
        <v/>
      </c>
    </row>
    <row r="11" spans="1:7" x14ac:dyDescent="0.25">
      <c r="A11" t="s">
        <v>16</v>
      </c>
      <c r="B11" t="s">
        <v>18</v>
      </c>
      <c r="C11" t="str">
        <f t="shared" si="0"/>
        <v/>
      </c>
      <c r="D11" t="str">
        <f t="shared" si="1"/>
        <v/>
      </c>
      <c r="E11" t="str">
        <f t="shared" si="2"/>
        <v/>
      </c>
      <c r="F11" t="str">
        <f t="shared" si="3"/>
        <v/>
      </c>
      <c r="G11" t="str">
        <f t="shared" si="4"/>
        <v/>
      </c>
    </row>
    <row r="12" spans="1:7" x14ac:dyDescent="0.25">
      <c r="A12" t="s">
        <v>4</v>
      </c>
      <c r="B12" t="s">
        <v>19</v>
      </c>
      <c r="C12" t="str">
        <f t="shared" si="0"/>
        <v/>
      </c>
      <c r="D12" t="str">
        <f t="shared" si="1"/>
        <v/>
      </c>
      <c r="E12" t="str">
        <f t="shared" si="2"/>
        <v/>
      </c>
      <c r="F12" t="str">
        <f t="shared" si="3"/>
        <v/>
      </c>
      <c r="G12" t="str">
        <f t="shared" si="4"/>
        <v/>
      </c>
    </row>
    <row r="13" spans="1:7" x14ac:dyDescent="0.25">
      <c r="A13" t="s">
        <v>17</v>
      </c>
      <c r="B13" t="s">
        <v>20</v>
      </c>
      <c r="C13" t="str">
        <f t="shared" si="0"/>
        <v/>
      </c>
      <c r="D13" t="str">
        <f t="shared" si="1"/>
        <v/>
      </c>
      <c r="E13" t="str">
        <f t="shared" si="2"/>
        <v/>
      </c>
      <c r="F13" t="str">
        <f t="shared" si="3"/>
        <v/>
      </c>
      <c r="G13" t="str">
        <f t="shared" si="4"/>
        <v/>
      </c>
    </row>
    <row r="14" spans="1:7" x14ac:dyDescent="0.25">
      <c r="C14" t="str">
        <f t="shared" si="0"/>
        <v/>
      </c>
      <c r="D14" t="str">
        <f t="shared" si="1"/>
        <v/>
      </c>
      <c r="E14" t="str">
        <f t="shared" si="2"/>
        <v/>
      </c>
      <c r="F14" t="str">
        <f t="shared" si="3"/>
        <v/>
      </c>
      <c r="G14" t="str">
        <f t="shared" si="4"/>
        <v/>
      </c>
    </row>
    <row r="15" spans="1:7" x14ac:dyDescent="0.25">
      <c r="C15" t="str">
        <f t="shared" si="0"/>
        <v/>
      </c>
      <c r="D15" t="str">
        <f t="shared" si="1"/>
        <v/>
      </c>
      <c r="E15" t="str">
        <f t="shared" si="2"/>
        <v/>
      </c>
      <c r="F15" t="str">
        <f t="shared" si="3"/>
        <v/>
      </c>
      <c r="G15" t="str">
        <f t="shared" si="4"/>
        <v/>
      </c>
    </row>
    <row r="16" spans="1:7" x14ac:dyDescent="0.25">
      <c r="A16" t="s">
        <v>22</v>
      </c>
      <c r="C16" t="str">
        <f t="shared" si="0"/>
        <v>Family Eye Physicians</v>
      </c>
      <c r="D16" t="str">
        <f t="shared" si="1"/>
        <v>4459 N Kedzie Ave</v>
      </c>
      <c r="E16" t="str">
        <f t="shared" si="2"/>
        <v>Chicago,  IL  60625</v>
      </c>
      <c r="F16" t="str">
        <f t="shared" si="3"/>
        <v>(773) 866-2020 </v>
      </c>
      <c r="G16" t="str">
        <f t="shared" si="4"/>
        <v>Fri - Sat 9:00 - 1:00 </v>
      </c>
    </row>
    <row r="17" spans="1:7" x14ac:dyDescent="0.25">
      <c r="A17" t="s">
        <v>332</v>
      </c>
      <c r="B17" t="s">
        <v>333</v>
      </c>
      <c r="C17" t="str">
        <f t="shared" si="0"/>
        <v/>
      </c>
      <c r="D17" t="str">
        <f t="shared" si="1"/>
        <v/>
      </c>
      <c r="E17" t="str">
        <f t="shared" si="2"/>
        <v/>
      </c>
      <c r="F17" t="str">
        <f t="shared" si="3"/>
        <v/>
      </c>
      <c r="G17" t="str">
        <f t="shared" si="4"/>
        <v/>
      </c>
    </row>
    <row r="18" spans="1:7" x14ac:dyDescent="0.25">
      <c r="A18" t="s">
        <v>23</v>
      </c>
      <c r="B18" t="s">
        <v>26</v>
      </c>
      <c r="C18" t="str">
        <f t="shared" si="0"/>
        <v/>
      </c>
      <c r="D18" t="str">
        <f t="shared" si="1"/>
        <v/>
      </c>
      <c r="E18" t="str">
        <f t="shared" si="2"/>
        <v/>
      </c>
      <c r="F18" t="str">
        <f t="shared" si="3"/>
        <v/>
      </c>
      <c r="G18" t="str">
        <f t="shared" si="4"/>
        <v/>
      </c>
    </row>
    <row r="19" spans="1:7" x14ac:dyDescent="0.25">
      <c r="A19" t="s">
        <v>24</v>
      </c>
      <c r="B19" t="s">
        <v>27</v>
      </c>
      <c r="C19" t="str">
        <f t="shared" si="0"/>
        <v/>
      </c>
      <c r="D19" t="str">
        <f t="shared" si="1"/>
        <v/>
      </c>
      <c r="E19" t="str">
        <f t="shared" si="2"/>
        <v/>
      </c>
      <c r="F19" t="str">
        <f t="shared" si="3"/>
        <v/>
      </c>
      <c r="G19" t="str">
        <f t="shared" si="4"/>
        <v/>
      </c>
    </row>
    <row r="20" spans="1:7" x14ac:dyDescent="0.25">
      <c r="A20" t="s">
        <v>25</v>
      </c>
      <c r="B20" t="s">
        <v>28</v>
      </c>
      <c r="C20" t="str">
        <f t="shared" si="0"/>
        <v/>
      </c>
      <c r="D20" t="str">
        <f t="shared" si="1"/>
        <v/>
      </c>
      <c r="E20" t="str">
        <f t="shared" si="2"/>
        <v/>
      </c>
      <c r="F20" t="str">
        <f t="shared" si="3"/>
        <v/>
      </c>
      <c r="G20" t="str">
        <f t="shared" si="4"/>
        <v/>
      </c>
    </row>
    <row r="21" spans="1:7" x14ac:dyDescent="0.25">
      <c r="C21" t="str">
        <f t="shared" si="0"/>
        <v/>
      </c>
      <c r="D21" t="str">
        <f t="shared" si="1"/>
        <v/>
      </c>
      <c r="E21" t="str">
        <f t="shared" si="2"/>
        <v/>
      </c>
      <c r="F21" t="str">
        <f t="shared" si="3"/>
        <v/>
      </c>
      <c r="G21" t="str">
        <f t="shared" si="4"/>
        <v/>
      </c>
    </row>
    <row r="22" spans="1:7" x14ac:dyDescent="0.25">
      <c r="C22" t="str">
        <f t="shared" si="0"/>
        <v/>
      </c>
      <c r="D22" t="str">
        <f t="shared" si="1"/>
        <v/>
      </c>
      <c r="E22" t="str">
        <f t="shared" si="2"/>
        <v/>
      </c>
      <c r="F22" t="str">
        <f t="shared" si="3"/>
        <v/>
      </c>
      <c r="G22" t="str">
        <f t="shared" si="4"/>
        <v/>
      </c>
    </row>
    <row r="23" spans="1:7" x14ac:dyDescent="0.25">
      <c r="A23" t="s">
        <v>30</v>
      </c>
      <c r="C23" t="str">
        <f t="shared" si="0"/>
        <v>Custom Eyes</v>
      </c>
      <c r="D23" t="str">
        <f t="shared" si="1"/>
        <v>2110 W Roscoe St</v>
      </c>
      <c r="E23" t="str">
        <f t="shared" si="2"/>
        <v>Chicago,  IL  60618</v>
      </c>
      <c r="F23" t="str">
        <f t="shared" si="3"/>
        <v>(773) 975-2015 </v>
      </c>
      <c r="G23" t="str">
        <f t="shared" si="4"/>
        <v>Fri - Sat 9:00 - 5:00 </v>
      </c>
    </row>
    <row r="24" spans="1:7" x14ac:dyDescent="0.25">
      <c r="A24" t="s">
        <v>332</v>
      </c>
      <c r="B24" t="s">
        <v>333</v>
      </c>
      <c r="C24" t="str">
        <f t="shared" si="0"/>
        <v/>
      </c>
      <c r="D24" t="str">
        <f t="shared" si="1"/>
        <v/>
      </c>
      <c r="E24" t="str">
        <f t="shared" si="2"/>
        <v/>
      </c>
      <c r="F24" t="str">
        <f t="shared" si="3"/>
        <v/>
      </c>
      <c r="G24" t="str">
        <f t="shared" si="4"/>
        <v/>
      </c>
    </row>
    <row r="25" spans="1:7" x14ac:dyDescent="0.25">
      <c r="A25" t="s">
        <v>31</v>
      </c>
      <c r="B25" t="s">
        <v>33</v>
      </c>
      <c r="C25" t="str">
        <f t="shared" si="0"/>
        <v/>
      </c>
      <c r="D25" t="str">
        <f t="shared" si="1"/>
        <v/>
      </c>
      <c r="E25" t="str">
        <f t="shared" si="2"/>
        <v/>
      </c>
      <c r="F25" t="str">
        <f t="shared" si="3"/>
        <v/>
      </c>
      <c r="G25" t="str">
        <f t="shared" si="4"/>
        <v/>
      </c>
    </row>
    <row r="26" spans="1:7" x14ac:dyDescent="0.25">
      <c r="A26" t="s">
        <v>4</v>
      </c>
      <c r="B26" t="s">
        <v>34</v>
      </c>
      <c r="C26" t="str">
        <f t="shared" si="0"/>
        <v/>
      </c>
      <c r="D26" t="str">
        <f t="shared" si="1"/>
        <v/>
      </c>
      <c r="E26" t="str">
        <f t="shared" si="2"/>
        <v/>
      </c>
      <c r="F26" t="str">
        <f t="shared" si="3"/>
        <v/>
      </c>
      <c r="G26" t="str">
        <f t="shared" si="4"/>
        <v/>
      </c>
    </row>
    <row r="27" spans="1:7" x14ac:dyDescent="0.25">
      <c r="A27" t="s">
        <v>32</v>
      </c>
      <c r="C27" t="str">
        <f t="shared" si="0"/>
        <v/>
      </c>
      <c r="D27" t="str">
        <f t="shared" si="1"/>
        <v/>
      </c>
      <c r="E27" t="str">
        <f t="shared" si="2"/>
        <v/>
      </c>
      <c r="F27" t="str">
        <f t="shared" si="3"/>
        <v/>
      </c>
      <c r="G27" t="str">
        <f t="shared" si="4"/>
        <v/>
      </c>
    </row>
    <row r="28" spans="1:7" x14ac:dyDescent="0.25">
      <c r="C28" t="str">
        <f t="shared" si="0"/>
        <v/>
      </c>
      <c r="D28" t="str">
        <f t="shared" si="1"/>
        <v/>
      </c>
      <c r="E28" t="str">
        <f t="shared" si="2"/>
        <v/>
      </c>
      <c r="F28" t="str">
        <f t="shared" si="3"/>
        <v/>
      </c>
      <c r="G28" t="str">
        <f t="shared" si="4"/>
        <v/>
      </c>
    </row>
    <row r="29" spans="1:7" x14ac:dyDescent="0.25">
      <c r="C29" t="str">
        <f t="shared" si="0"/>
        <v/>
      </c>
      <c r="D29" t="str">
        <f t="shared" si="1"/>
        <v/>
      </c>
      <c r="E29" t="str">
        <f t="shared" si="2"/>
        <v/>
      </c>
      <c r="F29" t="str">
        <f t="shared" si="3"/>
        <v/>
      </c>
      <c r="G29" t="str">
        <f t="shared" si="4"/>
        <v/>
      </c>
    </row>
    <row r="30" spans="1:7" x14ac:dyDescent="0.25">
      <c r="A30" t="s">
        <v>36</v>
      </c>
      <c r="C30" t="str">
        <f t="shared" si="0"/>
        <v>Eyecare Of Wrigleyville</v>
      </c>
      <c r="D30" t="str">
        <f t="shared" si="1"/>
        <v>2000 W Addison St</v>
      </c>
      <c r="E30" t="str">
        <f t="shared" si="2"/>
        <v>Chicago,  IL  60618</v>
      </c>
      <c r="F30" t="str">
        <f t="shared" si="3"/>
        <v>(773) 528-3790 </v>
      </c>
      <c r="G30" t="str">
        <f t="shared" si="4"/>
        <v>Sat 9:00 - 2:00 </v>
      </c>
    </row>
    <row r="31" spans="1:7" x14ac:dyDescent="0.25">
      <c r="A31" t="s">
        <v>332</v>
      </c>
      <c r="B31" t="s">
        <v>333</v>
      </c>
      <c r="C31" t="str">
        <f t="shared" si="0"/>
        <v/>
      </c>
      <c r="D31" t="str">
        <f t="shared" si="1"/>
        <v/>
      </c>
      <c r="E31" t="str">
        <f t="shared" si="2"/>
        <v/>
      </c>
      <c r="F31" t="str">
        <f t="shared" si="3"/>
        <v/>
      </c>
      <c r="G31" t="str">
        <f t="shared" si="4"/>
        <v/>
      </c>
    </row>
    <row r="32" spans="1:7" x14ac:dyDescent="0.25">
      <c r="A32" t="s">
        <v>37</v>
      </c>
      <c r="B32" t="s">
        <v>39</v>
      </c>
      <c r="C32" t="str">
        <f t="shared" si="0"/>
        <v/>
      </c>
      <c r="D32" t="str">
        <f t="shared" si="1"/>
        <v/>
      </c>
      <c r="E32" t="str">
        <f t="shared" si="2"/>
        <v/>
      </c>
      <c r="F32" t="str">
        <f t="shared" si="3"/>
        <v/>
      </c>
      <c r="G32" t="str">
        <f t="shared" si="4"/>
        <v/>
      </c>
    </row>
    <row r="33" spans="1:7" x14ac:dyDescent="0.25">
      <c r="A33" t="s">
        <v>4</v>
      </c>
      <c r="B33" t="s">
        <v>40</v>
      </c>
      <c r="C33" t="str">
        <f t="shared" si="0"/>
        <v/>
      </c>
      <c r="D33" t="str">
        <f t="shared" si="1"/>
        <v/>
      </c>
      <c r="E33" t="str">
        <f t="shared" si="2"/>
        <v/>
      </c>
      <c r="F33" t="str">
        <f t="shared" si="3"/>
        <v/>
      </c>
      <c r="G33" t="str">
        <f t="shared" si="4"/>
        <v/>
      </c>
    </row>
    <row r="34" spans="1:7" x14ac:dyDescent="0.25">
      <c r="A34" t="s">
        <v>38</v>
      </c>
      <c r="B34" t="s">
        <v>41</v>
      </c>
      <c r="C34" t="str">
        <f t="shared" si="0"/>
        <v/>
      </c>
      <c r="D34" t="str">
        <f t="shared" si="1"/>
        <v/>
      </c>
      <c r="E34" t="str">
        <f t="shared" si="2"/>
        <v/>
      </c>
      <c r="F34" t="str">
        <f t="shared" si="3"/>
        <v/>
      </c>
      <c r="G34" t="str">
        <f t="shared" si="4"/>
        <v/>
      </c>
    </row>
    <row r="35" spans="1:7" x14ac:dyDescent="0.25">
      <c r="A35" t="s">
        <v>43</v>
      </c>
      <c r="C35" t="str">
        <f t="shared" si="0"/>
        <v/>
      </c>
      <c r="D35" t="str">
        <f t="shared" si="1"/>
        <v/>
      </c>
      <c r="E35" t="str">
        <f t="shared" si="2"/>
        <v/>
      </c>
      <c r="F35" t="str">
        <f t="shared" si="3"/>
        <v/>
      </c>
      <c r="G35" t="str">
        <f t="shared" si="4"/>
        <v/>
      </c>
    </row>
    <row r="36" spans="1:7" x14ac:dyDescent="0.25">
      <c r="A36" t="s">
        <v>334</v>
      </c>
      <c r="C36" t="str">
        <f t="shared" si="0"/>
        <v/>
      </c>
      <c r="D36" t="str">
        <f t="shared" si="1"/>
        <v/>
      </c>
      <c r="E36" t="str">
        <f t="shared" si="2"/>
        <v/>
      </c>
      <c r="F36" t="str">
        <f t="shared" si="3"/>
        <v/>
      </c>
      <c r="G36" t="str">
        <f t="shared" si="4"/>
        <v/>
      </c>
    </row>
    <row r="37" spans="1:7" x14ac:dyDescent="0.25">
      <c r="C37" t="str">
        <f t="shared" si="0"/>
        <v/>
      </c>
      <c r="D37" t="str">
        <f t="shared" si="1"/>
        <v/>
      </c>
      <c r="E37" t="str">
        <f t="shared" si="2"/>
        <v/>
      </c>
      <c r="F37" t="str">
        <f t="shared" si="3"/>
        <v/>
      </c>
      <c r="G37" t="str">
        <f t="shared" si="4"/>
        <v/>
      </c>
    </row>
    <row r="38" spans="1:7" x14ac:dyDescent="0.25">
      <c r="A38" t="s">
        <v>45</v>
      </c>
      <c r="C38" t="str">
        <f t="shared" si="0"/>
        <v>Barry P Siegel OD PC</v>
      </c>
      <c r="D38" t="str">
        <f t="shared" si="1"/>
        <v>1926 W Irving Park Rd</v>
      </c>
      <c r="E38" t="str">
        <f t="shared" si="2"/>
        <v>Chicago,  IL  60613</v>
      </c>
      <c r="F38" t="str">
        <f t="shared" si="3"/>
        <v>(773) 525-0952 </v>
      </c>
      <c r="G38" t="str">
        <f t="shared" si="4"/>
        <v>Wed, Sat 9:30 - 3:00 </v>
      </c>
    </row>
    <row r="39" spans="1:7" x14ac:dyDescent="0.25">
      <c r="A39" t="s">
        <v>332</v>
      </c>
      <c r="B39" t="s">
        <v>333</v>
      </c>
      <c r="C39" t="str">
        <f t="shared" si="0"/>
        <v/>
      </c>
      <c r="D39" t="str">
        <f t="shared" si="1"/>
        <v/>
      </c>
      <c r="E39" t="str">
        <f t="shared" si="2"/>
        <v/>
      </c>
      <c r="F39" t="str">
        <f t="shared" si="3"/>
        <v/>
      </c>
      <c r="G39" t="str">
        <f t="shared" si="4"/>
        <v/>
      </c>
    </row>
    <row r="40" spans="1:7" x14ac:dyDescent="0.25">
      <c r="A40" t="s">
        <v>46</v>
      </c>
      <c r="B40" t="s">
        <v>49</v>
      </c>
      <c r="C40" t="str">
        <f t="shared" si="0"/>
        <v/>
      </c>
      <c r="D40" t="str">
        <f t="shared" si="1"/>
        <v/>
      </c>
      <c r="E40" t="str">
        <f t="shared" si="2"/>
        <v/>
      </c>
      <c r="F40" t="str">
        <f t="shared" si="3"/>
        <v/>
      </c>
      <c r="G40" t="str">
        <f t="shared" si="4"/>
        <v/>
      </c>
    </row>
    <row r="41" spans="1:7" x14ac:dyDescent="0.25">
      <c r="A41" t="s">
        <v>47</v>
      </c>
      <c r="B41" t="s">
        <v>50</v>
      </c>
      <c r="C41" t="str">
        <f t="shared" si="0"/>
        <v/>
      </c>
      <c r="D41" t="str">
        <f t="shared" si="1"/>
        <v/>
      </c>
      <c r="E41" t="str">
        <f t="shared" si="2"/>
        <v/>
      </c>
      <c r="F41" t="str">
        <f t="shared" si="3"/>
        <v/>
      </c>
      <c r="G41" t="str">
        <f t="shared" si="4"/>
        <v/>
      </c>
    </row>
    <row r="42" spans="1:7" x14ac:dyDescent="0.25">
      <c r="A42" t="s">
        <v>48</v>
      </c>
      <c r="B42" t="s">
        <v>51</v>
      </c>
      <c r="C42" t="str">
        <f t="shared" si="0"/>
        <v/>
      </c>
      <c r="D42" t="str">
        <f t="shared" si="1"/>
        <v/>
      </c>
      <c r="E42" t="str">
        <f t="shared" si="2"/>
        <v/>
      </c>
      <c r="F42" t="str">
        <f t="shared" si="3"/>
        <v/>
      </c>
      <c r="G42" t="str">
        <f t="shared" si="4"/>
        <v/>
      </c>
    </row>
    <row r="43" spans="1:7" x14ac:dyDescent="0.25">
      <c r="C43" t="str">
        <f t="shared" si="0"/>
        <v/>
      </c>
      <c r="D43" t="str">
        <f t="shared" si="1"/>
        <v/>
      </c>
      <c r="E43" t="str">
        <f t="shared" si="2"/>
        <v/>
      </c>
      <c r="F43" t="str">
        <f t="shared" si="3"/>
        <v/>
      </c>
      <c r="G43" t="str">
        <f t="shared" si="4"/>
        <v/>
      </c>
    </row>
    <row r="44" spans="1:7" x14ac:dyDescent="0.25">
      <c r="C44" t="str">
        <f t="shared" si="0"/>
        <v/>
      </c>
      <c r="D44" t="str">
        <f t="shared" si="1"/>
        <v/>
      </c>
      <c r="E44" t="str">
        <f t="shared" si="2"/>
        <v/>
      </c>
      <c r="F44" t="str">
        <f t="shared" si="3"/>
        <v/>
      </c>
      <c r="G44" t="str">
        <f t="shared" si="4"/>
        <v/>
      </c>
    </row>
    <row r="45" spans="1:7" x14ac:dyDescent="0.25">
      <c r="A45" t="s">
        <v>15</v>
      </c>
      <c r="C45" t="str">
        <f t="shared" si="0"/>
        <v>Spex</v>
      </c>
      <c r="D45" t="str">
        <f t="shared" si="1"/>
        <v>4740 N Lincoln Ave</v>
      </c>
      <c r="E45" t="str">
        <f t="shared" si="2"/>
        <v>Chicago,  IL  60625</v>
      </c>
      <c r="F45" t="str">
        <f t="shared" si="3"/>
        <v>(773) 275-2900 </v>
      </c>
      <c r="G45" t="str">
        <f t="shared" si="4"/>
        <v>Sat 10:00 - 5:00 </v>
      </c>
    </row>
    <row r="46" spans="1:7" x14ac:dyDescent="0.25">
      <c r="A46" t="s">
        <v>332</v>
      </c>
      <c r="B46" t="s">
        <v>333</v>
      </c>
      <c r="C46" t="str">
        <f t="shared" si="0"/>
        <v/>
      </c>
      <c r="D46" t="str">
        <f t="shared" si="1"/>
        <v/>
      </c>
      <c r="E46" t="str">
        <f t="shared" si="2"/>
        <v/>
      </c>
      <c r="F46" t="str">
        <f t="shared" si="3"/>
        <v/>
      </c>
      <c r="G46" t="str">
        <f t="shared" si="4"/>
        <v/>
      </c>
    </row>
    <row r="47" spans="1:7" x14ac:dyDescent="0.25">
      <c r="A47" t="s">
        <v>53</v>
      </c>
      <c r="B47" t="s">
        <v>55</v>
      </c>
      <c r="C47" t="str">
        <f t="shared" si="0"/>
        <v/>
      </c>
      <c r="D47" t="str">
        <f t="shared" si="1"/>
        <v/>
      </c>
      <c r="E47" t="str">
        <f t="shared" si="2"/>
        <v/>
      </c>
      <c r="F47" t="str">
        <f t="shared" si="3"/>
        <v/>
      </c>
      <c r="G47" t="str">
        <f t="shared" si="4"/>
        <v/>
      </c>
    </row>
    <row r="48" spans="1:7" x14ac:dyDescent="0.25">
      <c r="A48" t="s">
        <v>24</v>
      </c>
      <c r="B48" t="s">
        <v>56</v>
      </c>
      <c r="C48" t="str">
        <f t="shared" si="0"/>
        <v/>
      </c>
      <c r="D48" t="str">
        <f t="shared" si="1"/>
        <v/>
      </c>
      <c r="E48" t="str">
        <f t="shared" si="2"/>
        <v/>
      </c>
      <c r="F48" t="str">
        <f t="shared" si="3"/>
        <v/>
      </c>
      <c r="G48" t="str">
        <f t="shared" si="4"/>
        <v/>
      </c>
    </row>
    <row r="49" spans="1:7" x14ac:dyDescent="0.25">
      <c r="A49" t="s">
        <v>54</v>
      </c>
      <c r="C49" t="str">
        <f t="shared" si="0"/>
        <v/>
      </c>
      <c r="D49" t="str">
        <f t="shared" si="1"/>
        <v/>
      </c>
      <c r="E49" t="str">
        <f t="shared" si="2"/>
        <v/>
      </c>
      <c r="F49" t="str">
        <f t="shared" si="3"/>
        <v/>
      </c>
      <c r="G49" t="str">
        <f t="shared" si="4"/>
        <v/>
      </c>
    </row>
    <row r="50" spans="1:7" x14ac:dyDescent="0.25">
      <c r="C50" t="str">
        <f t="shared" si="0"/>
        <v/>
      </c>
      <c r="D50" t="str">
        <f t="shared" si="1"/>
        <v/>
      </c>
      <c r="E50" t="str">
        <f t="shared" si="2"/>
        <v/>
      </c>
      <c r="F50" t="str">
        <f t="shared" si="3"/>
        <v/>
      </c>
      <c r="G50" t="str">
        <f t="shared" si="4"/>
        <v/>
      </c>
    </row>
    <row r="51" spans="1:7" x14ac:dyDescent="0.25">
      <c r="C51" t="str">
        <f t="shared" si="0"/>
        <v/>
      </c>
      <c r="D51" t="str">
        <f t="shared" si="1"/>
        <v/>
      </c>
      <c r="E51" t="str">
        <f t="shared" si="2"/>
        <v/>
      </c>
      <c r="F51" t="str">
        <f t="shared" si="3"/>
        <v/>
      </c>
      <c r="G51" t="str">
        <f t="shared" si="4"/>
        <v/>
      </c>
    </row>
    <row r="52" spans="1:7" x14ac:dyDescent="0.25">
      <c r="A52" t="s">
        <v>58</v>
      </c>
      <c r="C52" t="str">
        <f t="shared" si="0"/>
        <v>Lawrence Eye Care</v>
      </c>
      <c r="D52" t="str">
        <f t="shared" si="1"/>
        <v>3711 W Lawrence Ave</v>
      </c>
      <c r="E52" t="str">
        <f t="shared" si="2"/>
        <v>Chicago,  IL  60625</v>
      </c>
      <c r="F52" t="str">
        <f t="shared" si="3"/>
        <v>(773) 583-5727 </v>
      </c>
      <c r="G52" t="str">
        <f t="shared" si="4"/>
        <v>Mon - Sat 10:00 - 7:00 </v>
      </c>
    </row>
    <row r="53" spans="1:7" x14ac:dyDescent="0.25">
      <c r="A53" t="s">
        <v>332</v>
      </c>
      <c r="B53" t="s">
        <v>333</v>
      </c>
      <c r="C53" t="str">
        <f t="shared" si="0"/>
        <v/>
      </c>
      <c r="D53" t="str">
        <f t="shared" si="1"/>
        <v/>
      </c>
      <c r="E53" t="str">
        <f t="shared" si="2"/>
        <v/>
      </c>
      <c r="F53" t="str">
        <f t="shared" si="3"/>
        <v/>
      </c>
      <c r="G53" t="str">
        <f t="shared" si="4"/>
        <v/>
      </c>
    </row>
    <row r="54" spans="1:7" x14ac:dyDescent="0.25">
      <c r="A54" t="s">
        <v>59</v>
      </c>
      <c r="B54" t="s">
        <v>61</v>
      </c>
      <c r="C54" t="str">
        <f t="shared" si="0"/>
        <v/>
      </c>
      <c r="D54" t="str">
        <f t="shared" si="1"/>
        <v/>
      </c>
      <c r="E54" t="str">
        <f t="shared" si="2"/>
        <v/>
      </c>
      <c r="F54" t="str">
        <f t="shared" si="3"/>
        <v/>
      </c>
      <c r="G54" t="str">
        <f t="shared" si="4"/>
        <v/>
      </c>
    </row>
    <row r="55" spans="1:7" x14ac:dyDescent="0.25">
      <c r="A55" t="s">
        <v>24</v>
      </c>
      <c r="C55" t="str">
        <f t="shared" si="0"/>
        <v/>
      </c>
      <c r="D55" t="str">
        <f t="shared" si="1"/>
        <v/>
      </c>
      <c r="E55" t="str">
        <f t="shared" si="2"/>
        <v/>
      </c>
      <c r="F55" t="str">
        <f t="shared" si="3"/>
        <v/>
      </c>
      <c r="G55" t="str">
        <f t="shared" si="4"/>
        <v/>
      </c>
    </row>
    <row r="56" spans="1:7" x14ac:dyDescent="0.25">
      <c r="A56" t="s">
        <v>60</v>
      </c>
      <c r="C56" t="str">
        <f t="shared" si="0"/>
        <v/>
      </c>
      <c r="D56" t="str">
        <f t="shared" si="1"/>
        <v/>
      </c>
      <c r="E56" t="str">
        <f t="shared" si="2"/>
        <v/>
      </c>
      <c r="F56" t="str">
        <f t="shared" si="3"/>
        <v/>
      </c>
      <c r="G56" t="str">
        <f t="shared" si="4"/>
        <v/>
      </c>
    </row>
    <row r="57" spans="1:7" x14ac:dyDescent="0.25">
      <c r="C57" t="str">
        <f t="shared" si="0"/>
        <v/>
      </c>
      <c r="D57" t="str">
        <f t="shared" si="1"/>
        <v/>
      </c>
      <c r="E57" t="str">
        <f t="shared" si="2"/>
        <v/>
      </c>
      <c r="F57" t="str">
        <f t="shared" si="3"/>
        <v/>
      </c>
      <c r="G57" t="str">
        <f t="shared" si="4"/>
        <v/>
      </c>
    </row>
    <row r="58" spans="1:7" x14ac:dyDescent="0.25">
      <c r="C58" t="str">
        <f t="shared" si="0"/>
        <v/>
      </c>
      <c r="D58" t="str">
        <f t="shared" si="1"/>
        <v/>
      </c>
      <c r="E58" t="str">
        <f t="shared" si="2"/>
        <v/>
      </c>
      <c r="F58" t="str">
        <f t="shared" si="3"/>
        <v/>
      </c>
      <c r="G58" t="str">
        <f t="shared" si="4"/>
        <v/>
      </c>
    </row>
    <row r="59" spans="1:7" x14ac:dyDescent="0.25">
      <c r="A59" t="s">
        <v>63</v>
      </c>
      <c r="C59" t="str">
        <f t="shared" si="0"/>
        <v>Lyons Family Eye Care</v>
      </c>
      <c r="D59" t="str">
        <f t="shared" si="1"/>
        <v>3250 N Lincoln Ave</v>
      </c>
      <c r="E59" t="str">
        <f t="shared" si="2"/>
        <v>Chicago,  IL  60657</v>
      </c>
      <c r="F59" t="str">
        <f t="shared" si="3"/>
        <v>(773) 935-2020 </v>
      </c>
      <c r="G59" t="str">
        <f t="shared" si="4"/>
        <v>Sat 9:00 - 3:00 </v>
      </c>
    </row>
    <row r="60" spans="1:7" x14ac:dyDescent="0.25">
      <c r="A60" t="s">
        <v>332</v>
      </c>
      <c r="B60" t="s">
        <v>333</v>
      </c>
      <c r="C60" t="str">
        <f t="shared" si="0"/>
        <v/>
      </c>
      <c r="D60" t="str">
        <f t="shared" si="1"/>
        <v/>
      </c>
      <c r="E60" t="str">
        <f t="shared" si="2"/>
        <v/>
      </c>
      <c r="F60" t="str">
        <f t="shared" si="3"/>
        <v/>
      </c>
      <c r="G60" t="str">
        <f t="shared" si="4"/>
        <v/>
      </c>
    </row>
    <row r="61" spans="1:7" x14ac:dyDescent="0.25">
      <c r="A61" t="s">
        <v>64</v>
      </c>
      <c r="B61" t="s">
        <v>67</v>
      </c>
      <c r="C61" t="str">
        <f t="shared" si="0"/>
        <v/>
      </c>
      <c r="D61" t="str">
        <f t="shared" si="1"/>
        <v/>
      </c>
      <c r="E61" t="str">
        <f t="shared" si="2"/>
        <v/>
      </c>
      <c r="F61" t="str">
        <f t="shared" si="3"/>
        <v/>
      </c>
      <c r="G61" t="str">
        <f t="shared" si="4"/>
        <v/>
      </c>
    </row>
    <row r="62" spans="1:7" x14ac:dyDescent="0.25">
      <c r="A62" t="s">
        <v>65</v>
      </c>
      <c r="B62" t="s">
        <v>19</v>
      </c>
      <c r="C62" t="str">
        <f t="shared" si="0"/>
        <v/>
      </c>
      <c r="D62" t="str">
        <f t="shared" si="1"/>
        <v/>
      </c>
      <c r="E62" t="str">
        <f t="shared" si="2"/>
        <v/>
      </c>
      <c r="F62" t="str">
        <f t="shared" si="3"/>
        <v/>
      </c>
      <c r="G62" t="str">
        <f t="shared" si="4"/>
        <v/>
      </c>
    </row>
    <row r="63" spans="1:7" x14ac:dyDescent="0.25">
      <c r="A63" t="s">
        <v>66</v>
      </c>
      <c r="B63" t="s">
        <v>68</v>
      </c>
      <c r="C63" t="str">
        <f t="shared" si="0"/>
        <v/>
      </c>
      <c r="D63" t="str">
        <f t="shared" si="1"/>
        <v/>
      </c>
      <c r="E63" t="str">
        <f t="shared" si="2"/>
        <v/>
      </c>
      <c r="F63" t="str">
        <f t="shared" si="3"/>
        <v/>
      </c>
      <c r="G63" t="str">
        <f t="shared" si="4"/>
        <v/>
      </c>
    </row>
    <row r="64" spans="1:7" x14ac:dyDescent="0.25">
      <c r="B64" t="s">
        <v>69</v>
      </c>
      <c r="C64" t="str">
        <f t="shared" si="0"/>
        <v/>
      </c>
      <c r="D64" t="str">
        <f t="shared" si="1"/>
        <v/>
      </c>
      <c r="E64" t="str">
        <f t="shared" si="2"/>
        <v/>
      </c>
      <c r="F64" t="str">
        <f t="shared" si="3"/>
        <v/>
      </c>
      <c r="G64" t="str">
        <f t="shared" si="4"/>
        <v/>
      </c>
    </row>
    <row r="65" spans="1:7" x14ac:dyDescent="0.25">
      <c r="C65" t="str">
        <f t="shared" si="0"/>
        <v/>
      </c>
      <c r="D65" t="str">
        <f t="shared" si="1"/>
        <v/>
      </c>
      <c r="E65" t="str">
        <f t="shared" si="2"/>
        <v/>
      </c>
      <c r="F65" t="str">
        <f t="shared" si="3"/>
        <v/>
      </c>
      <c r="G65" t="str">
        <f t="shared" si="4"/>
        <v/>
      </c>
    </row>
    <row r="66" spans="1:7" x14ac:dyDescent="0.25">
      <c r="C66" t="str">
        <f t="shared" si="0"/>
        <v/>
      </c>
      <c r="D66" t="str">
        <f t="shared" si="1"/>
        <v/>
      </c>
      <c r="E66" t="str">
        <f t="shared" si="2"/>
        <v/>
      </c>
      <c r="F66" t="str">
        <f t="shared" si="3"/>
        <v/>
      </c>
      <c r="G66" t="str">
        <f t="shared" si="4"/>
        <v/>
      </c>
    </row>
    <row r="67" spans="1:7" x14ac:dyDescent="0.25">
      <c r="A67" t="s">
        <v>71</v>
      </c>
      <c r="C67" t="str">
        <f t="shared" ref="C67:C130" si="5">IF(AND(A66="",A67&lt;&gt;""),A67,"")</f>
        <v>Lakeview Eye Care</v>
      </c>
      <c r="D67" t="str">
        <f t="shared" ref="D67:D130" si="6">IF(A68="Contact: ",A69,"")</f>
        <v>3500 N Ashland Ave</v>
      </c>
      <c r="E67" t="str">
        <f t="shared" ref="E67:E130" si="7">IF(A68="Contact: ",A70,"")</f>
        <v>Chicago,  IL  60657</v>
      </c>
      <c r="F67" t="str">
        <f t="shared" ref="F67:F130" si="8">IF(A68="Contact: ",A71,"")</f>
        <v>(773) 327-0874 </v>
      </c>
      <c r="G67" t="str">
        <f t="shared" ref="G67:G130" si="9">IF(F67&lt;&gt;"",IFERROR(IF(SEARCH("Sat",B67),B67,""),"")&amp;IFERROR(IF(SEARCH("Sat",B68),B68,""),"")&amp;IFERROR(IF(SEARCH("Sat",B69),B69,""),"")&amp;IFERROR(IF(SEARCH("Sat",B70),B70,""),"")&amp;IFERROR(IF(SEARCH("Sat",B71),B71,""),"")&amp;IFERROR(IF(SEARCH("Sat",B73),B73,""),"")&amp;IFERROR(IF(SEARCH("Sat",B72),B72,""),"")&amp;IFERROR(IF(SEARCH("Sat",B74),B74,""),""), "")</f>
        <v>Sat - Sun 9:00 - 3:00 </v>
      </c>
    </row>
    <row r="68" spans="1:7" x14ac:dyDescent="0.25">
      <c r="A68" t="s">
        <v>332</v>
      </c>
      <c r="B68" t="s">
        <v>333</v>
      </c>
      <c r="C68" t="str">
        <f t="shared" si="5"/>
        <v/>
      </c>
      <c r="D68" t="str">
        <f t="shared" si="6"/>
        <v/>
      </c>
      <c r="E68" t="str">
        <f t="shared" si="7"/>
        <v/>
      </c>
      <c r="F68" t="str">
        <f t="shared" si="8"/>
        <v/>
      </c>
      <c r="G68" t="str">
        <f t="shared" si="9"/>
        <v/>
      </c>
    </row>
    <row r="69" spans="1:7" x14ac:dyDescent="0.25">
      <c r="A69" t="s">
        <v>72</v>
      </c>
      <c r="B69" t="s">
        <v>74</v>
      </c>
      <c r="C69" t="str">
        <f t="shared" si="5"/>
        <v/>
      </c>
      <c r="D69" t="str">
        <f t="shared" si="6"/>
        <v/>
      </c>
      <c r="E69" t="str">
        <f t="shared" si="7"/>
        <v/>
      </c>
      <c r="F69" t="str">
        <f t="shared" si="8"/>
        <v/>
      </c>
      <c r="G69" t="str">
        <f t="shared" si="9"/>
        <v/>
      </c>
    </row>
    <row r="70" spans="1:7" x14ac:dyDescent="0.25">
      <c r="A70" t="s">
        <v>65</v>
      </c>
      <c r="B70" t="s">
        <v>75</v>
      </c>
      <c r="C70" t="str">
        <f t="shared" si="5"/>
        <v/>
      </c>
      <c r="D70" t="str">
        <f t="shared" si="6"/>
        <v/>
      </c>
      <c r="E70" t="str">
        <f t="shared" si="7"/>
        <v/>
      </c>
      <c r="F70" t="str">
        <f t="shared" si="8"/>
        <v/>
      </c>
      <c r="G70" t="str">
        <f t="shared" si="9"/>
        <v/>
      </c>
    </row>
    <row r="71" spans="1:7" x14ac:dyDescent="0.25">
      <c r="A71" t="s">
        <v>73</v>
      </c>
      <c r="B71" t="s">
        <v>76</v>
      </c>
      <c r="C71" t="str">
        <f t="shared" si="5"/>
        <v/>
      </c>
      <c r="D71" t="str">
        <f t="shared" si="6"/>
        <v/>
      </c>
      <c r="E71" t="str">
        <f t="shared" si="7"/>
        <v/>
      </c>
      <c r="F71" t="str">
        <f t="shared" si="8"/>
        <v/>
      </c>
      <c r="G71" t="str">
        <f t="shared" si="9"/>
        <v/>
      </c>
    </row>
    <row r="72" spans="1:7" x14ac:dyDescent="0.25">
      <c r="B72" t="s">
        <v>77</v>
      </c>
      <c r="C72" t="str">
        <f t="shared" si="5"/>
        <v/>
      </c>
      <c r="D72" t="str">
        <f t="shared" si="6"/>
        <v/>
      </c>
      <c r="E72" t="str">
        <f t="shared" si="7"/>
        <v/>
      </c>
      <c r="F72" t="str">
        <f t="shared" si="8"/>
        <v/>
      </c>
      <c r="G72" t="str">
        <f t="shared" si="9"/>
        <v/>
      </c>
    </row>
    <row r="73" spans="1:7" x14ac:dyDescent="0.25">
      <c r="C73" t="str">
        <f t="shared" si="5"/>
        <v/>
      </c>
      <c r="D73" t="str">
        <f t="shared" si="6"/>
        <v/>
      </c>
      <c r="E73" t="str">
        <f t="shared" si="7"/>
        <v/>
      </c>
      <c r="F73" t="str">
        <f t="shared" si="8"/>
        <v/>
      </c>
      <c r="G73" t="str">
        <f t="shared" si="9"/>
        <v/>
      </c>
    </row>
    <row r="74" spans="1:7" x14ac:dyDescent="0.25">
      <c r="C74" t="str">
        <f t="shared" si="5"/>
        <v/>
      </c>
      <c r="D74" t="str">
        <f t="shared" si="6"/>
        <v/>
      </c>
      <c r="E74" t="str">
        <f t="shared" si="7"/>
        <v/>
      </c>
      <c r="F74" t="str">
        <f t="shared" si="8"/>
        <v/>
      </c>
      <c r="G74" t="str">
        <f t="shared" si="9"/>
        <v/>
      </c>
    </row>
    <row r="75" spans="1:7" x14ac:dyDescent="0.25">
      <c r="A75" t="s">
        <v>78</v>
      </c>
      <c r="C75" t="str">
        <f t="shared" si="5"/>
        <v>Eye See Ravenswood</v>
      </c>
      <c r="D75" t="str">
        <f t="shared" si="6"/>
        <v>4735 N Damen Ave</v>
      </c>
      <c r="E75" t="str">
        <f t="shared" si="7"/>
        <v>Chicago,  IL  60625</v>
      </c>
      <c r="F75" t="str">
        <f t="shared" si="8"/>
        <v>(773) 961-8700 </v>
      </c>
      <c r="G75" t="str">
        <f t="shared" si="9"/>
        <v>Sat 8:00 - 1:00 </v>
      </c>
    </row>
    <row r="76" spans="1:7" x14ac:dyDescent="0.25">
      <c r="A76" t="s">
        <v>332</v>
      </c>
      <c r="B76" t="s">
        <v>333</v>
      </c>
      <c r="C76" t="str">
        <f t="shared" si="5"/>
        <v/>
      </c>
      <c r="D76" t="str">
        <f t="shared" si="6"/>
        <v/>
      </c>
      <c r="E76" t="str">
        <f t="shared" si="7"/>
        <v/>
      </c>
      <c r="F76" t="str">
        <f t="shared" si="8"/>
        <v/>
      </c>
      <c r="G76" t="str">
        <f t="shared" si="9"/>
        <v/>
      </c>
    </row>
    <row r="77" spans="1:7" x14ac:dyDescent="0.25">
      <c r="A77" t="s">
        <v>79</v>
      </c>
      <c r="B77" t="s">
        <v>81</v>
      </c>
      <c r="C77" t="str">
        <f t="shared" si="5"/>
        <v/>
      </c>
      <c r="D77" t="str">
        <f t="shared" si="6"/>
        <v/>
      </c>
      <c r="E77" t="str">
        <f t="shared" si="7"/>
        <v/>
      </c>
      <c r="F77" t="str">
        <f t="shared" si="8"/>
        <v/>
      </c>
      <c r="G77" t="str">
        <f t="shared" si="9"/>
        <v/>
      </c>
    </row>
    <row r="78" spans="1:7" x14ac:dyDescent="0.25">
      <c r="A78" t="s">
        <v>24</v>
      </c>
      <c r="B78" t="s">
        <v>82</v>
      </c>
      <c r="C78" t="str">
        <f t="shared" si="5"/>
        <v/>
      </c>
      <c r="D78" t="str">
        <f t="shared" si="6"/>
        <v/>
      </c>
      <c r="E78" t="str">
        <f t="shared" si="7"/>
        <v/>
      </c>
      <c r="F78" t="str">
        <f t="shared" si="8"/>
        <v/>
      </c>
      <c r="G78" t="str">
        <f t="shared" si="9"/>
        <v/>
      </c>
    </row>
    <row r="79" spans="1:7" x14ac:dyDescent="0.25">
      <c r="A79" t="s">
        <v>80</v>
      </c>
      <c r="B79" t="s">
        <v>83</v>
      </c>
      <c r="C79" t="str">
        <f t="shared" si="5"/>
        <v/>
      </c>
      <c r="D79" t="str">
        <f t="shared" si="6"/>
        <v/>
      </c>
      <c r="E79" t="str">
        <f t="shared" si="7"/>
        <v/>
      </c>
      <c r="F79" t="str">
        <f t="shared" si="8"/>
        <v/>
      </c>
      <c r="G79" t="str">
        <f t="shared" si="9"/>
        <v/>
      </c>
    </row>
    <row r="80" spans="1:7" x14ac:dyDescent="0.25">
      <c r="B80" t="s">
        <v>84</v>
      </c>
      <c r="C80" t="str">
        <f t="shared" si="5"/>
        <v/>
      </c>
      <c r="D80" t="str">
        <f t="shared" si="6"/>
        <v/>
      </c>
      <c r="E80" t="str">
        <f t="shared" si="7"/>
        <v/>
      </c>
      <c r="F80" t="str">
        <f t="shared" si="8"/>
        <v/>
      </c>
      <c r="G80" t="str">
        <f t="shared" si="9"/>
        <v/>
      </c>
    </row>
    <row r="81" spans="1:7" x14ac:dyDescent="0.25">
      <c r="C81" t="str">
        <f t="shared" si="5"/>
        <v/>
      </c>
      <c r="D81" t="str">
        <f t="shared" si="6"/>
        <v/>
      </c>
      <c r="E81" t="str">
        <f t="shared" si="7"/>
        <v/>
      </c>
      <c r="F81" t="str">
        <f t="shared" si="8"/>
        <v/>
      </c>
      <c r="G81" t="str">
        <f t="shared" si="9"/>
        <v/>
      </c>
    </row>
    <row r="82" spans="1:7" x14ac:dyDescent="0.25">
      <c r="C82" t="str">
        <f t="shared" si="5"/>
        <v/>
      </c>
      <c r="D82" t="str">
        <f t="shared" si="6"/>
        <v/>
      </c>
      <c r="E82" t="str">
        <f t="shared" si="7"/>
        <v/>
      </c>
      <c r="F82" t="str">
        <f t="shared" si="8"/>
        <v/>
      </c>
      <c r="G82" t="str">
        <f t="shared" si="9"/>
        <v/>
      </c>
    </row>
    <row r="83" spans="1:7" x14ac:dyDescent="0.25">
      <c r="A83" t="s">
        <v>86</v>
      </c>
      <c r="C83" t="str">
        <f t="shared" si="5"/>
        <v>Pearle Vision</v>
      </c>
      <c r="D83" t="str">
        <f t="shared" si="6"/>
        <v>3136 N Lincoln Ave</v>
      </c>
      <c r="E83" t="str">
        <f t="shared" si="7"/>
        <v>Chicago,  IL  60657</v>
      </c>
      <c r="F83" t="str">
        <f t="shared" si="8"/>
        <v>(773) 871-8210 </v>
      </c>
      <c r="G83" t="str">
        <f t="shared" si="9"/>
        <v/>
      </c>
    </row>
    <row r="84" spans="1:7" x14ac:dyDescent="0.25">
      <c r="A84" t="s">
        <v>332</v>
      </c>
      <c r="B84" t="s">
        <v>333</v>
      </c>
      <c r="C84" t="str">
        <f t="shared" si="5"/>
        <v/>
      </c>
      <c r="D84" t="str">
        <f t="shared" si="6"/>
        <v/>
      </c>
      <c r="E84" t="str">
        <f t="shared" si="7"/>
        <v/>
      </c>
      <c r="F84" t="str">
        <f t="shared" si="8"/>
        <v/>
      </c>
      <c r="G84" t="str">
        <f t="shared" si="9"/>
        <v/>
      </c>
    </row>
    <row r="85" spans="1:7" x14ac:dyDescent="0.25">
      <c r="A85" t="s">
        <v>87</v>
      </c>
      <c r="B85" t="s">
        <v>89</v>
      </c>
      <c r="C85" t="str">
        <f t="shared" si="5"/>
        <v/>
      </c>
      <c r="D85" t="str">
        <f t="shared" si="6"/>
        <v/>
      </c>
      <c r="E85" t="str">
        <f t="shared" si="7"/>
        <v/>
      </c>
      <c r="F85" t="str">
        <f t="shared" si="8"/>
        <v/>
      </c>
      <c r="G85" t="str">
        <f t="shared" si="9"/>
        <v/>
      </c>
    </row>
    <row r="86" spans="1:7" x14ac:dyDescent="0.25">
      <c r="A86" t="s">
        <v>65</v>
      </c>
      <c r="C86" t="str">
        <f t="shared" si="5"/>
        <v/>
      </c>
      <c r="D86" t="str">
        <f t="shared" si="6"/>
        <v/>
      </c>
      <c r="E86" t="str">
        <f t="shared" si="7"/>
        <v/>
      </c>
      <c r="F86" t="str">
        <f t="shared" si="8"/>
        <v/>
      </c>
      <c r="G86" t="str">
        <f t="shared" si="9"/>
        <v/>
      </c>
    </row>
    <row r="87" spans="1:7" x14ac:dyDescent="0.25">
      <c r="A87" t="s">
        <v>88</v>
      </c>
      <c r="C87" t="str">
        <f t="shared" si="5"/>
        <v/>
      </c>
      <c r="D87" t="str">
        <f t="shared" si="6"/>
        <v/>
      </c>
      <c r="E87" t="str">
        <f t="shared" si="7"/>
        <v/>
      </c>
      <c r="F87" t="str">
        <f t="shared" si="8"/>
        <v/>
      </c>
      <c r="G87" t="str">
        <f t="shared" si="9"/>
        <v/>
      </c>
    </row>
    <row r="88" spans="1:7" x14ac:dyDescent="0.25">
      <c r="C88" t="str">
        <f t="shared" si="5"/>
        <v/>
      </c>
      <c r="D88" t="str">
        <f t="shared" si="6"/>
        <v/>
      </c>
      <c r="E88" t="str">
        <f t="shared" si="7"/>
        <v/>
      </c>
      <c r="F88" t="str">
        <f t="shared" si="8"/>
        <v/>
      </c>
      <c r="G88" t="str">
        <f t="shared" si="9"/>
        <v/>
      </c>
    </row>
    <row r="89" spans="1:7" x14ac:dyDescent="0.25">
      <c r="C89" t="str">
        <f t="shared" si="5"/>
        <v/>
      </c>
      <c r="D89" t="str">
        <f t="shared" si="6"/>
        <v/>
      </c>
      <c r="E89" t="str">
        <f t="shared" si="7"/>
        <v/>
      </c>
      <c r="F89" t="str">
        <f t="shared" si="8"/>
        <v/>
      </c>
      <c r="G89" t="str">
        <f t="shared" si="9"/>
        <v/>
      </c>
    </row>
    <row r="90" spans="1:7" x14ac:dyDescent="0.25">
      <c r="A90" t="s">
        <v>30</v>
      </c>
      <c r="C90" t="str">
        <f t="shared" si="5"/>
        <v>Custom Eyes</v>
      </c>
      <c r="D90" t="str">
        <f t="shared" si="6"/>
        <v>3539 N Southport Ave Unit N</v>
      </c>
      <c r="E90" t="str">
        <f t="shared" si="7"/>
        <v>Chicago,  IL  60657</v>
      </c>
      <c r="F90" t="str">
        <f t="shared" si="8"/>
        <v>(773) 871-2020 </v>
      </c>
      <c r="G90" t="str">
        <f t="shared" si="9"/>
        <v>Fri - Sat 9:00 - 6:00 </v>
      </c>
    </row>
    <row r="91" spans="1:7" x14ac:dyDescent="0.25">
      <c r="A91" t="s">
        <v>332</v>
      </c>
      <c r="B91" t="s">
        <v>333</v>
      </c>
      <c r="C91" t="str">
        <f t="shared" si="5"/>
        <v/>
      </c>
      <c r="D91" t="str">
        <f t="shared" si="6"/>
        <v/>
      </c>
      <c r="E91" t="str">
        <f t="shared" si="7"/>
        <v/>
      </c>
      <c r="F91" t="str">
        <f t="shared" si="8"/>
        <v/>
      </c>
      <c r="G91" t="str">
        <f t="shared" si="9"/>
        <v/>
      </c>
    </row>
    <row r="92" spans="1:7" x14ac:dyDescent="0.25">
      <c r="A92" t="s">
        <v>91</v>
      </c>
      <c r="B92" t="s">
        <v>93</v>
      </c>
      <c r="C92" t="str">
        <f t="shared" si="5"/>
        <v/>
      </c>
      <c r="D92" t="str">
        <f t="shared" si="6"/>
        <v/>
      </c>
      <c r="E92" t="str">
        <f t="shared" si="7"/>
        <v/>
      </c>
      <c r="F92" t="str">
        <f t="shared" si="8"/>
        <v/>
      </c>
      <c r="G92" t="str">
        <f t="shared" si="9"/>
        <v/>
      </c>
    </row>
    <row r="93" spans="1:7" x14ac:dyDescent="0.25">
      <c r="A93" t="s">
        <v>65</v>
      </c>
      <c r="B93" t="s">
        <v>94</v>
      </c>
      <c r="C93" t="str">
        <f t="shared" si="5"/>
        <v/>
      </c>
      <c r="D93" t="str">
        <f t="shared" si="6"/>
        <v/>
      </c>
      <c r="E93" t="str">
        <f t="shared" si="7"/>
        <v/>
      </c>
      <c r="F93" t="str">
        <f t="shared" si="8"/>
        <v/>
      </c>
      <c r="G93" t="str">
        <f t="shared" si="9"/>
        <v/>
      </c>
    </row>
    <row r="94" spans="1:7" x14ac:dyDescent="0.25">
      <c r="A94" t="s">
        <v>92</v>
      </c>
      <c r="B94" t="s">
        <v>95</v>
      </c>
      <c r="C94" t="str">
        <f t="shared" si="5"/>
        <v/>
      </c>
      <c r="D94" t="str">
        <f t="shared" si="6"/>
        <v/>
      </c>
      <c r="E94" t="str">
        <f t="shared" si="7"/>
        <v/>
      </c>
      <c r="F94" t="str">
        <f t="shared" si="8"/>
        <v/>
      </c>
      <c r="G94" t="str">
        <f t="shared" si="9"/>
        <v/>
      </c>
    </row>
    <row r="95" spans="1:7" x14ac:dyDescent="0.25">
      <c r="C95" t="str">
        <f t="shared" si="5"/>
        <v/>
      </c>
      <c r="D95" t="str">
        <f t="shared" si="6"/>
        <v/>
      </c>
      <c r="E95" t="str">
        <f t="shared" si="7"/>
        <v/>
      </c>
      <c r="F95" t="str">
        <f t="shared" si="8"/>
        <v/>
      </c>
      <c r="G95" t="str">
        <f t="shared" si="9"/>
        <v/>
      </c>
    </row>
    <row r="96" spans="1:7" x14ac:dyDescent="0.25">
      <c r="C96" t="str">
        <f t="shared" si="5"/>
        <v/>
      </c>
      <c r="D96" t="str">
        <f t="shared" si="6"/>
        <v/>
      </c>
      <c r="E96" t="str">
        <f t="shared" si="7"/>
        <v/>
      </c>
      <c r="F96" t="str">
        <f t="shared" si="8"/>
        <v/>
      </c>
      <c r="G96" t="str">
        <f t="shared" si="9"/>
        <v/>
      </c>
    </row>
    <row r="97" spans="1:7" x14ac:dyDescent="0.25">
      <c r="A97" t="s">
        <v>97</v>
      </c>
      <c r="C97" t="str">
        <f t="shared" si="5"/>
        <v>Onesite Eyecare</v>
      </c>
      <c r="D97" t="str">
        <f t="shared" si="6"/>
        <v>3220 W Armitage Ave</v>
      </c>
      <c r="E97" t="str">
        <f t="shared" si="7"/>
        <v>Chicago,  IL  60647</v>
      </c>
      <c r="F97" t="str">
        <f t="shared" si="8"/>
        <v>(773) 661-6615 </v>
      </c>
      <c r="G97" t="str">
        <f t="shared" si="9"/>
        <v>Sat 11:00 - 3:00 </v>
      </c>
    </row>
    <row r="98" spans="1:7" x14ac:dyDescent="0.25">
      <c r="A98" t="s">
        <v>332</v>
      </c>
      <c r="B98" t="s">
        <v>333</v>
      </c>
      <c r="C98" t="str">
        <f t="shared" si="5"/>
        <v/>
      </c>
      <c r="D98" t="str">
        <f t="shared" si="6"/>
        <v/>
      </c>
      <c r="E98" t="str">
        <f t="shared" si="7"/>
        <v/>
      </c>
      <c r="F98" t="str">
        <f t="shared" si="8"/>
        <v/>
      </c>
      <c r="G98" t="str">
        <f t="shared" si="9"/>
        <v/>
      </c>
    </row>
    <row r="99" spans="1:7" x14ac:dyDescent="0.25">
      <c r="A99" t="s">
        <v>98</v>
      </c>
      <c r="B99" t="s">
        <v>101</v>
      </c>
      <c r="C99" t="str">
        <f t="shared" si="5"/>
        <v/>
      </c>
      <c r="D99" t="str">
        <f t="shared" si="6"/>
        <v/>
      </c>
      <c r="E99" t="str">
        <f t="shared" si="7"/>
        <v/>
      </c>
      <c r="F99" t="str">
        <f t="shared" si="8"/>
        <v/>
      </c>
      <c r="G99" t="str">
        <f t="shared" si="9"/>
        <v/>
      </c>
    </row>
    <row r="100" spans="1:7" x14ac:dyDescent="0.25">
      <c r="A100" t="s">
        <v>99</v>
      </c>
      <c r="B100" t="s">
        <v>102</v>
      </c>
      <c r="C100" t="str">
        <f t="shared" si="5"/>
        <v/>
      </c>
      <c r="D100" t="str">
        <f t="shared" si="6"/>
        <v/>
      </c>
      <c r="E100" t="str">
        <f t="shared" si="7"/>
        <v/>
      </c>
      <c r="F100" t="str">
        <f t="shared" si="8"/>
        <v/>
      </c>
      <c r="G100" t="str">
        <f t="shared" si="9"/>
        <v/>
      </c>
    </row>
    <row r="101" spans="1:7" x14ac:dyDescent="0.25">
      <c r="A101" t="s">
        <v>100</v>
      </c>
      <c r="B101" t="s">
        <v>103</v>
      </c>
      <c r="C101" t="str">
        <f t="shared" si="5"/>
        <v/>
      </c>
      <c r="D101" t="str">
        <f t="shared" si="6"/>
        <v/>
      </c>
      <c r="E101" t="str">
        <f t="shared" si="7"/>
        <v/>
      </c>
      <c r="F101" t="str">
        <f t="shared" si="8"/>
        <v/>
      </c>
      <c r="G101" t="str">
        <f t="shared" si="9"/>
        <v/>
      </c>
    </row>
    <row r="102" spans="1:7" x14ac:dyDescent="0.25">
      <c r="B102" t="s">
        <v>104</v>
      </c>
      <c r="C102" t="str">
        <f t="shared" si="5"/>
        <v/>
      </c>
      <c r="D102" t="str">
        <f t="shared" si="6"/>
        <v/>
      </c>
      <c r="E102" t="str">
        <f t="shared" si="7"/>
        <v/>
      </c>
      <c r="F102" t="str">
        <f t="shared" si="8"/>
        <v/>
      </c>
      <c r="G102" t="str">
        <f t="shared" si="9"/>
        <v/>
      </c>
    </row>
    <row r="103" spans="1:7" x14ac:dyDescent="0.25">
      <c r="B103" t="s">
        <v>105</v>
      </c>
      <c r="C103" t="str">
        <f t="shared" si="5"/>
        <v/>
      </c>
      <c r="D103" t="str">
        <f t="shared" si="6"/>
        <v/>
      </c>
      <c r="E103" t="str">
        <f t="shared" si="7"/>
        <v/>
      </c>
      <c r="F103" t="str">
        <f t="shared" si="8"/>
        <v/>
      </c>
      <c r="G103" t="str">
        <f t="shared" si="9"/>
        <v/>
      </c>
    </row>
    <row r="104" spans="1:7" x14ac:dyDescent="0.25">
      <c r="B104" t="s">
        <v>106</v>
      </c>
      <c r="C104" t="str">
        <f t="shared" si="5"/>
        <v/>
      </c>
      <c r="D104" t="str">
        <f t="shared" si="6"/>
        <v/>
      </c>
      <c r="E104" t="str">
        <f t="shared" si="7"/>
        <v/>
      </c>
      <c r="F104" t="str">
        <f t="shared" si="8"/>
        <v/>
      </c>
      <c r="G104" t="str">
        <f t="shared" si="9"/>
        <v/>
      </c>
    </row>
    <row r="105" spans="1:7" x14ac:dyDescent="0.25">
      <c r="C105" t="str">
        <f t="shared" si="5"/>
        <v/>
      </c>
      <c r="D105" t="str">
        <f t="shared" si="6"/>
        <v/>
      </c>
      <c r="E105" t="str">
        <f t="shared" si="7"/>
        <v/>
      </c>
      <c r="F105" t="str">
        <f t="shared" si="8"/>
        <v/>
      </c>
      <c r="G105" t="str">
        <f t="shared" si="9"/>
        <v/>
      </c>
    </row>
    <row r="106" spans="1:7" x14ac:dyDescent="0.25">
      <c r="C106" t="str">
        <f t="shared" si="5"/>
        <v/>
      </c>
      <c r="D106" t="str">
        <f t="shared" si="6"/>
        <v/>
      </c>
      <c r="E106" t="str">
        <f t="shared" si="7"/>
        <v/>
      </c>
      <c r="F106" t="str">
        <f t="shared" si="8"/>
        <v/>
      </c>
      <c r="G106" t="str">
        <f t="shared" si="9"/>
        <v/>
      </c>
    </row>
    <row r="107" spans="1:7" x14ac:dyDescent="0.25">
      <c r="A107" t="s">
        <v>15</v>
      </c>
      <c r="C107" t="str">
        <f t="shared" si="5"/>
        <v>Spex</v>
      </c>
      <c r="D107" t="str">
        <f t="shared" si="6"/>
        <v>4418 W Diversey Ave</v>
      </c>
      <c r="E107" t="str">
        <f t="shared" si="7"/>
        <v>Chicago,  IL  60639</v>
      </c>
      <c r="F107" t="str">
        <f t="shared" si="8"/>
        <v>(773) 736-6800 </v>
      </c>
      <c r="G107" t="str">
        <f t="shared" si="9"/>
        <v>Sat 8:00 - 2:00 </v>
      </c>
    </row>
    <row r="108" spans="1:7" x14ac:dyDescent="0.25">
      <c r="A108" t="s">
        <v>332</v>
      </c>
      <c r="B108" t="s">
        <v>333</v>
      </c>
      <c r="C108" t="str">
        <f t="shared" si="5"/>
        <v/>
      </c>
      <c r="D108" t="str">
        <f t="shared" si="6"/>
        <v/>
      </c>
      <c r="E108" t="str">
        <f t="shared" si="7"/>
        <v/>
      </c>
      <c r="F108" t="str">
        <f t="shared" si="8"/>
        <v/>
      </c>
      <c r="G108" t="str">
        <f t="shared" si="9"/>
        <v/>
      </c>
    </row>
    <row r="109" spans="1:7" x14ac:dyDescent="0.25">
      <c r="A109" t="s">
        <v>108</v>
      </c>
      <c r="B109" t="s">
        <v>111</v>
      </c>
      <c r="C109" t="str">
        <f t="shared" si="5"/>
        <v/>
      </c>
      <c r="D109" t="str">
        <f t="shared" si="6"/>
        <v/>
      </c>
      <c r="E109" t="str">
        <f t="shared" si="7"/>
        <v/>
      </c>
      <c r="F109" t="str">
        <f t="shared" si="8"/>
        <v/>
      </c>
      <c r="G109" t="str">
        <f t="shared" si="9"/>
        <v/>
      </c>
    </row>
    <row r="110" spans="1:7" x14ac:dyDescent="0.25">
      <c r="A110" t="s">
        <v>109</v>
      </c>
      <c r="B110" t="s">
        <v>112</v>
      </c>
      <c r="C110" t="str">
        <f t="shared" si="5"/>
        <v/>
      </c>
      <c r="D110" t="str">
        <f t="shared" si="6"/>
        <v/>
      </c>
      <c r="E110" t="str">
        <f t="shared" si="7"/>
        <v/>
      </c>
      <c r="F110" t="str">
        <f t="shared" si="8"/>
        <v/>
      </c>
      <c r="G110" t="str">
        <f t="shared" si="9"/>
        <v/>
      </c>
    </row>
    <row r="111" spans="1:7" x14ac:dyDescent="0.25">
      <c r="A111" t="s">
        <v>110</v>
      </c>
      <c r="C111" t="str">
        <f t="shared" si="5"/>
        <v/>
      </c>
      <c r="D111" t="str">
        <f t="shared" si="6"/>
        <v/>
      </c>
      <c r="E111" t="str">
        <f t="shared" si="7"/>
        <v/>
      </c>
      <c r="F111" t="str">
        <f t="shared" si="8"/>
        <v/>
      </c>
      <c r="G111" t="str">
        <f t="shared" si="9"/>
        <v/>
      </c>
    </row>
    <row r="112" spans="1:7" x14ac:dyDescent="0.25">
      <c r="C112" t="str">
        <f t="shared" si="5"/>
        <v/>
      </c>
      <c r="D112" t="str">
        <f t="shared" si="6"/>
        <v/>
      </c>
      <c r="E112" t="str">
        <f t="shared" si="7"/>
        <v/>
      </c>
      <c r="F112" t="str">
        <f t="shared" si="8"/>
        <v/>
      </c>
      <c r="G112" t="str">
        <f t="shared" si="9"/>
        <v/>
      </c>
    </row>
    <row r="113" spans="1:7" x14ac:dyDescent="0.25">
      <c r="C113" t="str">
        <f t="shared" si="5"/>
        <v/>
      </c>
      <c r="D113" t="str">
        <f t="shared" si="6"/>
        <v/>
      </c>
      <c r="E113" t="str">
        <f t="shared" si="7"/>
        <v/>
      </c>
      <c r="F113" t="str">
        <f t="shared" si="8"/>
        <v/>
      </c>
      <c r="G113" t="str">
        <f t="shared" si="9"/>
        <v/>
      </c>
    </row>
    <row r="114" spans="1:7" x14ac:dyDescent="0.25">
      <c r="A114" t="s">
        <v>114</v>
      </c>
      <c r="C114" t="str">
        <f t="shared" si="5"/>
        <v>Red Eye Eyewear</v>
      </c>
      <c r="D114" t="str">
        <f t="shared" si="6"/>
        <v>2158 N Damen Ave</v>
      </c>
      <c r="E114" t="str">
        <f t="shared" si="7"/>
        <v>Chicago,  IL  60647</v>
      </c>
      <c r="F114" t="str">
        <f t="shared" si="8"/>
        <v>(773) 782-1660 </v>
      </c>
      <c r="G114" t="str">
        <f t="shared" si="9"/>
        <v>Sat 11:00 - 5:00 </v>
      </c>
    </row>
    <row r="115" spans="1:7" x14ac:dyDescent="0.25">
      <c r="A115" t="s">
        <v>332</v>
      </c>
      <c r="B115" t="s">
        <v>333</v>
      </c>
      <c r="C115" t="str">
        <f t="shared" si="5"/>
        <v/>
      </c>
      <c r="D115" t="str">
        <f t="shared" si="6"/>
        <v/>
      </c>
      <c r="E115" t="str">
        <f t="shared" si="7"/>
        <v/>
      </c>
      <c r="F115" t="str">
        <f t="shared" si="8"/>
        <v/>
      </c>
      <c r="G115" t="str">
        <f t="shared" si="9"/>
        <v/>
      </c>
    </row>
    <row r="116" spans="1:7" x14ac:dyDescent="0.25">
      <c r="A116" t="s">
        <v>115</v>
      </c>
      <c r="B116" t="s">
        <v>117</v>
      </c>
      <c r="C116" t="str">
        <f t="shared" si="5"/>
        <v/>
      </c>
      <c r="D116" t="str">
        <f t="shared" si="6"/>
        <v/>
      </c>
      <c r="E116" t="str">
        <f t="shared" si="7"/>
        <v/>
      </c>
      <c r="F116" t="str">
        <f t="shared" si="8"/>
        <v/>
      </c>
      <c r="G116" t="str">
        <f t="shared" si="9"/>
        <v/>
      </c>
    </row>
    <row r="117" spans="1:7" x14ac:dyDescent="0.25">
      <c r="A117" t="s">
        <v>99</v>
      </c>
      <c r="B117" t="s">
        <v>118</v>
      </c>
      <c r="C117" t="str">
        <f t="shared" si="5"/>
        <v/>
      </c>
      <c r="D117" t="str">
        <f t="shared" si="6"/>
        <v/>
      </c>
      <c r="E117" t="str">
        <f t="shared" si="7"/>
        <v/>
      </c>
      <c r="F117" t="str">
        <f t="shared" si="8"/>
        <v/>
      </c>
      <c r="G117" t="str">
        <f t="shared" si="9"/>
        <v/>
      </c>
    </row>
    <row r="118" spans="1:7" x14ac:dyDescent="0.25">
      <c r="A118" t="s">
        <v>116</v>
      </c>
      <c r="B118" t="s">
        <v>119</v>
      </c>
      <c r="C118" t="str">
        <f t="shared" si="5"/>
        <v/>
      </c>
      <c r="D118" t="str">
        <f t="shared" si="6"/>
        <v/>
      </c>
      <c r="E118" t="str">
        <f t="shared" si="7"/>
        <v/>
      </c>
      <c r="F118" t="str">
        <f t="shared" si="8"/>
        <v/>
      </c>
      <c r="G118" t="str">
        <f t="shared" si="9"/>
        <v/>
      </c>
    </row>
    <row r="119" spans="1:7" x14ac:dyDescent="0.25">
      <c r="B119" t="s">
        <v>120</v>
      </c>
      <c r="C119" t="str">
        <f t="shared" si="5"/>
        <v/>
      </c>
      <c r="D119" t="str">
        <f t="shared" si="6"/>
        <v/>
      </c>
      <c r="E119" t="str">
        <f t="shared" si="7"/>
        <v/>
      </c>
      <c r="F119" t="str">
        <f t="shared" si="8"/>
        <v/>
      </c>
      <c r="G119" t="str">
        <f t="shared" si="9"/>
        <v/>
      </c>
    </row>
    <row r="120" spans="1:7" x14ac:dyDescent="0.25">
      <c r="B120" t="s">
        <v>121</v>
      </c>
      <c r="C120" t="str">
        <f t="shared" si="5"/>
        <v/>
      </c>
      <c r="D120" t="str">
        <f t="shared" si="6"/>
        <v/>
      </c>
      <c r="E120" t="str">
        <f t="shared" si="7"/>
        <v/>
      </c>
      <c r="F120" t="str">
        <f t="shared" si="8"/>
        <v/>
      </c>
      <c r="G120" t="str">
        <f t="shared" si="9"/>
        <v/>
      </c>
    </row>
    <row r="121" spans="1:7" x14ac:dyDescent="0.25">
      <c r="C121" t="str">
        <f t="shared" si="5"/>
        <v/>
      </c>
      <c r="D121" t="str">
        <f t="shared" si="6"/>
        <v/>
      </c>
      <c r="E121" t="str">
        <f t="shared" si="7"/>
        <v/>
      </c>
      <c r="F121" t="str">
        <f t="shared" si="8"/>
        <v/>
      </c>
      <c r="G121" t="str">
        <f t="shared" si="9"/>
        <v/>
      </c>
    </row>
    <row r="122" spans="1:7" x14ac:dyDescent="0.25">
      <c r="C122" t="str">
        <f t="shared" si="5"/>
        <v/>
      </c>
      <c r="D122" t="str">
        <f t="shared" si="6"/>
        <v/>
      </c>
      <c r="E122" t="str">
        <f t="shared" si="7"/>
        <v/>
      </c>
      <c r="F122" t="str">
        <f t="shared" si="8"/>
        <v/>
      </c>
      <c r="G122" t="str">
        <f t="shared" si="9"/>
        <v/>
      </c>
    </row>
    <row r="123" spans="1:7" x14ac:dyDescent="0.25">
      <c r="C123" t="str">
        <f t="shared" si="5"/>
        <v/>
      </c>
      <c r="D123" t="str">
        <f t="shared" si="6"/>
        <v/>
      </c>
      <c r="E123" t="str">
        <f t="shared" si="7"/>
        <v/>
      </c>
      <c r="F123" t="str">
        <f t="shared" si="8"/>
        <v/>
      </c>
      <c r="G123" t="str">
        <f t="shared" si="9"/>
        <v/>
      </c>
    </row>
    <row r="124" spans="1:7" x14ac:dyDescent="0.25">
      <c r="A124" t="s">
        <v>123</v>
      </c>
      <c r="C124" t="str">
        <f t="shared" si="5"/>
        <v>Pearle Vision Riverpoint</v>
      </c>
      <c r="D124" t="str">
        <f t="shared" si="6"/>
        <v>1730 W Fullerton Ave</v>
      </c>
      <c r="E124" t="str">
        <f t="shared" si="7"/>
        <v>Chicago,  IL  60614</v>
      </c>
      <c r="F124" t="str">
        <f t="shared" si="8"/>
        <v>(773) 327-3000 </v>
      </c>
      <c r="G124" t="str">
        <f t="shared" si="9"/>
        <v>Sat 9:00 - 5:30 </v>
      </c>
    </row>
    <row r="125" spans="1:7" x14ac:dyDescent="0.25">
      <c r="A125" t="s">
        <v>332</v>
      </c>
      <c r="B125" t="s">
        <v>333</v>
      </c>
      <c r="C125" t="str">
        <f t="shared" si="5"/>
        <v/>
      </c>
      <c r="D125" t="str">
        <f t="shared" si="6"/>
        <v/>
      </c>
      <c r="E125" t="str">
        <f t="shared" si="7"/>
        <v/>
      </c>
      <c r="F125" t="str">
        <f t="shared" si="8"/>
        <v/>
      </c>
      <c r="G125" t="str">
        <f t="shared" si="9"/>
        <v/>
      </c>
    </row>
    <row r="126" spans="1:7" x14ac:dyDescent="0.25">
      <c r="A126" t="s">
        <v>124</v>
      </c>
      <c r="B126" t="s">
        <v>129</v>
      </c>
      <c r="C126" t="str">
        <f t="shared" si="5"/>
        <v/>
      </c>
      <c r="D126" t="str">
        <f t="shared" si="6"/>
        <v/>
      </c>
      <c r="E126" t="str">
        <f t="shared" si="7"/>
        <v/>
      </c>
      <c r="F126" t="str">
        <f t="shared" si="8"/>
        <v/>
      </c>
      <c r="G126" t="str">
        <f t="shared" si="9"/>
        <v/>
      </c>
    </row>
    <row r="127" spans="1:7" x14ac:dyDescent="0.25">
      <c r="A127" t="s">
        <v>125</v>
      </c>
      <c r="B127" t="s">
        <v>130</v>
      </c>
      <c r="C127" t="str">
        <f t="shared" si="5"/>
        <v/>
      </c>
      <c r="D127" t="str">
        <f t="shared" si="6"/>
        <v/>
      </c>
      <c r="E127" t="str">
        <f t="shared" si="7"/>
        <v/>
      </c>
      <c r="F127" t="str">
        <f t="shared" si="8"/>
        <v/>
      </c>
      <c r="G127" t="str">
        <f t="shared" si="9"/>
        <v/>
      </c>
    </row>
    <row r="128" spans="1:7" x14ac:dyDescent="0.25">
      <c r="A128" t="s">
        <v>126</v>
      </c>
      <c r="B128" t="s">
        <v>131</v>
      </c>
      <c r="C128" t="str">
        <f t="shared" si="5"/>
        <v/>
      </c>
      <c r="D128" t="str">
        <f t="shared" si="6"/>
        <v/>
      </c>
      <c r="E128" t="str">
        <f t="shared" si="7"/>
        <v/>
      </c>
      <c r="F128" t="str">
        <f t="shared" si="8"/>
        <v/>
      </c>
      <c r="G128" t="str">
        <f t="shared" si="9"/>
        <v/>
      </c>
    </row>
    <row r="129" spans="1:7" x14ac:dyDescent="0.25">
      <c r="C129" t="str">
        <f t="shared" si="5"/>
        <v/>
      </c>
      <c r="D129" t="str">
        <f t="shared" si="6"/>
        <v/>
      </c>
      <c r="E129" t="str">
        <f t="shared" si="7"/>
        <v/>
      </c>
      <c r="F129" t="str">
        <f t="shared" si="8"/>
        <v/>
      </c>
      <c r="G129" t="str">
        <f t="shared" si="9"/>
        <v/>
      </c>
    </row>
    <row r="130" spans="1:7" x14ac:dyDescent="0.25">
      <c r="A130" t="s">
        <v>133</v>
      </c>
      <c r="C130" t="str">
        <f t="shared" si="5"/>
        <v>Featured Frame Brands</v>
      </c>
      <c r="D130" t="str">
        <f t="shared" si="6"/>
        <v/>
      </c>
      <c r="E130" t="str">
        <f t="shared" si="7"/>
        <v/>
      </c>
      <c r="F130" t="str">
        <f t="shared" si="8"/>
        <v/>
      </c>
      <c r="G130" t="str">
        <f t="shared" si="9"/>
        <v/>
      </c>
    </row>
    <row r="131" spans="1:7" x14ac:dyDescent="0.25">
      <c r="A131" t="s">
        <v>134</v>
      </c>
      <c r="C131" t="str">
        <f t="shared" ref="C131:C194" si="10">IF(AND(A130="",A131&lt;&gt;""),A131,"")</f>
        <v/>
      </c>
      <c r="D131" t="str">
        <f t="shared" ref="D131:D194" si="11">IF(A132="Contact: ",A133,"")</f>
        <v/>
      </c>
      <c r="E131" t="str">
        <f t="shared" ref="E131:E194" si="12">IF(A132="Contact: ",A134,"")</f>
        <v/>
      </c>
      <c r="F131" t="str">
        <f t="shared" ref="F131:F194" si="13">IF(A132="Contact: ",A135,"")</f>
        <v/>
      </c>
      <c r="G131" t="str">
        <f t="shared" ref="G131:G194" si="14">IF(F131&lt;&gt;"",IFERROR(IF(SEARCH("Sat",B131),B131,""),"")&amp;IFERROR(IF(SEARCH("Sat",B132),B132,""),"")&amp;IFERROR(IF(SEARCH("Sat",B133),B133,""),"")&amp;IFERROR(IF(SEARCH("Sat",B134),B134,""),"")&amp;IFERROR(IF(SEARCH("Sat",B135),B135,""),"")&amp;IFERROR(IF(SEARCH("Sat",B137),B137,""),"")&amp;IFERROR(IF(SEARCH("Sat",B136),B136,""),"")&amp;IFERROR(IF(SEARCH("Sat",B138),B138,""),""), "")</f>
        <v/>
      </c>
    </row>
    <row r="132" spans="1:7" x14ac:dyDescent="0.25">
      <c r="A132" t="s">
        <v>335</v>
      </c>
      <c r="C132" t="str">
        <f t="shared" si="10"/>
        <v/>
      </c>
      <c r="D132" t="str">
        <f t="shared" si="11"/>
        <v/>
      </c>
      <c r="E132" t="str">
        <f t="shared" si="12"/>
        <v/>
      </c>
      <c r="F132" t="str">
        <f t="shared" si="13"/>
        <v/>
      </c>
      <c r="G132" t="str">
        <f t="shared" si="14"/>
        <v/>
      </c>
    </row>
    <row r="133" spans="1:7" x14ac:dyDescent="0.25">
      <c r="C133" t="str">
        <f t="shared" si="10"/>
        <v/>
      </c>
      <c r="D133" t="str">
        <f t="shared" si="11"/>
        <v/>
      </c>
      <c r="E133" t="str">
        <f t="shared" si="12"/>
        <v/>
      </c>
      <c r="F133" t="str">
        <f t="shared" si="13"/>
        <v/>
      </c>
      <c r="G133" t="str">
        <f t="shared" si="14"/>
        <v/>
      </c>
    </row>
    <row r="134" spans="1:7" x14ac:dyDescent="0.25">
      <c r="C134" t="str">
        <f t="shared" si="10"/>
        <v/>
      </c>
      <c r="D134" t="str">
        <f t="shared" si="11"/>
        <v/>
      </c>
      <c r="E134" t="str">
        <f t="shared" si="12"/>
        <v/>
      </c>
      <c r="F134" t="str">
        <f t="shared" si="13"/>
        <v/>
      </c>
      <c r="G134" t="str">
        <f t="shared" si="14"/>
        <v/>
      </c>
    </row>
    <row r="135" spans="1:7" x14ac:dyDescent="0.25">
      <c r="A135" t="s">
        <v>136</v>
      </c>
      <c r="C135" t="str">
        <f t="shared" si="10"/>
        <v>Pearle Vision Klee Plaza At Six Corners</v>
      </c>
      <c r="D135" t="str">
        <f t="shared" si="11"/>
        <v>4017 N Milwaukee Ave</v>
      </c>
      <c r="E135" t="str">
        <f t="shared" si="12"/>
        <v>Chicago,  IL  60641</v>
      </c>
      <c r="F135" t="str">
        <f t="shared" si="13"/>
        <v>(773) 545-2660 </v>
      </c>
      <c r="G135" t="str">
        <f t="shared" si="14"/>
        <v>Sat 9:00 - 5:00 </v>
      </c>
    </row>
    <row r="136" spans="1:7" x14ac:dyDescent="0.25">
      <c r="A136" t="s">
        <v>332</v>
      </c>
      <c r="B136" t="s">
        <v>333</v>
      </c>
      <c r="C136" t="str">
        <f t="shared" si="10"/>
        <v/>
      </c>
      <c r="D136" t="str">
        <f t="shared" si="11"/>
        <v/>
      </c>
      <c r="E136" t="str">
        <f t="shared" si="12"/>
        <v/>
      </c>
      <c r="F136" t="str">
        <f t="shared" si="13"/>
        <v/>
      </c>
      <c r="G136" t="str">
        <f t="shared" si="14"/>
        <v/>
      </c>
    </row>
    <row r="137" spans="1:7" x14ac:dyDescent="0.25">
      <c r="A137" t="s">
        <v>137</v>
      </c>
      <c r="B137" t="s">
        <v>140</v>
      </c>
      <c r="C137" t="str">
        <f t="shared" si="10"/>
        <v/>
      </c>
      <c r="D137" t="str">
        <f t="shared" si="11"/>
        <v/>
      </c>
      <c r="E137" t="str">
        <f t="shared" si="12"/>
        <v/>
      </c>
      <c r="F137" t="str">
        <f t="shared" si="13"/>
        <v/>
      </c>
      <c r="G137" t="str">
        <f t="shared" si="14"/>
        <v/>
      </c>
    </row>
    <row r="138" spans="1:7" x14ac:dyDescent="0.25">
      <c r="A138" t="s">
        <v>138</v>
      </c>
      <c r="B138" t="s">
        <v>20</v>
      </c>
      <c r="C138" t="str">
        <f t="shared" si="10"/>
        <v/>
      </c>
      <c r="D138" t="str">
        <f t="shared" si="11"/>
        <v/>
      </c>
      <c r="E138" t="str">
        <f t="shared" si="12"/>
        <v/>
      </c>
      <c r="F138" t="str">
        <f t="shared" si="13"/>
        <v/>
      </c>
      <c r="G138" t="str">
        <f t="shared" si="14"/>
        <v/>
      </c>
    </row>
    <row r="139" spans="1:7" x14ac:dyDescent="0.25">
      <c r="A139" t="s">
        <v>139</v>
      </c>
      <c r="C139" t="str">
        <f t="shared" si="10"/>
        <v/>
      </c>
      <c r="D139" t="str">
        <f t="shared" si="11"/>
        <v/>
      </c>
      <c r="E139" t="str">
        <f t="shared" si="12"/>
        <v/>
      </c>
      <c r="F139" t="str">
        <f t="shared" si="13"/>
        <v/>
      </c>
      <c r="G139" t="str">
        <f t="shared" si="14"/>
        <v/>
      </c>
    </row>
    <row r="140" spans="1:7" x14ac:dyDescent="0.25">
      <c r="C140" t="str">
        <f t="shared" si="10"/>
        <v/>
      </c>
      <c r="D140" t="str">
        <f t="shared" si="11"/>
        <v/>
      </c>
      <c r="E140" t="str">
        <f t="shared" si="12"/>
        <v/>
      </c>
      <c r="F140" t="str">
        <f t="shared" si="13"/>
        <v/>
      </c>
      <c r="G140" t="str">
        <f t="shared" si="14"/>
        <v/>
      </c>
    </row>
    <row r="141" spans="1:7" x14ac:dyDescent="0.25">
      <c r="A141" t="s">
        <v>133</v>
      </c>
      <c r="C141" t="str">
        <f t="shared" si="10"/>
        <v>Featured Frame Brands</v>
      </c>
      <c r="D141" t="str">
        <f t="shared" si="11"/>
        <v/>
      </c>
      <c r="E141" t="str">
        <f t="shared" si="12"/>
        <v/>
      </c>
      <c r="F141" t="str">
        <f t="shared" si="13"/>
        <v/>
      </c>
      <c r="G141" t="str">
        <f t="shared" si="14"/>
        <v/>
      </c>
    </row>
    <row r="142" spans="1:7" x14ac:dyDescent="0.25">
      <c r="A142" t="s">
        <v>134</v>
      </c>
      <c r="C142" t="str">
        <f t="shared" si="10"/>
        <v/>
      </c>
      <c r="D142" t="str">
        <f t="shared" si="11"/>
        <v/>
      </c>
      <c r="E142" t="str">
        <f t="shared" si="12"/>
        <v/>
      </c>
      <c r="F142" t="str">
        <f t="shared" si="13"/>
        <v/>
      </c>
      <c r="G142" t="str">
        <f t="shared" si="14"/>
        <v/>
      </c>
    </row>
    <row r="143" spans="1:7" x14ac:dyDescent="0.25">
      <c r="A143" t="s">
        <v>336</v>
      </c>
      <c r="C143" t="str">
        <f t="shared" si="10"/>
        <v/>
      </c>
      <c r="D143" t="str">
        <f t="shared" si="11"/>
        <v/>
      </c>
      <c r="E143" t="str">
        <f t="shared" si="12"/>
        <v/>
      </c>
      <c r="F143" t="str">
        <f t="shared" si="13"/>
        <v/>
      </c>
      <c r="G143" t="str">
        <f t="shared" si="14"/>
        <v/>
      </c>
    </row>
    <row r="144" spans="1:7" x14ac:dyDescent="0.25">
      <c r="C144" t="str">
        <f t="shared" si="10"/>
        <v/>
      </c>
      <c r="D144" t="str">
        <f t="shared" si="11"/>
        <v/>
      </c>
      <c r="E144" t="str">
        <f t="shared" si="12"/>
        <v/>
      </c>
      <c r="F144" t="str">
        <f t="shared" si="13"/>
        <v/>
      </c>
      <c r="G144" t="str">
        <f t="shared" si="14"/>
        <v/>
      </c>
    </row>
    <row r="145" spans="1:7" x14ac:dyDescent="0.25">
      <c r="A145" t="s">
        <v>143</v>
      </c>
      <c r="C145" t="str">
        <f t="shared" si="10"/>
        <v>Bahk Eye Care</v>
      </c>
      <c r="D145" t="str">
        <f t="shared" si="11"/>
        <v>5437 N Lincoln Ave</v>
      </c>
      <c r="E145" t="str">
        <f t="shared" si="12"/>
        <v>Chicago,  IL  60625</v>
      </c>
      <c r="F145" t="str">
        <f t="shared" si="13"/>
        <v>(773) 561-1199 </v>
      </c>
      <c r="G145" t="str">
        <f t="shared" si="14"/>
        <v>Sat 10:00 - 6:00 </v>
      </c>
    </row>
    <row r="146" spans="1:7" x14ac:dyDescent="0.25">
      <c r="A146" t="s">
        <v>332</v>
      </c>
      <c r="B146" t="s">
        <v>333</v>
      </c>
      <c r="C146" t="str">
        <f t="shared" si="10"/>
        <v/>
      </c>
      <c r="D146" t="str">
        <f t="shared" si="11"/>
        <v/>
      </c>
      <c r="E146" t="str">
        <f t="shared" si="12"/>
        <v/>
      </c>
      <c r="F146" t="str">
        <f t="shared" si="13"/>
        <v/>
      </c>
      <c r="G146" t="str">
        <f t="shared" si="14"/>
        <v/>
      </c>
    </row>
    <row r="147" spans="1:7" x14ac:dyDescent="0.25">
      <c r="A147" t="s">
        <v>144</v>
      </c>
      <c r="B147" t="s">
        <v>55</v>
      </c>
      <c r="C147" t="str">
        <f t="shared" si="10"/>
        <v/>
      </c>
      <c r="D147" t="str">
        <f t="shared" si="11"/>
        <v/>
      </c>
      <c r="E147" t="str">
        <f t="shared" si="12"/>
        <v/>
      </c>
      <c r="F147" t="str">
        <f t="shared" si="13"/>
        <v/>
      </c>
      <c r="G147" t="str">
        <f t="shared" si="14"/>
        <v/>
      </c>
    </row>
    <row r="148" spans="1:7" x14ac:dyDescent="0.25">
      <c r="A148" t="s">
        <v>24</v>
      </c>
      <c r="B148" t="s">
        <v>146</v>
      </c>
      <c r="C148" t="str">
        <f t="shared" si="10"/>
        <v/>
      </c>
      <c r="D148" t="str">
        <f t="shared" si="11"/>
        <v/>
      </c>
      <c r="E148" t="str">
        <f t="shared" si="12"/>
        <v/>
      </c>
      <c r="F148" t="str">
        <f t="shared" si="13"/>
        <v/>
      </c>
      <c r="G148" t="str">
        <f t="shared" si="14"/>
        <v/>
      </c>
    </row>
    <row r="149" spans="1:7" x14ac:dyDescent="0.25">
      <c r="A149" t="s">
        <v>145</v>
      </c>
      <c r="C149" t="str">
        <f t="shared" si="10"/>
        <v/>
      </c>
      <c r="D149" t="str">
        <f t="shared" si="11"/>
        <v/>
      </c>
      <c r="E149" t="str">
        <f t="shared" si="12"/>
        <v/>
      </c>
      <c r="F149" t="str">
        <f t="shared" si="13"/>
        <v/>
      </c>
      <c r="G149" t="str">
        <f t="shared" si="14"/>
        <v/>
      </c>
    </row>
    <row r="150" spans="1:7" x14ac:dyDescent="0.25">
      <c r="C150" t="str">
        <f t="shared" si="10"/>
        <v/>
      </c>
      <c r="D150" t="str">
        <f t="shared" si="11"/>
        <v/>
      </c>
      <c r="E150" t="str">
        <f t="shared" si="12"/>
        <v/>
      </c>
      <c r="F150" t="str">
        <f t="shared" si="13"/>
        <v/>
      </c>
      <c r="G150" t="str">
        <f t="shared" si="14"/>
        <v/>
      </c>
    </row>
    <row r="151" spans="1:7" x14ac:dyDescent="0.25">
      <c r="C151" t="str">
        <f t="shared" si="10"/>
        <v/>
      </c>
      <c r="D151" t="str">
        <f t="shared" si="11"/>
        <v/>
      </c>
      <c r="E151" t="str">
        <f t="shared" si="12"/>
        <v/>
      </c>
      <c r="F151" t="str">
        <f t="shared" si="13"/>
        <v/>
      </c>
      <c r="G151" t="str">
        <f t="shared" si="14"/>
        <v/>
      </c>
    </row>
    <row r="152" spans="1:7" x14ac:dyDescent="0.25">
      <c r="A152" t="s">
        <v>148</v>
      </c>
      <c r="C152" t="str">
        <f t="shared" si="10"/>
        <v>Spencer Eye Care Ltd</v>
      </c>
      <c r="D152" t="str">
        <f t="shared" si="11"/>
        <v>4949 W Irving Park Rd</v>
      </c>
      <c r="E152" t="str">
        <f t="shared" si="12"/>
        <v>Chicago,  IL  60641</v>
      </c>
      <c r="F152" t="str">
        <f t="shared" si="13"/>
        <v>(773) 237-4774 </v>
      </c>
      <c r="G152" t="str">
        <f t="shared" si="14"/>
        <v>Fri - Sat 9:00 - 2:00 </v>
      </c>
    </row>
    <row r="153" spans="1:7" x14ac:dyDescent="0.25">
      <c r="A153" t="s">
        <v>332</v>
      </c>
      <c r="B153" t="s">
        <v>333</v>
      </c>
      <c r="C153" t="str">
        <f t="shared" si="10"/>
        <v/>
      </c>
      <c r="D153" t="str">
        <f t="shared" si="11"/>
        <v/>
      </c>
      <c r="E153" t="str">
        <f t="shared" si="12"/>
        <v/>
      </c>
      <c r="F153" t="str">
        <f t="shared" si="13"/>
        <v/>
      </c>
      <c r="G153" t="str">
        <f t="shared" si="14"/>
        <v/>
      </c>
    </row>
    <row r="154" spans="1:7" x14ac:dyDescent="0.25">
      <c r="A154" t="s">
        <v>149</v>
      </c>
      <c r="B154" t="s">
        <v>151</v>
      </c>
      <c r="C154" t="str">
        <f t="shared" si="10"/>
        <v/>
      </c>
      <c r="D154" t="str">
        <f t="shared" si="11"/>
        <v/>
      </c>
      <c r="E154" t="str">
        <f t="shared" si="12"/>
        <v/>
      </c>
      <c r="F154" t="str">
        <f t="shared" si="13"/>
        <v/>
      </c>
      <c r="G154" t="str">
        <f t="shared" si="14"/>
        <v/>
      </c>
    </row>
    <row r="155" spans="1:7" x14ac:dyDescent="0.25">
      <c r="A155" t="s">
        <v>138</v>
      </c>
      <c r="B155" t="s">
        <v>152</v>
      </c>
      <c r="C155" t="str">
        <f t="shared" si="10"/>
        <v/>
      </c>
      <c r="D155" t="str">
        <f t="shared" si="11"/>
        <v/>
      </c>
      <c r="E155" t="str">
        <f t="shared" si="12"/>
        <v/>
      </c>
      <c r="F155" t="str">
        <f t="shared" si="13"/>
        <v/>
      </c>
      <c r="G155" t="str">
        <f t="shared" si="14"/>
        <v/>
      </c>
    </row>
    <row r="156" spans="1:7" x14ac:dyDescent="0.25">
      <c r="A156" t="s">
        <v>150</v>
      </c>
      <c r="C156" t="str">
        <f t="shared" si="10"/>
        <v/>
      </c>
      <c r="D156" t="str">
        <f t="shared" si="11"/>
        <v/>
      </c>
      <c r="E156" t="str">
        <f t="shared" si="12"/>
        <v/>
      </c>
      <c r="F156" t="str">
        <f t="shared" si="13"/>
        <v/>
      </c>
      <c r="G156" t="str">
        <f t="shared" si="14"/>
        <v/>
      </c>
    </row>
    <row r="157" spans="1:7" x14ac:dyDescent="0.25">
      <c r="C157" t="str">
        <f t="shared" si="10"/>
        <v/>
      </c>
      <c r="D157" t="str">
        <f t="shared" si="11"/>
        <v/>
      </c>
      <c r="E157" t="str">
        <f t="shared" si="12"/>
        <v/>
      </c>
      <c r="F157" t="str">
        <f t="shared" si="13"/>
        <v/>
      </c>
      <c r="G157" t="str">
        <f t="shared" si="14"/>
        <v/>
      </c>
    </row>
    <row r="158" spans="1:7" x14ac:dyDescent="0.25">
      <c r="C158" t="str">
        <f t="shared" si="10"/>
        <v/>
      </c>
      <c r="D158" t="str">
        <f t="shared" si="11"/>
        <v/>
      </c>
      <c r="E158" t="str">
        <f t="shared" si="12"/>
        <v/>
      </c>
      <c r="F158" t="str">
        <f t="shared" si="13"/>
        <v/>
      </c>
      <c r="G158" t="str">
        <f t="shared" si="14"/>
        <v/>
      </c>
    </row>
    <row r="159" spans="1:7" x14ac:dyDescent="0.25">
      <c r="A159" t="s">
        <v>154</v>
      </c>
      <c r="C159" t="str">
        <f t="shared" si="10"/>
        <v>James K Chikaraishi OD</v>
      </c>
      <c r="D159" t="str">
        <f t="shared" si="11"/>
        <v>3232 W Bryn Mawr Ave</v>
      </c>
      <c r="E159" t="str">
        <f t="shared" si="12"/>
        <v>Chicago,  IL  60659</v>
      </c>
      <c r="F159" t="str">
        <f t="shared" si="13"/>
        <v>(773) 588-4433 </v>
      </c>
      <c r="G159" t="str">
        <f t="shared" si="14"/>
        <v>Sat 9:00 - 3:00 </v>
      </c>
    </row>
    <row r="160" spans="1:7" x14ac:dyDescent="0.25">
      <c r="A160" t="s">
        <v>332</v>
      </c>
      <c r="B160" t="s">
        <v>333</v>
      </c>
      <c r="C160" t="str">
        <f t="shared" si="10"/>
        <v/>
      </c>
      <c r="D160" t="str">
        <f t="shared" si="11"/>
        <v/>
      </c>
      <c r="E160" t="str">
        <f t="shared" si="12"/>
        <v/>
      </c>
      <c r="F160" t="str">
        <f t="shared" si="13"/>
        <v/>
      </c>
      <c r="G160" t="str">
        <f t="shared" si="14"/>
        <v/>
      </c>
    </row>
    <row r="161" spans="1:7" x14ac:dyDescent="0.25">
      <c r="A161" t="s">
        <v>155</v>
      </c>
      <c r="B161" t="s">
        <v>158</v>
      </c>
      <c r="C161" t="str">
        <f t="shared" si="10"/>
        <v/>
      </c>
      <c r="D161" t="str">
        <f t="shared" si="11"/>
        <v/>
      </c>
      <c r="E161" t="str">
        <f t="shared" si="12"/>
        <v/>
      </c>
      <c r="F161" t="str">
        <f t="shared" si="13"/>
        <v/>
      </c>
      <c r="G161" t="str">
        <f t="shared" si="14"/>
        <v/>
      </c>
    </row>
    <row r="162" spans="1:7" x14ac:dyDescent="0.25">
      <c r="A162" t="s">
        <v>156</v>
      </c>
      <c r="B162" t="s">
        <v>159</v>
      </c>
      <c r="C162" t="str">
        <f t="shared" si="10"/>
        <v/>
      </c>
      <c r="D162" t="str">
        <f t="shared" si="11"/>
        <v/>
      </c>
      <c r="E162" t="str">
        <f t="shared" si="12"/>
        <v/>
      </c>
      <c r="F162" t="str">
        <f t="shared" si="13"/>
        <v/>
      </c>
      <c r="G162" t="str">
        <f t="shared" si="14"/>
        <v/>
      </c>
    </row>
    <row r="163" spans="1:7" x14ac:dyDescent="0.25">
      <c r="A163" t="s">
        <v>157</v>
      </c>
      <c r="B163" t="s">
        <v>160</v>
      </c>
      <c r="C163" t="str">
        <f t="shared" si="10"/>
        <v/>
      </c>
      <c r="D163" t="str">
        <f t="shared" si="11"/>
        <v/>
      </c>
      <c r="E163" t="str">
        <f t="shared" si="12"/>
        <v/>
      </c>
      <c r="F163" t="str">
        <f t="shared" si="13"/>
        <v/>
      </c>
      <c r="G163" t="str">
        <f t="shared" si="14"/>
        <v/>
      </c>
    </row>
    <row r="164" spans="1:7" x14ac:dyDescent="0.25">
      <c r="B164" t="s">
        <v>69</v>
      </c>
      <c r="C164" t="str">
        <f t="shared" si="10"/>
        <v/>
      </c>
      <c r="D164" t="str">
        <f t="shared" si="11"/>
        <v/>
      </c>
      <c r="E164" t="str">
        <f t="shared" si="12"/>
        <v/>
      </c>
      <c r="F164" t="str">
        <f t="shared" si="13"/>
        <v/>
      </c>
      <c r="G164" t="str">
        <f t="shared" si="14"/>
        <v/>
      </c>
    </row>
    <row r="165" spans="1:7" x14ac:dyDescent="0.25">
      <c r="C165" t="str">
        <f t="shared" si="10"/>
        <v/>
      </c>
      <c r="D165" t="str">
        <f t="shared" si="11"/>
        <v/>
      </c>
      <c r="E165" t="str">
        <f t="shared" si="12"/>
        <v/>
      </c>
      <c r="F165" t="str">
        <f t="shared" si="13"/>
        <v/>
      </c>
      <c r="G165" t="str">
        <f t="shared" si="14"/>
        <v/>
      </c>
    </row>
    <row r="166" spans="1:7" x14ac:dyDescent="0.25">
      <c r="C166" t="str">
        <f t="shared" si="10"/>
        <v/>
      </c>
      <c r="D166" t="str">
        <f t="shared" si="11"/>
        <v/>
      </c>
      <c r="E166" t="str">
        <f t="shared" si="12"/>
        <v/>
      </c>
      <c r="F166" t="str">
        <f t="shared" si="13"/>
        <v/>
      </c>
      <c r="G166" t="str">
        <f t="shared" si="14"/>
        <v/>
      </c>
    </row>
    <row r="167" spans="1:7" x14ac:dyDescent="0.25">
      <c r="A167" t="s">
        <v>162</v>
      </c>
      <c r="C167" t="str">
        <f t="shared" si="10"/>
        <v>Wink Optical</v>
      </c>
      <c r="D167" t="str">
        <f t="shared" si="11"/>
        <v>2736 N Lincoln Ave</v>
      </c>
      <c r="E167" t="str">
        <f t="shared" si="12"/>
        <v>Chicago,  IL  60614</v>
      </c>
      <c r="F167" t="str">
        <f t="shared" si="13"/>
        <v>(773) 348-9465 </v>
      </c>
      <c r="G167" t="str">
        <f t="shared" si="14"/>
        <v>Sat 9:00 - 4:00 </v>
      </c>
    </row>
    <row r="168" spans="1:7" x14ac:dyDescent="0.25">
      <c r="A168" t="s">
        <v>332</v>
      </c>
      <c r="B168" t="s">
        <v>333</v>
      </c>
      <c r="C168" t="str">
        <f t="shared" si="10"/>
        <v/>
      </c>
      <c r="D168" t="str">
        <f t="shared" si="11"/>
        <v/>
      </c>
      <c r="E168" t="str">
        <f t="shared" si="12"/>
        <v/>
      </c>
      <c r="F168" t="str">
        <f t="shared" si="13"/>
        <v/>
      </c>
      <c r="G168" t="str">
        <f t="shared" si="14"/>
        <v/>
      </c>
    </row>
    <row r="169" spans="1:7" x14ac:dyDescent="0.25">
      <c r="A169" t="s">
        <v>163</v>
      </c>
      <c r="B169" t="s">
        <v>165</v>
      </c>
      <c r="C169" t="str">
        <f t="shared" si="10"/>
        <v/>
      </c>
      <c r="D169" t="str">
        <f t="shared" si="11"/>
        <v/>
      </c>
      <c r="E169" t="str">
        <f t="shared" si="12"/>
        <v/>
      </c>
      <c r="F169" t="str">
        <f t="shared" si="13"/>
        <v/>
      </c>
      <c r="G169" t="str">
        <f t="shared" si="14"/>
        <v/>
      </c>
    </row>
    <row r="170" spans="1:7" x14ac:dyDescent="0.25">
      <c r="A170" t="s">
        <v>125</v>
      </c>
      <c r="B170" t="s">
        <v>166</v>
      </c>
      <c r="C170" t="str">
        <f t="shared" si="10"/>
        <v/>
      </c>
      <c r="D170" t="str">
        <f t="shared" si="11"/>
        <v/>
      </c>
      <c r="E170" t="str">
        <f t="shared" si="12"/>
        <v/>
      </c>
      <c r="F170" t="str">
        <f t="shared" si="13"/>
        <v/>
      </c>
      <c r="G170" t="str">
        <f t="shared" si="14"/>
        <v/>
      </c>
    </row>
    <row r="171" spans="1:7" x14ac:dyDescent="0.25">
      <c r="A171" t="s">
        <v>164</v>
      </c>
      <c r="B171" t="s">
        <v>167</v>
      </c>
      <c r="C171" t="str">
        <f t="shared" si="10"/>
        <v/>
      </c>
      <c r="D171" t="str">
        <f t="shared" si="11"/>
        <v/>
      </c>
      <c r="E171" t="str">
        <f t="shared" si="12"/>
        <v/>
      </c>
      <c r="F171" t="str">
        <f t="shared" si="13"/>
        <v/>
      </c>
      <c r="G171" t="str">
        <f t="shared" si="14"/>
        <v/>
      </c>
    </row>
    <row r="172" spans="1:7" x14ac:dyDescent="0.25">
      <c r="B172" t="s">
        <v>168</v>
      </c>
      <c r="C172" t="str">
        <f t="shared" si="10"/>
        <v/>
      </c>
      <c r="D172" t="str">
        <f t="shared" si="11"/>
        <v/>
      </c>
      <c r="E172" t="str">
        <f t="shared" si="12"/>
        <v/>
      </c>
      <c r="F172" t="str">
        <f t="shared" si="13"/>
        <v/>
      </c>
      <c r="G172" t="str">
        <f t="shared" si="14"/>
        <v/>
      </c>
    </row>
    <row r="173" spans="1:7" x14ac:dyDescent="0.25">
      <c r="C173" t="str">
        <f t="shared" si="10"/>
        <v/>
      </c>
      <c r="D173" t="str">
        <f t="shared" si="11"/>
        <v/>
      </c>
      <c r="E173" t="str">
        <f t="shared" si="12"/>
        <v/>
      </c>
      <c r="F173" t="str">
        <f t="shared" si="13"/>
        <v/>
      </c>
      <c r="G173" t="str">
        <f t="shared" si="14"/>
        <v/>
      </c>
    </row>
    <row r="174" spans="1:7" x14ac:dyDescent="0.25">
      <c r="C174" t="str">
        <f t="shared" si="10"/>
        <v/>
      </c>
      <c r="D174" t="str">
        <f t="shared" si="11"/>
        <v/>
      </c>
      <c r="E174" t="str">
        <f t="shared" si="12"/>
        <v/>
      </c>
      <c r="F174" t="str">
        <f t="shared" si="13"/>
        <v/>
      </c>
      <c r="G174" t="str">
        <f t="shared" si="14"/>
        <v/>
      </c>
    </row>
    <row r="175" spans="1:7" x14ac:dyDescent="0.25">
      <c r="A175" t="s">
        <v>170</v>
      </c>
      <c r="C175" t="str">
        <f t="shared" si="10"/>
        <v>Vision Boutique</v>
      </c>
      <c r="D175" t="str">
        <f t="shared" si="11"/>
        <v>3053 N Sheffield Ave</v>
      </c>
      <c r="E175" t="str">
        <f t="shared" si="12"/>
        <v>Chicago,  IL  60657</v>
      </c>
      <c r="F175" t="str">
        <f t="shared" si="13"/>
        <v>(773) 360-8900 </v>
      </c>
      <c r="G175" t="str">
        <f t="shared" si="14"/>
        <v>Sat 10:00 - 4:00 </v>
      </c>
    </row>
    <row r="176" spans="1:7" x14ac:dyDescent="0.25">
      <c r="A176" t="s">
        <v>332</v>
      </c>
      <c r="B176" t="s">
        <v>333</v>
      </c>
      <c r="C176" t="str">
        <f t="shared" si="10"/>
        <v/>
      </c>
      <c r="D176" t="str">
        <f t="shared" si="11"/>
        <v/>
      </c>
      <c r="E176" t="str">
        <f t="shared" si="12"/>
        <v/>
      </c>
      <c r="F176" t="str">
        <f t="shared" si="13"/>
        <v/>
      </c>
      <c r="G176" t="str">
        <f t="shared" si="14"/>
        <v/>
      </c>
    </row>
    <row r="177" spans="1:7" x14ac:dyDescent="0.25">
      <c r="A177" t="s">
        <v>171</v>
      </c>
      <c r="B177" t="s">
        <v>173</v>
      </c>
      <c r="C177" t="str">
        <f t="shared" si="10"/>
        <v/>
      </c>
      <c r="D177" t="str">
        <f t="shared" si="11"/>
        <v/>
      </c>
      <c r="E177" t="str">
        <f t="shared" si="12"/>
        <v/>
      </c>
      <c r="F177" t="str">
        <f t="shared" si="13"/>
        <v/>
      </c>
      <c r="G177" t="str">
        <f t="shared" si="14"/>
        <v/>
      </c>
    </row>
    <row r="178" spans="1:7" x14ac:dyDescent="0.25">
      <c r="A178" t="s">
        <v>65</v>
      </c>
      <c r="B178" t="s">
        <v>174</v>
      </c>
      <c r="C178" t="str">
        <f t="shared" si="10"/>
        <v/>
      </c>
      <c r="D178" t="str">
        <f t="shared" si="11"/>
        <v/>
      </c>
      <c r="E178" t="str">
        <f t="shared" si="12"/>
        <v/>
      </c>
      <c r="F178" t="str">
        <f t="shared" si="13"/>
        <v/>
      </c>
      <c r="G178" t="str">
        <f t="shared" si="14"/>
        <v/>
      </c>
    </row>
    <row r="179" spans="1:7" x14ac:dyDescent="0.25">
      <c r="A179" t="s">
        <v>172</v>
      </c>
      <c r="B179" t="s">
        <v>11</v>
      </c>
      <c r="C179" t="str">
        <f t="shared" si="10"/>
        <v/>
      </c>
      <c r="D179" t="str">
        <f t="shared" si="11"/>
        <v/>
      </c>
      <c r="E179" t="str">
        <f t="shared" si="12"/>
        <v/>
      </c>
      <c r="F179" t="str">
        <f t="shared" si="13"/>
        <v/>
      </c>
      <c r="G179" t="str">
        <f t="shared" si="14"/>
        <v/>
      </c>
    </row>
    <row r="180" spans="1:7" x14ac:dyDescent="0.25">
      <c r="C180" t="str">
        <f t="shared" si="10"/>
        <v/>
      </c>
      <c r="D180" t="str">
        <f t="shared" si="11"/>
        <v/>
      </c>
      <c r="E180" t="str">
        <f t="shared" si="12"/>
        <v/>
      </c>
      <c r="F180" t="str">
        <f t="shared" si="13"/>
        <v/>
      </c>
      <c r="G180" t="str">
        <f t="shared" si="14"/>
        <v/>
      </c>
    </row>
    <row r="181" spans="1:7" x14ac:dyDescent="0.25">
      <c r="C181" t="str">
        <f t="shared" si="10"/>
        <v/>
      </c>
      <c r="D181" t="str">
        <f t="shared" si="11"/>
        <v/>
      </c>
      <c r="E181" t="str">
        <f t="shared" si="12"/>
        <v/>
      </c>
      <c r="F181" t="str">
        <f t="shared" si="13"/>
        <v/>
      </c>
      <c r="G181" t="str">
        <f t="shared" si="14"/>
        <v/>
      </c>
    </row>
    <row r="182" spans="1:7" x14ac:dyDescent="0.25">
      <c r="A182" t="s">
        <v>176</v>
      </c>
      <c r="C182" t="str">
        <f t="shared" si="10"/>
        <v>Wilson Optical</v>
      </c>
      <c r="D182" t="str">
        <f t="shared" si="11"/>
        <v>1056 W Wilson Ave</v>
      </c>
      <c r="E182" t="str">
        <f t="shared" si="12"/>
        <v>Chicago,  IL  60640</v>
      </c>
      <c r="F182" t="str">
        <f t="shared" si="13"/>
        <v>(773) 271-5774 </v>
      </c>
      <c r="G182" t="str">
        <f t="shared" si="14"/>
        <v>Sat 9:00 - 6:00 </v>
      </c>
    </row>
    <row r="183" spans="1:7" x14ac:dyDescent="0.25">
      <c r="A183" t="s">
        <v>332</v>
      </c>
      <c r="B183" t="s">
        <v>333</v>
      </c>
      <c r="C183" t="str">
        <f t="shared" si="10"/>
        <v/>
      </c>
      <c r="D183" t="str">
        <f t="shared" si="11"/>
        <v/>
      </c>
      <c r="E183" t="str">
        <f t="shared" si="12"/>
        <v/>
      </c>
      <c r="F183" t="str">
        <f t="shared" si="13"/>
        <v/>
      </c>
      <c r="G183" t="str">
        <f t="shared" si="14"/>
        <v/>
      </c>
    </row>
    <row r="184" spans="1:7" x14ac:dyDescent="0.25">
      <c r="A184" t="s">
        <v>177</v>
      </c>
      <c r="B184" t="s">
        <v>180</v>
      </c>
      <c r="C184" t="str">
        <f t="shared" si="10"/>
        <v/>
      </c>
      <c r="D184" t="str">
        <f t="shared" si="11"/>
        <v/>
      </c>
      <c r="E184" t="str">
        <f t="shared" si="12"/>
        <v/>
      </c>
      <c r="F184" t="str">
        <f t="shared" si="13"/>
        <v/>
      </c>
      <c r="G184" t="str">
        <f t="shared" si="14"/>
        <v/>
      </c>
    </row>
    <row r="185" spans="1:7" x14ac:dyDescent="0.25">
      <c r="A185" t="s">
        <v>178</v>
      </c>
      <c r="B185" t="s">
        <v>181</v>
      </c>
      <c r="C185" t="str">
        <f t="shared" si="10"/>
        <v/>
      </c>
      <c r="D185" t="str">
        <f t="shared" si="11"/>
        <v/>
      </c>
      <c r="E185" t="str">
        <f t="shared" si="12"/>
        <v/>
      </c>
      <c r="F185" t="str">
        <f t="shared" si="13"/>
        <v/>
      </c>
      <c r="G185" t="str">
        <f t="shared" si="14"/>
        <v/>
      </c>
    </row>
    <row r="186" spans="1:7" x14ac:dyDescent="0.25">
      <c r="A186" t="s">
        <v>179</v>
      </c>
      <c r="B186" t="s">
        <v>182</v>
      </c>
      <c r="C186" t="str">
        <f t="shared" si="10"/>
        <v/>
      </c>
      <c r="D186" t="str">
        <f t="shared" si="11"/>
        <v/>
      </c>
      <c r="E186" t="str">
        <f t="shared" si="12"/>
        <v/>
      </c>
      <c r="F186" t="str">
        <f t="shared" si="13"/>
        <v/>
      </c>
      <c r="G186" t="str">
        <f t="shared" si="14"/>
        <v/>
      </c>
    </row>
    <row r="187" spans="1:7" x14ac:dyDescent="0.25">
      <c r="B187" t="s">
        <v>183</v>
      </c>
      <c r="C187" t="str">
        <f t="shared" si="10"/>
        <v/>
      </c>
      <c r="D187" t="str">
        <f t="shared" si="11"/>
        <v/>
      </c>
      <c r="E187" t="str">
        <f t="shared" si="12"/>
        <v/>
      </c>
      <c r="F187" t="str">
        <f t="shared" si="13"/>
        <v/>
      </c>
      <c r="G187" t="str">
        <f t="shared" si="14"/>
        <v/>
      </c>
    </row>
    <row r="188" spans="1:7" x14ac:dyDescent="0.25">
      <c r="B188" t="s">
        <v>184</v>
      </c>
      <c r="C188" t="str">
        <f t="shared" si="10"/>
        <v/>
      </c>
      <c r="D188" t="str">
        <f t="shared" si="11"/>
        <v/>
      </c>
      <c r="E188" t="str">
        <f t="shared" si="12"/>
        <v/>
      </c>
      <c r="F188" t="str">
        <f t="shared" si="13"/>
        <v/>
      </c>
      <c r="G188" t="str">
        <f t="shared" si="14"/>
        <v/>
      </c>
    </row>
    <row r="189" spans="1:7" x14ac:dyDescent="0.25">
      <c r="B189" t="s">
        <v>185</v>
      </c>
      <c r="C189" t="str">
        <f t="shared" si="10"/>
        <v/>
      </c>
      <c r="D189" t="str">
        <f t="shared" si="11"/>
        <v/>
      </c>
      <c r="E189" t="str">
        <f t="shared" si="12"/>
        <v/>
      </c>
      <c r="F189" t="str">
        <f t="shared" si="13"/>
        <v/>
      </c>
      <c r="G189" t="str">
        <f t="shared" si="14"/>
        <v/>
      </c>
    </row>
    <row r="190" spans="1:7" x14ac:dyDescent="0.25">
      <c r="C190" t="str">
        <f t="shared" si="10"/>
        <v/>
      </c>
      <c r="D190" t="str">
        <f t="shared" si="11"/>
        <v/>
      </c>
      <c r="E190" t="str">
        <f t="shared" si="12"/>
        <v/>
      </c>
      <c r="F190" t="str">
        <f t="shared" si="13"/>
        <v/>
      </c>
      <c r="G190" t="str">
        <f t="shared" si="14"/>
        <v/>
      </c>
    </row>
    <row r="191" spans="1:7" x14ac:dyDescent="0.25">
      <c r="C191" t="str">
        <f t="shared" si="10"/>
        <v/>
      </c>
      <c r="D191" t="str">
        <f t="shared" si="11"/>
        <v/>
      </c>
      <c r="E191" t="str">
        <f t="shared" si="12"/>
        <v/>
      </c>
      <c r="F191" t="str">
        <f t="shared" si="13"/>
        <v/>
      </c>
      <c r="G191" t="str">
        <f t="shared" si="14"/>
        <v/>
      </c>
    </row>
    <row r="192" spans="1:7" x14ac:dyDescent="0.25">
      <c r="A192" t="s">
        <v>187</v>
      </c>
      <c r="C192" t="str">
        <f t="shared" si="10"/>
        <v>Visionary Eye Care Professionals PC</v>
      </c>
      <c r="D192" t="str">
        <f t="shared" si="11"/>
        <v>5222 N Clark St</v>
      </c>
      <c r="E192" t="str">
        <f t="shared" si="12"/>
        <v>Chicago,  IL  60640</v>
      </c>
      <c r="F192" t="str">
        <f t="shared" si="13"/>
        <v>(773) 275-2538 </v>
      </c>
      <c r="G192" t="str">
        <f t="shared" si="14"/>
        <v>Fri - Sat 10:30 - 5:30 </v>
      </c>
    </row>
    <row r="193" spans="1:7" x14ac:dyDescent="0.25">
      <c r="A193" t="s">
        <v>332</v>
      </c>
      <c r="B193" t="s">
        <v>333</v>
      </c>
      <c r="C193" t="str">
        <f t="shared" si="10"/>
        <v/>
      </c>
      <c r="D193" t="str">
        <f t="shared" si="11"/>
        <v/>
      </c>
      <c r="E193" t="str">
        <f t="shared" si="12"/>
        <v/>
      </c>
      <c r="F193" t="str">
        <f t="shared" si="13"/>
        <v/>
      </c>
      <c r="G193" t="str">
        <f t="shared" si="14"/>
        <v/>
      </c>
    </row>
    <row r="194" spans="1:7" x14ac:dyDescent="0.25">
      <c r="A194" t="s">
        <v>188</v>
      </c>
      <c r="B194" t="s">
        <v>190</v>
      </c>
      <c r="C194" t="str">
        <f t="shared" si="10"/>
        <v/>
      </c>
      <c r="D194" t="str">
        <f t="shared" si="11"/>
        <v/>
      </c>
      <c r="E194" t="str">
        <f t="shared" si="12"/>
        <v/>
      </c>
      <c r="F194" t="str">
        <f t="shared" si="13"/>
        <v/>
      </c>
      <c r="G194" t="str">
        <f t="shared" si="14"/>
        <v/>
      </c>
    </row>
    <row r="195" spans="1:7" x14ac:dyDescent="0.25">
      <c r="A195" t="s">
        <v>178</v>
      </c>
      <c r="B195" t="s">
        <v>191</v>
      </c>
      <c r="C195" t="str">
        <f t="shared" ref="C195:C258" si="15">IF(AND(A194="",A195&lt;&gt;""),A195,"")</f>
        <v/>
      </c>
      <c r="D195" t="str">
        <f t="shared" ref="D195:D258" si="16">IF(A196="Contact: ",A197,"")</f>
        <v/>
      </c>
      <c r="E195" t="str">
        <f t="shared" ref="E195:E258" si="17">IF(A196="Contact: ",A198,"")</f>
        <v/>
      </c>
      <c r="F195" t="str">
        <f t="shared" ref="F195:F258" si="18">IF(A196="Contact: ",A199,"")</f>
        <v/>
      </c>
      <c r="G195" t="str">
        <f t="shared" ref="G195:G258" si="19">IF(F195&lt;&gt;"",IFERROR(IF(SEARCH("Sat",B195),B195,""),"")&amp;IFERROR(IF(SEARCH("Sat",B196),B196,""),"")&amp;IFERROR(IF(SEARCH("Sat",B197),B197,""),"")&amp;IFERROR(IF(SEARCH("Sat",B198),B198,""),"")&amp;IFERROR(IF(SEARCH("Sat",B199),B199,""),"")&amp;IFERROR(IF(SEARCH("Sat",B201),B201,""),"")&amp;IFERROR(IF(SEARCH("Sat",B200),B200,""),"")&amp;IFERROR(IF(SEARCH("Sat",B202),B202,""),""), "")</f>
        <v/>
      </c>
    </row>
    <row r="196" spans="1:7" x14ac:dyDescent="0.25">
      <c r="A196" t="s">
        <v>189</v>
      </c>
      <c r="C196" t="str">
        <f t="shared" si="15"/>
        <v/>
      </c>
      <c r="D196" t="str">
        <f t="shared" si="16"/>
        <v/>
      </c>
      <c r="E196" t="str">
        <f t="shared" si="17"/>
        <v/>
      </c>
      <c r="F196" t="str">
        <f t="shared" si="18"/>
        <v/>
      </c>
      <c r="G196" t="str">
        <f t="shared" si="19"/>
        <v/>
      </c>
    </row>
    <row r="197" spans="1:7" x14ac:dyDescent="0.25">
      <c r="C197" t="str">
        <f t="shared" si="15"/>
        <v/>
      </c>
      <c r="D197" t="str">
        <f t="shared" si="16"/>
        <v/>
      </c>
      <c r="E197" t="str">
        <f t="shared" si="17"/>
        <v/>
      </c>
      <c r="F197" t="str">
        <f t="shared" si="18"/>
        <v/>
      </c>
      <c r="G197" t="str">
        <f t="shared" si="19"/>
        <v/>
      </c>
    </row>
    <row r="198" spans="1:7" x14ac:dyDescent="0.25">
      <c r="C198" t="str">
        <f t="shared" si="15"/>
        <v/>
      </c>
      <c r="D198" t="str">
        <f t="shared" si="16"/>
        <v/>
      </c>
      <c r="E198" t="str">
        <f t="shared" si="17"/>
        <v/>
      </c>
      <c r="F198" t="str">
        <f t="shared" si="18"/>
        <v/>
      </c>
      <c r="G198" t="str">
        <f t="shared" si="19"/>
        <v/>
      </c>
    </row>
    <row r="199" spans="1:7" x14ac:dyDescent="0.25">
      <c r="C199" t="str">
        <f t="shared" si="15"/>
        <v/>
      </c>
      <c r="D199" t="str">
        <f t="shared" si="16"/>
        <v/>
      </c>
      <c r="E199" t="str">
        <f t="shared" si="17"/>
        <v/>
      </c>
      <c r="F199" t="str">
        <f t="shared" si="18"/>
        <v/>
      </c>
      <c r="G199" t="str">
        <f t="shared" si="19"/>
        <v/>
      </c>
    </row>
    <row r="200" spans="1:7" x14ac:dyDescent="0.25">
      <c r="A200" t="s">
        <v>193</v>
      </c>
      <c r="C200" t="str">
        <f t="shared" si="15"/>
        <v>Rosin Eyecare</v>
      </c>
      <c r="D200" t="str">
        <f t="shared" si="16"/>
        <v>2152 N Clybourn St</v>
      </c>
      <c r="E200" t="str">
        <f t="shared" si="17"/>
        <v>Chicago,  IL  60614</v>
      </c>
      <c r="F200" t="str">
        <f t="shared" si="18"/>
        <v>(773) 360-6160 </v>
      </c>
      <c r="G200" t="str">
        <f t="shared" si="19"/>
        <v>Sat 8:00 - 3:00 </v>
      </c>
    </row>
    <row r="201" spans="1:7" x14ac:dyDescent="0.25">
      <c r="A201" t="s">
        <v>332</v>
      </c>
      <c r="B201" t="s">
        <v>333</v>
      </c>
      <c r="C201" t="str">
        <f t="shared" si="15"/>
        <v/>
      </c>
      <c r="D201" t="str">
        <f t="shared" si="16"/>
        <v/>
      </c>
      <c r="E201" t="str">
        <f t="shared" si="17"/>
        <v/>
      </c>
      <c r="F201" t="str">
        <f t="shared" si="18"/>
        <v/>
      </c>
      <c r="G201" t="str">
        <f t="shared" si="19"/>
        <v/>
      </c>
    </row>
    <row r="202" spans="1:7" x14ac:dyDescent="0.25">
      <c r="A202" t="s">
        <v>194</v>
      </c>
      <c r="B202" t="s">
        <v>196</v>
      </c>
      <c r="C202" t="str">
        <f t="shared" si="15"/>
        <v/>
      </c>
      <c r="D202" t="str">
        <f t="shared" si="16"/>
        <v/>
      </c>
      <c r="E202" t="str">
        <f t="shared" si="17"/>
        <v/>
      </c>
      <c r="F202" t="str">
        <f t="shared" si="18"/>
        <v/>
      </c>
      <c r="G202" t="str">
        <f t="shared" si="19"/>
        <v/>
      </c>
    </row>
    <row r="203" spans="1:7" x14ac:dyDescent="0.25">
      <c r="A203" t="s">
        <v>125</v>
      </c>
      <c r="B203" t="s">
        <v>197</v>
      </c>
      <c r="C203" t="str">
        <f t="shared" si="15"/>
        <v/>
      </c>
      <c r="D203" t="str">
        <f t="shared" si="16"/>
        <v/>
      </c>
      <c r="E203" t="str">
        <f t="shared" si="17"/>
        <v/>
      </c>
      <c r="F203" t="str">
        <f t="shared" si="18"/>
        <v/>
      </c>
      <c r="G203" t="str">
        <f t="shared" si="19"/>
        <v/>
      </c>
    </row>
    <row r="204" spans="1:7" x14ac:dyDescent="0.25">
      <c r="A204" t="s">
        <v>195</v>
      </c>
      <c r="B204" t="s">
        <v>198</v>
      </c>
      <c r="C204" t="str">
        <f t="shared" si="15"/>
        <v/>
      </c>
      <c r="D204" t="str">
        <f t="shared" si="16"/>
        <v/>
      </c>
      <c r="E204" t="str">
        <f t="shared" si="17"/>
        <v/>
      </c>
      <c r="F204" t="str">
        <f t="shared" si="18"/>
        <v/>
      </c>
      <c r="G204" t="str">
        <f t="shared" si="19"/>
        <v/>
      </c>
    </row>
    <row r="205" spans="1:7" x14ac:dyDescent="0.25">
      <c r="C205" t="str">
        <f t="shared" si="15"/>
        <v/>
      </c>
      <c r="D205" t="str">
        <f t="shared" si="16"/>
        <v/>
      </c>
      <c r="E205" t="str">
        <f t="shared" si="17"/>
        <v/>
      </c>
      <c r="F205" t="str">
        <f t="shared" si="18"/>
        <v/>
      </c>
      <c r="G205" t="str">
        <f t="shared" si="19"/>
        <v/>
      </c>
    </row>
    <row r="206" spans="1:7" x14ac:dyDescent="0.25">
      <c r="A206" t="s">
        <v>200</v>
      </c>
      <c r="C206" t="str">
        <f t="shared" si="15"/>
        <v>Vision 20 Eyecare</v>
      </c>
      <c r="D206" t="str">
        <f t="shared" si="16"/>
        <v>4863A N Broadway</v>
      </c>
      <c r="E206" t="str">
        <f t="shared" si="17"/>
        <v>Chicago,  IL  60640</v>
      </c>
      <c r="F206" t="str">
        <f t="shared" si="18"/>
        <v>(773) 506-7887 </v>
      </c>
      <c r="G206" t="str">
        <f t="shared" si="19"/>
        <v/>
      </c>
    </row>
    <row r="207" spans="1:7" x14ac:dyDescent="0.25">
      <c r="A207" t="s">
        <v>332</v>
      </c>
      <c r="B207" t="s">
        <v>333</v>
      </c>
      <c r="C207" t="str">
        <f t="shared" si="15"/>
        <v/>
      </c>
      <c r="D207" t="str">
        <f t="shared" si="16"/>
        <v/>
      </c>
      <c r="E207" t="str">
        <f t="shared" si="17"/>
        <v/>
      </c>
      <c r="F207" t="str">
        <f t="shared" si="18"/>
        <v/>
      </c>
      <c r="G207" t="str">
        <f t="shared" si="19"/>
        <v/>
      </c>
    </row>
    <row r="208" spans="1:7" x14ac:dyDescent="0.25">
      <c r="A208" t="s">
        <v>201</v>
      </c>
      <c r="B208" t="s">
        <v>203</v>
      </c>
      <c r="C208" t="str">
        <f t="shared" si="15"/>
        <v/>
      </c>
      <c r="D208" t="str">
        <f t="shared" si="16"/>
        <v/>
      </c>
      <c r="E208" t="str">
        <f t="shared" si="17"/>
        <v/>
      </c>
      <c r="F208" t="str">
        <f t="shared" si="18"/>
        <v/>
      </c>
      <c r="G208" t="str">
        <f t="shared" si="19"/>
        <v/>
      </c>
    </row>
    <row r="209" spans="1:7" x14ac:dyDescent="0.25">
      <c r="A209" t="s">
        <v>178</v>
      </c>
      <c r="C209" t="str">
        <f t="shared" si="15"/>
        <v/>
      </c>
      <c r="D209" t="str">
        <f t="shared" si="16"/>
        <v/>
      </c>
      <c r="E209" t="str">
        <f t="shared" si="17"/>
        <v/>
      </c>
      <c r="F209" t="str">
        <f t="shared" si="18"/>
        <v/>
      </c>
      <c r="G209" t="str">
        <f t="shared" si="19"/>
        <v/>
      </c>
    </row>
    <row r="210" spans="1:7" x14ac:dyDescent="0.25">
      <c r="A210" t="s">
        <v>202</v>
      </c>
      <c r="C210" t="str">
        <f t="shared" si="15"/>
        <v/>
      </c>
      <c r="D210" t="str">
        <f t="shared" si="16"/>
        <v/>
      </c>
      <c r="E210" t="str">
        <f t="shared" si="17"/>
        <v/>
      </c>
      <c r="F210" t="str">
        <f t="shared" si="18"/>
        <v/>
      </c>
      <c r="G210" t="str">
        <f t="shared" si="19"/>
        <v/>
      </c>
    </row>
    <row r="211" spans="1:7" x14ac:dyDescent="0.25">
      <c r="C211" t="str">
        <f t="shared" si="15"/>
        <v/>
      </c>
      <c r="D211" t="str">
        <f t="shared" si="16"/>
        <v/>
      </c>
      <c r="E211" t="str">
        <f t="shared" si="17"/>
        <v/>
      </c>
      <c r="F211" t="str">
        <f t="shared" si="18"/>
        <v/>
      </c>
      <c r="G211" t="str">
        <f t="shared" si="19"/>
        <v/>
      </c>
    </row>
    <row r="212" spans="1:7" x14ac:dyDescent="0.25">
      <c r="C212" t="str">
        <f t="shared" si="15"/>
        <v/>
      </c>
      <c r="D212" t="str">
        <f t="shared" si="16"/>
        <v/>
      </c>
      <c r="E212" t="str">
        <f t="shared" si="17"/>
        <v/>
      </c>
      <c r="F212" t="str">
        <f t="shared" si="18"/>
        <v/>
      </c>
      <c r="G212" t="str">
        <f t="shared" si="19"/>
        <v/>
      </c>
    </row>
    <row r="213" spans="1:7" x14ac:dyDescent="0.25">
      <c r="A213" t="s">
        <v>15</v>
      </c>
      <c r="C213" t="str">
        <f t="shared" si="15"/>
        <v>Spex</v>
      </c>
      <c r="D213" t="str">
        <f t="shared" si="16"/>
        <v>3760 N Broadway St</v>
      </c>
      <c r="E213" t="str">
        <f t="shared" si="17"/>
        <v>Chicago,  IL  60613</v>
      </c>
      <c r="F213" t="str">
        <f t="shared" si="18"/>
        <v>(773) 975-2020 </v>
      </c>
      <c r="G213" t="str">
        <f t="shared" si="19"/>
        <v>Sat 9:00 - 5:00 </v>
      </c>
    </row>
    <row r="214" spans="1:7" x14ac:dyDescent="0.25">
      <c r="A214" t="s">
        <v>332</v>
      </c>
      <c r="B214" t="s">
        <v>333</v>
      </c>
      <c r="C214" t="str">
        <f t="shared" si="15"/>
        <v/>
      </c>
      <c r="D214" t="str">
        <f t="shared" si="16"/>
        <v/>
      </c>
      <c r="E214" t="str">
        <f t="shared" si="17"/>
        <v/>
      </c>
      <c r="F214" t="str">
        <f t="shared" si="18"/>
        <v/>
      </c>
      <c r="G214" t="str">
        <f t="shared" si="19"/>
        <v/>
      </c>
    </row>
    <row r="215" spans="1:7" x14ac:dyDescent="0.25">
      <c r="A215" t="s">
        <v>205</v>
      </c>
      <c r="B215" t="s">
        <v>207</v>
      </c>
      <c r="C215" t="str">
        <f t="shared" si="15"/>
        <v/>
      </c>
      <c r="D215" t="str">
        <f t="shared" si="16"/>
        <v/>
      </c>
      <c r="E215" t="str">
        <f t="shared" si="17"/>
        <v/>
      </c>
      <c r="F215" t="str">
        <f t="shared" si="18"/>
        <v/>
      </c>
      <c r="G215" t="str">
        <f t="shared" si="19"/>
        <v/>
      </c>
    </row>
    <row r="216" spans="1:7" x14ac:dyDescent="0.25">
      <c r="A216" t="s">
        <v>47</v>
      </c>
      <c r="B216" t="s">
        <v>167</v>
      </c>
      <c r="C216" t="str">
        <f t="shared" si="15"/>
        <v/>
      </c>
      <c r="D216" t="str">
        <f t="shared" si="16"/>
        <v/>
      </c>
      <c r="E216" t="str">
        <f t="shared" si="17"/>
        <v/>
      </c>
      <c r="F216" t="str">
        <f t="shared" si="18"/>
        <v/>
      </c>
      <c r="G216" t="str">
        <f t="shared" si="19"/>
        <v/>
      </c>
    </row>
    <row r="217" spans="1:7" x14ac:dyDescent="0.25">
      <c r="A217" t="s">
        <v>206</v>
      </c>
      <c r="B217" t="s">
        <v>20</v>
      </c>
      <c r="C217" t="str">
        <f t="shared" si="15"/>
        <v/>
      </c>
      <c r="D217" t="str">
        <f t="shared" si="16"/>
        <v/>
      </c>
      <c r="E217" t="str">
        <f t="shared" si="17"/>
        <v/>
      </c>
      <c r="F217" t="str">
        <f t="shared" si="18"/>
        <v/>
      </c>
      <c r="G217" t="str">
        <f t="shared" si="19"/>
        <v/>
      </c>
    </row>
    <row r="218" spans="1:7" x14ac:dyDescent="0.25">
      <c r="C218" t="str">
        <f t="shared" si="15"/>
        <v/>
      </c>
      <c r="D218" t="str">
        <f t="shared" si="16"/>
        <v/>
      </c>
      <c r="E218" t="str">
        <f t="shared" si="17"/>
        <v/>
      </c>
      <c r="F218" t="str">
        <f t="shared" si="18"/>
        <v/>
      </c>
      <c r="G218" t="str">
        <f t="shared" si="19"/>
        <v/>
      </c>
    </row>
    <row r="219" spans="1:7" x14ac:dyDescent="0.25">
      <c r="C219" t="str">
        <f t="shared" si="15"/>
        <v/>
      </c>
      <c r="D219" t="str">
        <f t="shared" si="16"/>
        <v/>
      </c>
      <c r="E219" t="str">
        <f t="shared" si="17"/>
        <v/>
      </c>
      <c r="F219" t="str">
        <f t="shared" si="18"/>
        <v/>
      </c>
      <c r="G219" t="str">
        <f t="shared" si="19"/>
        <v/>
      </c>
    </row>
    <row r="220" spans="1:7" x14ac:dyDescent="0.25">
      <c r="A220" t="s">
        <v>15</v>
      </c>
      <c r="C220" t="str">
        <f t="shared" si="15"/>
        <v>Spex</v>
      </c>
      <c r="D220" t="str">
        <f t="shared" si="16"/>
        <v>5408 N Clark</v>
      </c>
      <c r="E220" t="str">
        <f t="shared" si="17"/>
        <v>Chicago,  IL  60640</v>
      </c>
      <c r="F220" t="str">
        <f t="shared" si="18"/>
        <v>(773) 275-2020 </v>
      </c>
      <c r="G220" t="str">
        <f t="shared" si="19"/>
        <v>Sat 9:00 - 5:00 </v>
      </c>
    </row>
    <row r="221" spans="1:7" x14ac:dyDescent="0.25">
      <c r="A221" t="s">
        <v>332</v>
      </c>
      <c r="B221" t="s">
        <v>333</v>
      </c>
      <c r="C221" t="str">
        <f t="shared" si="15"/>
        <v/>
      </c>
      <c r="D221" t="str">
        <f t="shared" si="16"/>
        <v/>
      </c>
      <c r="E221" t="str">
        <f t="shared" si="17"/>
        <v/>
      </c>
      <c r="F221" t="str">
        <f t="shared" si="18"/>
        <v/>
      </c>
      <c r="G221" t="str">
        <f t="shared" si="19"/>
        <v/>
      </c>
    </row>
    <row r="222" spans="1:7" x14ac:dyDescent="0.25">
      <c r="A222" t="s">
        <v>209</v>
      </c>
      <c r="B222" t="s">
        <v>207</v>
      </c>
      <c r="C222" t="str">
        <f t="shared" si="15"/>
        <v/>
      </c>
      <c r="D222" t="str">
        <f t="shared" si="16"/>
        <v/>
      </c>
      <c r="E222" t="str">
        <f t="shared" si="17"/>
        <v/>
      </c>
      <c r="F222" t="str">
        <f t="shared" si="18"/>
        <v/>
      </c>
      <c r="G222" t="str">
        <f t="shared" si="19"/>
        <v/>
      </c>
    </row>
    <row r="223" spans="1:7" x14ac:dyDescent="0.25">
      <c r="A223" t="s">
        <v>178</v>
      </c>
      <c r="B223" t="s">
        <v>167</v>
      </c>
      <c r="C223" t="str">
        <f t="shared" si="15"/>
        <v/>
      </c>
      <c r="D223" t="str">
        <f t="shared" si="16"/>
        <v/>
      </c>
      <c r="E223" t="str">
        <f t="shared" si="17"/>
        <v/>
      </c>
      <c r="F223" t="str">
        <f t="shared" si="18"/>
        <v/>
      </c>
      <c r="G223" t="str">
        <f t="shared" si="19"/>
        <v/>
      </c>
    </row>
    <row r="224" spans="1:7" x14ac:dyDescent="0.25">
      <c r="A224" t="s">
        <v>210</v>
      </c>
      <c r="B224" t="s">
        <v>20</v>
      </c>
      <c r="C224" t="str">
        <f t="shared" si="15"/>
        <v/>
      </c>
      <c r="D224" t="str">
        <f t="shared" si="16"/>
        <v/>
      </c>
      <c r="E224" t="str">
        <f t="shared" si="17"/>
        <v/>
      </c>
      <c r="F224" t="str">
        <f t="shared" si="18"/>
        <v/>
      </c>
      <c r="G224" t="str">
        <f t="shared" si="19"/>
        <v/>
      </c>
    </row>
    <row r="225" spans="1:7" x14ac:dyDescent="0.25">
      <c r="C225" t="str">
        <f t="shared" si="15"/>
        <v/>
      </c>
      <c r="D225" t="str">
        <f t="shared" si="16"/>
        <v/>
      </c>
      <c r="E225" t="str">
        <f t="shared" si="17"/>
        <v/>
      </c>
      <c r="F225" t="str">
        <f t="shared" si="18"/>
        <v/>
      </c>
      <c r="G225" t="str">
        <f t="shared" si="19"/>
        <v/>
      </c>
    </row>
    <row r="226" spans="1:7" x14ac:dyDescent="0.25">
      <c r="C226" t="str">
        <f t="shared" si="15"/>
        <v/>
      </c>
      <c r="D226" t="str">
        <f t="shared" si="16"/>
        <v/>
      </c>
      <c r="E226" t="str">
        <f t="shared" si="17"/>
        <v/>
      </c>
      <c r="F226" t="str">
        <f t="shared" si="18"/>
        <v/>
      </c>
      <c r="G226" t="str">
        <f t="shared" si="19"/>
        <v/>
      </c>
    </row>
    <row r="227" spans="1:7" x14ac:dyDescent="0.25">
      <c r="A227" t="s">
        <v>212</v>
      </c>
      <c r="C227" t="str">
        <f t="shared" si="15"/>
        <v>Halsted Eye Boutique</v>
      </c>
      <c r="D227" t="str">
        <f t="shared" si="16"/>
        <v>2852 N Halsted</v>
      </c>
      <c r="E227" t="str">
        <f t="shared" si="17"/>
        <v>Chicago,  IL  60657</v>
      </c>
      <c r="F227" t="str">
        <f t="shared" si="18"/>
        <v>(773) 549-1111 </v>
      </c>
      <c r="G227" t="str">
        <f t="shared" si="19"/>
        <v>Sat 10:00 - 5:00 </v>
      </c>
    </row>
    <row r="228" spans="1:7" x14ac:dyDescent="0.25">
      <c r="A228" t="s">
        <v>332</v>
      </c>
      <c r="B228" t="s">
        <v>333</v>
      </c>
      <c r="C228" t="str">
        <f t="shared" si="15"/>
        <v/>
      </c>
      <c r="D228" t="str">
        <f t="shared" si="16"/>
        <v/>
      </c>
      <c r="E228" t="str">
        <f t="shared" si="17"/>
        <v/>
      </c>
      <c r="F228" t="str">
        <f t="shared" si="18"/>
        <v/>
      </c>
      <c r="G228" t="str">
        <f t="shared" si="19"/>
        <v/>
      </c>
    </row>
    <row r="229" spans="1:7" x14ac:dyDescent="0.25">
      <c r="A229" t="s">
        <v>213</v>
      </c>
      <c r="B229" t="s">
        <v>215</v>
      </c>
      <c r="C229" t="str">
        <f t="shared" si="15"/>
        <v/>
      </c>
      <c r="D229" t="str">
        <f t="shared" si="16"/>
        <v/>
      </c>
      <c r="E229" t="str">
        <f t="shared" si="17"/>
        <v/>
      </c>
      <c r="F229" t="str">
        <f t="shared" si="18"/>
        <v/>
      </c>
      <c r="G229" t="str">
        <f t="shared" si="19"/>
        <v/>
      </c>
    </row>
    <row r="230" spans="1:7" x14ac:dyDescent="0.25">
      <c r="A230" t="s">
        <v>65</v>
      </c>
      <c r="B230" t="s">
        <v>216</v>
      </c>
      <c r="C230" t="str">
        <f t="shared" si="15"/>
        <v/>
      </c>
      <c r="D230" t="str">
        <f t="shared" si="16"/>
        <v/>
      </c>
      <c r="E230" t="str">
        <f t="shared" si="17"/>
        <v/>
      </c>
      <c r="F230" t="str">
        <f t="shared" si="18"/>
        <v/>
      </c>
      <c r="G230" t="str">
        <f t="shared" si="19"/>
        <v/>
      </c>
    </row>
    <row r="231" spans="1:7" x14ac:dyDescent="0.25">
      <c r="A231" t="s">
        <v>214</v>
      </c>
      <c r="B231" t="s">
        <v>56</v>
      </c>
      <c r="C231" t="str">
        <f t="shared" si="15"/>
        <v/>
      </c>
      <c r="D231" t="str">
        <f t="shared" si="16"/>
        <v/>
      </c>
      <c r="E231" t="str">
        <f t="shared" si="17"/>
        <v/>
      </c>
      <c r="F231" t="str">
        <f t="shared" si="18"/>
        <v/>
      </c>
      <c r="G231" t="str">
        <f t="shared" si="19"/>
        <v/>
      </c>
    </row>
    <row r="232" spans="1:7" x14ac:dyDescent="0.25">
      <c r="C232" t="str">
        <f t="shared" si="15"/>
        <v/>
      </c>
      <c r="D232" t="str">
        <f t="shared" si="16"/>
        <v/>
      </c>
      <c r="E232" t="str">
        <f t="shared" si="17"/>
        <v/>
      </c>
      <c r="F232" t="str">
        <f t="shared" si="18"/>
        <v/>
      </c>
      <c r="G232" t="str">
        <f t="shared" si="19"/>
        <v/>
      </c>
    </row>
    <row r="233" spans="1:7" x14ac:dyDescent="0.25">
      <c r="C233" t="str">
        <f t="shared" si="15"/>
        <v/>
      </c>
      <c r="D233" t="str">
        <f t="shared" si="16"/>
        <v/>
      </c>
      <c r="E233" t="str">
        <f t="shared" si="17"/>
        <v/>
      </c>
      <c r="F233" t="str">
        <f t="shared" si="18"/>
        <v/>
      </c>
      <c r="G233" t="str">
        <f t="shared" si="19"/>
        <v/>
      </c>
    </row>
    <row r="234" spans="1:7" x14ac:dyDescent="0.25">
      <c r="A234" t="s">
        <v>217</v>
      </c>
      <c r="C234" t="str">
        <f t="shared" si="15"/>
        <v>Steven K Kajita OD</v>
      </c>
      <c r="D234" t="str">
        <f t="shared" si="16"/>
        <v>2525 N Lincoln Ave</v>
      </c>
      <c r="E234" t="str">
        <f t="shared" si="17"/>
        <v>Chicago,  IL  60614</v>
      </c>
      <c r="F234" t="str">
        <f t="shared" si="18"/>
        <v>(773) 549-1516 </v>
      </c>
      <c r="G234" t="str">
        <f t="shared" si="19"/>
        <v>Sat 9:00 - 3:00 </v>
      </c>
    </row>
    <row r="235" spans="1:7" x14ac:dyDescent="0.25">
      <c r="A235" t="s">
        <v>332</v>
      </c>
      <c r="B235" t="s">
        <v>333</v>
      </c>
      <c r="C235" t="str">
        <f t="shared" si="15"/>
        <v/>
      </c>
      <c r="D235" t="str">
        <f t="shared" si="16"/>
        <v/>
      </c>
      <c r="E235" t="str">
        <f t="shared" si="17"/>
        <v/>
      </c>
      <c r="F235" t="str">
        <f t="shared" si="18"/>
        <v/>
      </c>
      <c r="G235" t="str">
        <f t="shared" si="19"/>
        <v/>
      </c>
    </row>
    <row r="236" spans="1:7" x14ac:dyDescent="0.25">
      <c r="A236" t="s">
        <v>218</v>
      </c>
      <c r="B236" t="s">
        <v>220</v>
      </c>
      <c r="C236" t="str">
        <f t="shared" si="15"/>
        <v/>
      </c>
      <c r="D236" t="str">
        <f t="shared" si="16"/>
        <v/>
      </c>
      <c r="E236" t="str">
        <f t="shared" si="17"/>
        <v/>
      </c>
      <c r="F236" t="str">
        <f t="shared" si="18"/>
        <v/>
      </c>
      <c r="G236" t="str">
        <f t="shared" si="19"/>
        <v/>
      </c>
    </row>
    <row r="237" spans="1:7" x14ac:dyDescent="0.25">
      <c r="A237" t="s">
        <v>125</v>
      </c>
      <c r="B237" t="s">
        <v>69</v>
      </c>
      <c r="C237" t="str">
        <f t="shared" si="15"/>
        <v/>
      </c>
      <c r="D237" t="str">
        <f t="shared" si="16"/>
        <v/>
      </c>
      <c r="E237" t="str">
        <f t="shared" si="17"/>
        <v/>
      </c>
      <c r="F237" t="str">
        <f t="shared" si="18"/>
        <v/>
      </c>
      <c r="G237" t="str">
        <f t="shared" si="19"/>
        <v/>
      </c>
    </row>
    <row r="238" spans="1:7" x14ac:dyDescent="0.25">
      <c r="A238" t="s">
        <v>219</v>
      </c>
      <c r="C238" t="str">
        <f t="shared" si="15"/>
        <v/>
      </c>
      <c r="D238" t="str">
        <f t="shared" si="16"/>
        <v/>
      </c>
      <c r="E238" t="str">
        <f t="shared" si="17"/>
        <v/>
      </c>
      <c r="F238" t="str">
        <f t="shared" si="18"/>
        <v/>
      </c>
      <c r="G238" t="str">
        <f t="shared" si="19"/>
        <v/>
      </c>
    </row>
    <row r="239" spans="1:7" x14ac:dyDescent="0.25">
      <c r="C239" t="str">
        <f t="shared" si="15"/>
        <v/>
      </c>
      <c r="D239" t="str">
        <f t="shared" si="16"/>
        <v/>
      </c>
      <c r="E239" t="str">
        <f t="shared" si="17"/>
        <v/>
      </c>
      <c r="F239" t="str">
        <f t="shared" si="18"/>
        <v/>
      </c>
      <c r="G239" t="str">
        <f t="shared" si="19"/>
        <v/>
      </c>
    </row>
    <row r="240" spans="1:7" x14ac:dyDescent="0.25">
      <c r="C240" t="str">
        <f t="shared" si="15"/>
        <v/>
      </c>
      <c r="D240" t="str">
        <f t="shared" si="16"/>
        <v/>
      </c>
      <c r="E240" t="str">
        <f t="shared" si="17"/>
        <v/>
      </c>
      <c r="F240" t="str">
        <f t="shared" si="18"/>
        <v/>
      </c>
      <c r="G240" t="str">
        <f t="shared" si="19"/>
        <v/>
      </c>
    </row>
    <row r="241" spans="1:7" x14ac:dyDescent="0.25">
      <c r="A241" t="s">
        <v>222</v>
      </c>
      <c r="C241" t="str">
        <f t="shared" si="15"/>
        <v>Urban Eyecare</v>
      </c>
      <c r="D241" t="str">
        <f t="shared" si="16"/>
        <v>1515 N Milwaukee Ave</v>
      </c>
      <c r="E241" t="str">
        <f t="shared" si="17"/>
        <v>Chicago,  IL  60622</v>
      </c>
      <c r="F241" t="str">
        <f t="shared" si="18"/>
        <v>(773) 772-2424 </v>
      </c>
      <c r="G241" t="str">
        <f t="shared" si="19"/>
        <v>Sat 10:00 - 4:00 </v>
      </c>
    </row>
    <row r="242" spans="1:7" x14ac:dyDescent="0.25">
      <c r="A242" t="s">
        <v>332</v>
      </c>
      <c r="B242" t="s">
        <v>333</v>
      </c>
      <c r="C242" t="str">
        <f t="shared" si="15"/>
        <v/>
      </c>
      <c r="D242" t="str">
        <f t="shared" si="16"/>
        <v/>
      </c>
      <c r="E242" t="str">
        <f t="shared" si="17"/>
        <v/>
      </c>
      <c r="F242" t="str">
        <f t="shared" si="18"/>
        <v/>
      </c>
      <c r="G242" t="str">
        <f t="shared" si="19"/>
        <v/>
      </c>
    </row>
    <row r="243" spans="1:7" x14ac:dyDescent="0.25">
      <c r="A243" t="s">
        <v>223</v>
      </c>
      <c r="B243" t="s">
        <v>226</v>
      </c>
      <c r="C243" t="str">
        <f t="shared" si="15"/>
        <v/>
      </c>
      <c r="D243" t="str">
        <f t="shared" si="16"/>
        <v/>
      </c>
      <c r="E243" t="str">
        <f t="shared" si="17"/>
        <v/>
      </c>
      <c r="F243" t="str">
        <f t="shared" si="18"/>
        <v/>
      </c>
      <c r="G243" t="str">
        <f t="shared" si="19"/>
        <v/>
      </c>
    </row>
    <row r="244" spans="1:7" x14ac:dyDescent="0.25">
      <c r="A244" t="s">
        <v>224</v>
      </c>
      <c r="B244" t="s">
        <v>227</v>
      </c>
      <c r="C244" t="str">
        <f t="shared" si="15"/>
        <v/>
      </c>
      <c r="D244" t="str">
        <f t="shared" si="16"/>
        <v/>
      </c>
      <c r="E244" t="str">
        <f t="shared" si="17"/>
        <v/>
      </c>
      <c r="F244" t="str">
        <f t="shared" si="18"/>
        <v/>
      </c>
      <c r="G244" t="str">
        <f t="shared" si="19"/>
        <v/>
      </c>
    </row>
    <row r="245" spans="1:7" x14ac:dyDescent="0.25">
      <c r="A245" t="s">
        <v>225</v>
      </c>
      <c r="B245" t="s">
        <v>11</v>
      </c>
      <c r="C245" t="str">
        <f t="shared" si="15"/>
        <v/>
      </c>
      <c r="D245" t="str">
        <f t="shared" si="16"/>
        <v/>
      </c>
      <c r="E245" t="str">
        <f t="shared" si="17"/>
        <v/>
      </c>
      <c r="F245" t="str">
        <f t="shared" si="18"/>
        <v/>
      </c>
      <c r="G245" t="str">
        <f t="shared" si="19"/>
        <v/>
      </c>
    </row>
    <row r="246" spans="1:7" x14ac:dyDescent="0.25">
      <c r="B246" t="s">
        <v>95</v>
      </c>
      <c r="C246" t="str">
        <f t="shared" si="15"/>
        <v/>
      </c>
      <c r="D246" t="str">
        <f t="shared" si="16"/>
        <v/>
      </c>
      <c r="E246" t="str">
        <f t="shared" si="17"/>
        <v/>
      </c>
      <c r="F246" t="str">
        <f t="shared" si="18"/>
        <v/>
      </c>
      <c r="G246" t="str">
        <f t="shared" si="19"/>
        <v/>
      </c>
    </row>
    <row r="247" spans="1:7" x14ac:dyDescent="0.25">
      <c r="C247" t="str">
        <f t="shared" si="15"/>
        <v/>
      </c>
      <c r="D247" t="str">
        <f t="shared" si="16"/>
        <v/>
      </c>
      <c r="E247" t="str">
        <f t="shared" si="17"/>
        <v/>
      </c>
      <c r="F247" t="str">
        <f t="shared" si="18"/>
        <v/>
      </c>
      <c r="G247" t="str">
        <f t="shared" si="19"/>
        <v/>
      </c>
    </row>
    <row r="248" spans="1:7" x14ac:dyDescent="0.25">
      <c r="C248" t="str">
        <f t="shared" si="15"/>
        <v/>
      </c>
      <c r="D248" t="str">
        <f t="shared" si="16"/>
        <v/>
      </c>
      <c r="E248" t="str">
        <f t="shared" si="17"/>
        <v/>
      </c>
      <c r="F248" t="str">
        <f t="shared" si="18"/>
        <v/>
      </c>
      <c r="G248" t="str">
        <f t="shared" si="19"/>
        <v/>
      </c>
    </row>
    <row r="249" spans="1:7" x14ac:dyDescent="0.25">
      <c r="A249" t="s">
        <v>229</v>
      </c>
      <c r="C249" t="str">
        <f t="shared" si="15"/>
        <v>Chicago Vision Club On Clark INC</v>
      </c>
      <c r="D249" t="str">
        <f t="shared" si="16"/>
        <v>2862 N Clark</v>
      </c>
      <c r="E249" t="str">
        <f t="shared" si="17"/>
        <v>Chicago,  IL  60657</v>
      </c>
      <c r="F249" t="str">
        <f t="shared" si="18"/>
        <v>(773) 296-4920 </v>
      </c>
      <c r="G249" t="str">
        <f t="shared" si="19"/>
        <v>Sat 10:00 - 6:00 </v>
      </c>
    </row>
    <row r="250" spans="1:7" x14ac:dyDescent="0.25">
      <c r="A250" t="s">
        <v>332</v>
      </c>
      <c r="B250" t="s">
        <v>333</v>
      </c>
      <c r="C250" t="str">
        <f t="shared" si="15"/>
        <v/>
      </c>
      <c r="D250" t="str">
        <f t="shared" si="16"/>
        <v/>
      </c>
      <c r="E250" t="str">
        <f t="shared" si="17"/>
        <v/>
      </c>
      <c r="F250" t="str">
        <f t="shared" si="18"/>
        <v/>
      </c>
      <c r="G250" t="str">
        <f t="shared" si="19"/>
        <v/>
      </c>
    </row>
    <row r="251" spans="1:7" x14ac:dyDescent="0.25">
      <c r="A251" t="s">
        <v>230</v>
      </c>
      <c r="B251" t="s">
        <v>232</v>
      </c>
      <c r="C251" t="str">
        <f t="shared" si="15"/>
        <v/>
      </c>
      <c r="D251" t="str">
        <f t="shared" si="16"/>
        <v/>
      </c>
      <c r="E251" t="str">
        <f t="shared" si="17"/>
        <v/>
      </c>
      <c r="F251" t="str">
        <f t="shared" si="18"/>
        <v/>
      </c>
      <c r="G251" t="str">
        <f t="shared" si="19"/>
        <v/>
      </c>
    </row>
    <row r="252" spans="1:7" x14ac:dyDescent="0.25">
      <c r="A252" t="s">
        <v>65</v>
      </c>
      <c r="B252" t="s">
        <v>146</v>
      </c>
      <c r="C252" t="str">
        <f t="shared" si="15"/>
        <v/>
      </c>
      <c r="D252" t="str">
        <f t="shared" si="16"/>
        <v/>
      </c>
      <c r="E252" t="str">
        <f t="shared" si="17"/>
        <v/>
      </c>
      <c r="F252" t="str">
        <f t="shared" si="18"/>
        <v/>
      </c>
      <c r="G252" t="str">
        <f t="shared" si="19"/>
        <v/>
      </c>
    </row>
    <row r="253" spans="1:7" x14ac:dyDescent="0.25">
      <c r="A253" t="s">
        <v>231</v>
      </c>
      <c r="C253" t="str">
        <f t="shared" si="15"/>
        <v/>
      </c>
      <c r="D253" t="str">
        <f t="shared" si="16"/>
        <v/>
      </c>
      <c r="E253" t="str">
        <f t="shared" si="17"/>
        <v/>
      </c>
      <c r="F253" t="str">
        <f t="shared" si="18"/>
        <v/>
      </c>
      <c r="G253" t="str">
        <f t="shared" si="19"/>
        <v/>
      </c>
    </row>
    <row r="254" spans="1:7" x14ac:dyDescent="0.25">
      <c r="C254" t="str">
        <f t="shared" si="15"/>
        <v/>
      </c>
      <c r="D254" t="str">
        <f t="shared" si="16"/>
        <v/>
      </c>
      <c r="E254" t="str">
        <f t="shared" si="17"/>
        <v/>
      </c>
      <c r="F254" t="str">
        <f t="shared" si="18"/>
        <v/>
      </c>
      <c r="G254" t="str">
        <f t="shared" si="19"/>
        <v/>
      </c>
    </row>
    <row r="255" spans="1:7" x14ac:dyDescent="0.25">
      <c r="C255" t="str">
        <f t="shared" si="15"/>
        <v/>
      </c>
      <c r="D255" t="str">
        <f t="shared" si="16"/>
        <v/>
      </c>
      <c r="E255" t="str">
        <f t="shared" si="17"/>
        <v/>
      </c>
      <c r="F255" t="str">
        <f t="shared" si="18"/>
        <v/>
      </c>
      <c r="G255" t="str">
        <f t="shared" si="19"/>
        <v/>
      </c>
    </row>
    <row r="256" spans="1:7" x14ac:dyDescent="0.25">
      <c r="A256" t="s">
        <v>234</v>
      </c>
      <c r="C256" t="str">
        <f t="shared" si="15"/>
        <v>North Shore Vision Center</v>
      </c>
      <c r="D256" t="str">
        <f t="shared" si="16"/>
        <v>1135 W Berwyn</v>
      </c>
      <c r="E256" t="str">
        <f t="shared" si="17"/>
        <v>Chicago,  IL  60640</v>
      </c>
      <c r="F256" t="str">
        <f t="shared" si="18"/>
        <v>(773) 878-5197 </v>
      </c>
      <c r="G256" t="str">
        <f t="shared" si="19"/>
        <v>Sat 10:00 - 4:00 </v>
      </c>
    </row>
    <row r="257" spans="1:7" x14ac:dyDescent="0.25">
      <c r="A257" t="s">
        <v>332</v>
      </c>
      <c r="B257" t="s">
        <v>333</v>
      </c>
      <c r="C257" t="str">
        <f t="shared" si="15"/>
        <v/>
      </c>
      <c r="D257" t="str">
        <f t="shared" si="16"/>
        <v/>
      </c>
      <c r="E257" t="str">
        <f t="shared" si="17"/>
        <v/>
      </c>
      <c r="F257" t="str">
        <f t="shared" si="18"/>
        <v/>
      </c>
      <c r="G257" t="str">
        <f t="shared" si="19"/>
        <v/>
      </c>
    </row>
    <row r="258" spans="1:7" x14ac:dyDescent="0.25">
      <c r="A258" t="s">
        <v>235</v>
      </c>
      <c r="B258" t="s">
        <v>215</v>
      </c>
      <c r="C258" t="str">
        <f t="shared" si="15"/>
        <v/>
      </c>
      <c r="D258" t="str">
        <f t="shared" si="16"/>
        <v/>
      </c>
      <c r="E258" t="str">
        <f t="shared" si="17"/>
        <v/>
      </c>
      <c r="F258" t="str">
        <f t="shared" si="18"/>
        <v/>
      </c>
      <c r="G258" t="str">
        <f t="shared" si="19"/>
        <v/>
      </c>
    </row>
    <row r="259" spans="1:7" x14ac:dyDescent="0.25">
      <c r="A259" t="s">
        <v>178</v>
      </c>
      <c r="B259" t="s">
        <v>40</v>
      </c>
      <c r="C259" t="str">
        <f t="shared" ref="C259:C322" si="20">IF(AND(A258="",A259&lt;&gt;""),A259,"")</f>
        <v/>
      </c>
      <c r="D259" t="str">
        <f t="shared" ref="D259:D322" si="21">IF(A260="Contact: ",A261,"")</f>
        <v/>
      </c>
      <c r="E259" t="str">
        <f t="shared" ref="E259:E322" si="22">IF(A260="Contact: ",A262,"")</f>
        <v/>
      </c>
      <c r="F259" t="str">
        <f t="shared" ref="F259:F322" si="23">IF(A260="Contact: ",A263,"")</f>
        <v/>
      </c>
      <c r="G259" t="str">
        <f t="shared" ref="G259:G322" si="24">IF(F259&lt;&gt;"",IFERROR(IF(SEARCH("Sat",B259),B259,""),"")&amp;IFERROR(IF(SEARCH("Sat",B260),B260,""),"")&amp;IFERROR(IF(SEARCH("Sat",B261),B261,""),"")&amp;IFERROR(IF(SEARCH("Sat",B262),B262,""),"")&amp;IFERROR(IF(SEARCH("Sat",B263),B263,""),"")&amp;IFERROR(IF(SEARCH("Sat",B265),B265,""),"")&amp;IFERROR(IF(SEARCH("Sat",B264),B264,""),"")&amp;IFERROR(IF(SEARCH("Sat",B266),B266,""),""), "")</f>
        <v/>
      </c>
    </row>
    <row r="260" spans="1:7" x14ac:dyDescent="0.25">
      <c r="A260" t="s">
        <v>236</v>
      </c>
      <c r="B260" t="s">
        <v>11</v>
      </c>
      <c r="C260" t="str">
        <f t="shared" si="20"/>
        <v/>
      </c>
      <c r="D260" t="str">
        <f t="shared" si="21"/>
        <v/>
      </c>
      <c r="E260" t="str">
        <f t="shared" si="22"/>
        <v/>
      </c>
      <c r="F260" t="str">
        <f t="shared" si="23"/>
        <v/>
      </c>
      <c r="G260" t="str">
        <f t="shared" si="24"/>
        <v/>
      </c>
    </row>
    <row r="261" spans="1:7" x14ac:dyDescent="0.25">
      <c r="C261" t="str">
        <f t="shared" si="20"/>
        <v/>
      </c>
      <c r="D261" t="str">
        <f t="shared" si="21"/>
        <v/>
      </c>
      <c r="E261" t="str">
        <f t="shared" si="22"/>
        <v/>
      </c>
      <c r="F261" t="str">
        <f t="shared" si="23"/>
        <v/>
      </c>
      <c r="G261" t="str">
        <f t="shared" si="24"/>
        <v/>
      </c>
    </row>
    <row r="262" spans="1:7" x14ac:dyDescent="0.25">
      <c r="C262" t="str">
        <f t="shared" si="20"/>
        <v/>
      </c>
      <c r="D262" t="str">
        <f t="shared" si="21"/>
        <v/>
      </c>
      <c r="E262" t="str">
        <f t="shared" si="22"/>
        <v/>
      </c>
      <c r="F262" t="str">
        <f t="shared" si="23"/>
        <v/>
      </c>
      <c r="G262" t="str">
        <f t="shared" si="24"/>
        <v/>
      </c>
    </row>
    <row r="263" spans="1:7" x14ac:dyDescent="0.25">
      <c r="A263" t="s">
        <v>238</v>
      </c>
      <c r="C263" t="str">
        <f t="shared" si="20"/>
        <v>Stone Eye Center</v>
      </c>
      <c r="D263" t="str">
        <f t="shared" si="21"/>
        <v>4640 N Marine Dr</v>
      </c>
      <c r="E263" t="str">
        <f t="shared" si="22"/>
        <v>Chicago,  IL  60640</v>
      </c>
      <c r="F263" t="str">
        <f t="shared" si="23"/>
        <v>(773) 561-4545 </v>
      </c>
      <c r="G263" t="str">
        <f t="shared" si="24"/>
        <v>Sat 9:00 - 1:00 </v>
      </c>
    </row>
    <row r="264" spans="1:7" x14ac:dyDescent="0.25">
      <c r="A264" t="s">
        <v>332</v>
      </c>
      <c r="B264" t="s">
        <v>333</v>
      </c>
      <c r="C264" t="str">
        <f t="shared" si="20"/>
        <v/>
      </c>
      <c r="D264" t="str">
        <f t="shared" si="21"/>
        <v/>
      </c>
      <c r="E264" t="str">
        <f t="shared" si="22"/>
        <v/>
      </c>
      <c r="F264" t="str">
        <f t="shared" si="23"/>
        <v/>
      </c>
      <c r="G264" t="str">
        <f t="shared" si="24"/>
        <v/>
      </c>
    </row>
    <row r="265" spans="1:7" x14ac:dyDescent="0.25">
      <c r="A265" t="s">
        <v>239</v>
      </c>
      <c r="B265" t="s">
        <v>241</v>
      </c>
      <c r="C265" t="str">
        <f t="shared" si="20"/>
        <v/>
      </c>
      <c r="D265" t="str">
        <f t="shared" si="21"/>
        <v/>
      </c>
      <c r="E265" t="str">
        <f t="shared" si="22"/>
        <v/>
      </c>
      <c r="F265" t="str">
        <f t="shared" si="23"/>
        <v/>
      </c>
      <c r="G265" t="str">
        <f t="shared" si="24"/>
        <v/>
      </c>
    </row>
    <row r="266" spans="1:7" x14ac:dyDescent="0.25">
      <c r="A266" t="s">
        <v>178</v>
      </c>
      <c r="B266" t="s">
        <v>242</v>
      </c>
      <c r="C266" t="str">
        <f t="shared" si="20"/>
        <v/>
      </c>
      <c r="D266" t="str">
        <f t="shared" si="21"/>
        <v/>
      </c>
      <c r="E266" t="str">
        <f t="shared" si="22"/>
        <v/>
      </c>
      <c r="F266" t="str">
        <f t="shared" si="23"/>
        <v/>
      </c>
      <c r="G266" t="str">
        <f t="shared" si="24"/>
        <v/>
      </c>
    </row>
    <row r="267" spans="1:7" x14ac:dyDescent="0.25">
      <c r="A267" t="s">
        <v>240</v>
      </c>
      <c r="C267" t="str">
        <f t="shared" si="20"/>
        <v/>
      </c>
      <c r="D267" t="str">
        <f t="shared" si="21"/>
        <v/>
      </c>
      <c r="E267" t="str">
        <f t="shared" si="22"/>
        <v/>
      </c>
      <c r="F267" t="str">
        <f t="shared" si="23"/>
        <v/>
      </c>
      <c r="G267" t="str">
        <f t="shared" si="24"/>
        <v/>
      </c>
    </row>
    <row r="268" spans="1:7" x14ac:dyDescent="0.25">
      <c r="C268" t="str">
        <f t="shared" si="20"/>
        <v/>
      </c>
      <c r="D268" t="str">
        <f t="shared" si="21"/>
        <v/>
      </c>
      <c r="E268" t="str">
        <f t="shared" si="22"/>
        <v/>
      </c>
      <c r="F268" t="str">
        <f t="shared" si="23"/>
        <v/>
      </c>
      <c r="G268" t="str">
        <f t="shared" si="24"/>
        <v/>
      </c>
    </row>
    <row r="269" spans="1:7" x14ac:dyDescent="0.25">
      <c r="C269" t="str">
        <f t="shared" si="20"/>
        <v/>
      </c>
      <c r="D269" t="str">
        <f t="shared" si="21"/>
        <v/>
      </c>
      <c r="E269" t="str">
        <f t="shared" si="22"/>
        <v/>
      </c>
      <c r="F269" t="str">
        <f t="shared" si="23"/>
        <v/>
      </c>
      <c r="G269" t="str">
        <f t="shared" si="24"/>
        <v/>
      </c>
    </row>
    <row r="270" spans="1:7" x14ac:dyDescent="0.25">
      <c r="A270" t="s">
        <v>15</v>
      </c>
      <c r="C270" t="str">
        <f t="shared" si="20"/>
        <v>Spex</v>
      </c>
      <c r="D270" t="str">
        <f t="shared" si="21"/>
        <v>1407 N Milwaukee</v>
      </c>
      <c r="E270" t="str">
        <f t="shared" si="22"/>
        <v>Chicago,  IL  60622</v>
      </c>
      <c r="F270" t="str">
        <f t="shared" si="23"/>
        <v>(773) 276-2020 </v>
      </c>
      <c r="G270" t="str">
        <f t="shared" si="24"/>
        <v>Sat 9:00 - 5:00 </v>
      </c>
    </row>
    <row r="271" spans="1:7" x14ac:dyDescent="0.25">
      <c r="A271" t="s">
        <v>332</v>
      </c>
      <c r="B271" t="s">
        <v>333</v>
      </c>
      <c r="C271" t="str">
        <f t="shared" si="20"/>
        <v/>
      </c>
      <c r="D271" t="str">
        <f t="shared" si="21"/>
        <v/>
      </c>
      <c r="E271" t="str">
        <f t="shared" si="22"/>
        <v/>
      </c>
      <c r="F271" t="str">
        <f t="shared" si="23"/>
        <v/>
      </c>
      <c r="G271" t="str">
        <f t="shared" si="24"/>
        <v/>
      </c>
    </row>
    <row r="272" spans="1:7" x14ac:dyDescent="0.25">
      <c r="A272" t="s">
        <v>244</v>
      </c>
      <c r="B272" t="s">
        <v>55</v>
      </c>
      <c r="C272" t="str">
        <f t="shared" si="20"/>
        <v/>
      </c>
      <c r="D272" t="str">
        <f t="shared" si="21"/>
        <v/>
      </c>
      <c r="E272" t="str">
        <f t="shared" si="22"/>
        <v/>
      </c>
      <c r="F272" t="str">
        <f t="shared" si="23"/>
        <v/>
      </c>
      <c r="G272" t="str">
        <f t="shared" si="24"/>
        <v/>
      </c>
    </row>
    <row r="273" spans="1:7" x14ac:dyDescent="0.25">
      <c r="A273" t="s">
        <v>224</v>
      </c>
      <c r="B273" t="s">
        <v>20</v>
      </c>
      <c r="C273" t="str">
        <f t="shared" si="20"/>
        <v/>
      </c>
      <c r="D273" t="str">
        <f t="shared" si="21"/>
        <v/>
      </c>
      <c r="E273" t="str">
        <f t="shared" si="22"/>
        <v/>
      </c>
      <c r="F273" t="str">
        <f t="shared" si="23"/>
        <v/>
      </c>
      <c r="G273" t="str">
        <f t="shared" si="24"/>
        <v/>
      </c>
    </row>
    <row r="274" spans="1:7" x14ac:dyDescent="0.25">
      <c r="A274" t="s">
        <v>245</v>
      </c>
      <c r="C274" t="str">
        <f t="shared" si="20"/>
        <v/>
      </c>
      <c r="D274" t="str">
        <f t="shared" si="21"/>
        <v/>
      </c>
      <c r="E274" t="str">
        <f t="shared" si="22"/>
        <v/>
      </c>
      <c r="F274" t="str">
        <f t="shared" si="23"/>
        <v/>
      </c>
      <c r="G274" t="str">
        <f t="shared" si="24"/>
        <v/>
      </c>
    </row>
    <row r="275" spans="1:7" x14ac:dyDescent="0.25">
      <c r="C275" t="str">
        <f t="shared" si="20"/>
        <v/>
      </c>
      <c r="D275" t="str">
        <f t="shared" si="21"/>
        <v/>
      </c>
      <c r="E275" t="str">
        <f t="shared" si="22"/>
        <v/>
      </c>
      <c r="F275" t="str">
        <f t="shared" si="23"/>
        <v/>
      </c>
      <c r="G275" t="str">
        <f t="shared" si="24"/>
        <v/>
      </c>
    </row>
    <row r="276" spans="1:7" x14ac:dyDescent="0.25">
      <c r="C276" t="str">
        <f t="shared" si="20"/>
        <v/>
      </c>
      <c r="D276" t="str">
        <f t="shared" si="21"/>
        <v/>
      </c>
      <c r="E276" t="str">
        <f t="shared" si="22"/>
        <v/>
      </c>
      <c r="F276" t="str">
        <f t="shared" si="23"/>
        <v/>
      </c>
      <c r="G276" t="str">
        <f t="shared" si="24"/>
        <v/>
      </c>
    </row>
    <row r="277" spans="1:7" x14ac:dyDescent="0.25">
      <c r="A277" t="s">
        <v>247</v>
      </c>
      <c r="C277" t="str">
        <f t="shared" si="20"/>
        <v>Eye Mechanix</v>
      </c>
      <c r="D277" t="str">
        <f t="shared" si="21"/>
        <v>1953P N Clybourn Ave</v>
      </c>
      <c r="E277" t="str">
        <f t="shared" si="22"/>
        <v>Chicago,  IL  60614</v>
      </c>
      <c r="F277" t="str">
        <f t="shared" si="23"/>
        <v>(773) 857-1260 </v>
      </c>
      <c r="G277" t="str">
        <f t="shared" si="24"/>
        <v>Sat 10:00 - 4:00 </v>
      </c>
    </row>
    <row r="278" spans="1:7" x14ac:dyDescent="0.25">
      <c r="A278" t="s">
        <v>332</v>
      </c>
      <c r="B278" t="s">
        <v>333</v>
      </c>
      <c r="C278" t="str">
        <f t="shared" si="20"/>
        <v/>
      </c>
      <c r="D278" t="str">
        <f t="shared" si="21"/>
        <v/>
      </c>
      <c r="E278" t="str">
        <f t="shared" si="22"/>
        <v/>
      </c>
      <c r="F278" t="str">
        <f t="shared" si="23"/>
        <v/>
      </c>
      <c r="G278" t="str">
        <f t="shared" si="24"/>
        <v/>
      </c>
    </row>
    <row r="279" spans="1:7" x14ac:dyDescent="0.25">
      <c r="A279" t="s">
        <v>248</v>
      </c>
      <c r="B279" t="s">
        <v>250</v>
      </c>
      <c r="C279" t="str">
        <f t="shared" si="20"/>
        <v/>
      </c>
      <c r="D279" t="str">
        <f t="shared" si="21"/>
        <v/>
      </c>
      <c r="E279" t="str">
        <f t="shared" si="22"/>
        <v/>
      </c>
      <c r="F279" t="str">
        <f t="shared" si="23"/>
        <v/>
      </c>
      <c r="G279" t="str">
        <f t="shared" si="24"/>
        <v/>
      </c>
    </row>
    <row r="280" spans="1:7" x14ac:dyDescent="0.25">
      <c r="A280" t="s">
        <v>125</v>
      </c>
      <c r="B280" t="s">
        <v>167</v>
      </c>
      <c r="C280" t="str">
        <f t="shared" si="20"/>
        <v/>
      </c>
      <c r="D280" t="str">
        <f t="shared" si="21"/>
        <v/>
      </c>
      <c r="E280" t="str">
        <f t="shared" si="22"/>
        <v/>
      </c>
      <c r="F280" t="str">
        <f t="shared" si="23"/>
        <v/>
      </c>
      <c r="G280" t="str">
        <f t="shared" si="24"/>
        <v/>
      </c>
    </row>
    <row r="281" spans="1:7" x14ac:dyDescent="0.25">
      <c r="A281" t="s">
        <v>249</v>
      </c>
      <c r="B281" t="s">
        <v>11</v>
      </c>
      <c r="C281" t="str">
        <f t="shared" si="20"/>
        <v/>
      </c>
      <c r="D281" t="str">
        <f t="shared" si="21"/>
        <v/>
      </c>
      <c r="E281" t="str">
        <f t="shared" si="22"/>
        <v/>
      </c>
      <c r="F281" t="str">
        <f t="shared" si="23"/>
        <v/>
      </c>
      <c r="G281" t="str">
        <f t="shared" si="24"/>
        <v/>
      </c>
    </row>
    <row r="282" spans="1:7" x14ac:dyDescent="0.25">
      <c r="C282" t="str">
        <f t="shared" si="20"/>
        <v/>
      </c>
      <c r="D282" t="str">
        <f t="shared" si="21"/>
        <v/>
      </c>
      <c r="E282" t="str">
        <f t="shared" si="22"/>
        <v/>
      </c>
      <c r="F282" t="str">
        <f t="shared" si="23"/>
        <v/>
      </c>
      <c r="G282" t="str">
        <f t="shared" si="24"/>
        <v/>
      </c>
    </row>
    <row r="283" spans="1:7" x14ac:dyDescent="0.25">
      <c r="C283" t="str">
        <f t="shared" si="20"/>
        <v/>
      </c>
      <c r="D283" t="str">
        <f t="shared" si="21"/>
        <v/>
      </c>
      <c r="E283" t="str">
        <f t="shared" si="22"/>
        <v/>
      </c>
      <c r="F283" t="str">
        <f t="shared" si="23"/>
        <v/>
      </c>
      <c r="G283" t="str">
        <f t="shared" si="24"/>
        <v/>
      </c>
    </row>
    <row r="284" spans="1:7" x14ac:dyDescent="0.25">
      <c r="A284" t="s">
        <v>252</v>
      </c>
      <c r="C284" t="str">
        <f t="shared" si="20"/>
        <v>Smart Optical</v>
      </c>
      <c r="D284" t="str">
        <f t="shared" si="21"/>
        <v>2730 N Clark St</v>
      </c>
      <c r="E284" t="str">
        <f t="shared" si="22"/>
        <v>Chicago,  IL  60614</v>
      </c>
      <c r="F284" t="str">
        <f t="shared" si="23"/>
        <v>(773) 868-9189 </v>
      </c>
      <c r="G284" t="str">
        <f t="shared" si="24"/>
        <v/>
      </c>
    </row>
    <row r="285" spans="1:7" x14ac:dyDescent="0.25">
      <c r="A285" t="s">
        <v>332</v>
      </c>
      <c r="B285" t="s">
        <v>333</v>
      </c>
      <c r="C285" t="str">
        <f t="shared" si="20"/>
        <v/>
      </c>
      <c r="D285" t="str">
        <f t="shared" si="21"/>
        <v/>
      </c>
      <c r="E285" t="str">
        <f t="shared" si="22"/>
        <v/>
      </c>
      <c r="F285" t="str">
        <f t="shared" si="23"/>
        <v/>
      </c>
      <c r="G285" t="str">
        <f t="shared" si="24"/>
        <v/>
      </c>
    </row>
    <row r="286" spans="1:7" x14ac:dyDescent="0.25">
      <c r="A286" t="s">
        <v>253</v>
      </c>
      <c r="B286" t="s">
        <v>255</v>
      </c>
      <c r="C286" t="str">
        <f t="shared" si="20"/>
        <v/>
      </c>
      <c r="D286" t="str">
        <f t="shared" si="21"/>
        <v/>
      </c>
      <c r="E286" t="str">
        <f t="shared" si="22"/>
        <v/>
      </c>
      <c r="F286" t="str">
        <f t="shared" si="23"/>
        <v/>
      </c>
      <c r="G286" t="str">
        <f t="shared" si="24"/>
        <v/>
      </c>
    </row>
    <row r="287" spans="1:7" x14ac:dyDescent="0.25">
      <c r="A287" t="s">
        <v>125</v>
      </c>
      <c r="C287" t="str">
        <f t="shared" si="20"/>
        <v/>
      </c>
      <c r="D287" t="str">
        <f t="shared" si="21"/>
        <v/>
      </c>
      <c r="E287" t="str">
        <f t="shared" si="22"/>
        <v/>
      </c>
      <c r="F287" t="str">
        <f t="shared" si="23"/>
        <v/>
      </c>
      <c r="G287" t="str">
        <f t="shared" si="24"/>
        <v/>
      </c>
    </row>
    <row r="288" spans="1:7" x14ac:dyDescent="0.25">
      <c r="A288" t="s">
        <v>254</v>
      </c>
      <c r="C288" t="str">
        <f t="shared" si="20"/>
        <v/>
      </c>
      <c r="D288" t="str">
        <f t="shared" si="21"/>
        <v/>
      </c>
      <c r="E288" t="str">
        <f t="shared" si="22"/>
        <v/>
      </c>
      <c r="F288" t="str">
        <f t="shared" si="23"/>
        <v/>
      </c>
      <c r="G288" t="str">
        <f t="shared" si="24"/>
        <v/>
      </c>
    </row>
    <row r="289" spans="1:7" x14ac:dyDescent="0.25">
      <c r="C289" t="str">
        <f t="shared" si="20"/>
        <v/>
      </c>
      <c r="D289" t="str">
        <f t="shared" si="21"/>
        <v/>
      </c>
      <c r="E289" t="str">
        <f t="shared" si="22"/>
        <v/>
      </c>
      <c r="F289" t="str">
        <f t="shared" si="23"/>
        <v/>
      </c>
      <c r="G289" t="str">
        <f t="shared" si="24"/>
        <v/>
      </c>
    </row>
    <row r="290" spans="1:7" x14ac:dyDescent="0.25">
      <c r="C290" t="str">
        <f t="shared" si="20"/>
        <v/>
      </c>
      <c r="D290" t="str">
        <f t="shared" si="21"/>
        <v/>
      </c>
      <c r="E290" t="str">
        <f t="shared" si="22"/>
        <v/>
      </c>
      <c r="F290" t="str">
        <f t="shared" si="23"/>
        <v/>
      </c>
      <c r="G290" t="str">
        <f t="shared" si="24"/>
        <v/>
      </c>
    </row>
    <row r="291" spans="1:7" x14ac:dyDescent="0.25">
      <c r="A291" t="s">
        <v>257</v>
      </c>
      <c r="C291" t="str">
        <f t="shared" si="20"/>
        <v>Wicker Park Eye Center</v>
      </c>
      <c r="D291" t="str">
        <f t="shared" si="21"/>
        <v>2222 W Division St Ste 135</v>
      </c>
      <c r="E291" t="str">
        <f t="shared" si="22"/>
        <v>Chicago,  IL  60622</v>
      </c>
      <c r="F291" t="str">
        <f t="shared" si="23"/>
        <v>(773) 276-9030 </v>
      </c>
      <c r="G291" t="str">
        <f t="shared" si="24"/>
        <v>Sat 8:00 - 1:00 </v>
      </c>
    </row>
    <row r="292" spans="1:7" x14ac:dyDescent="0.25">
      <c r="A292" t="s">
        <v>332</v>
      </c>
      <c r="B292" t="s">
        <v>333</v>
      </c>
      <c r="C292" t="str">
        <f t="shared" si="20"/>
        <v/>
      </c>
      <c r="D292" t="str">
        <f t="shared" si="21"/>
        <v/>
      </c>
      <c r="E292" t="str">
        <f t="shared" si="22"/>
        <v/>
      </c>
      <c r="F292" t="str">
        <f t="shared" si="23"/>
        <v/>
      </c>
      <c r="G292" t="str">
        <f t="shared" si="24"/>
        <v/>
      </c>
    </row>
    <row r="293" spans="1:7" x14ac:dyDescent="0.25">
      <c r="A293" t="s">
        <v>258</v>
      </c>
      <c r="B293" t="s">
        <v>260</v>
      </c>
      <c r="C293" t="str">
        <f t="shared" si="20"/>
        <v/>
      </c>
      <c r="D293" t="str">
        <f t="shared" si="21"/>
        <v/>
      </c>
      <c r="E293" t="str">
        <f t="shared" si="22"/>
        <v/>
      </c>
      <c r="F293" t="str">
        <f t="shared" si="23"/>
        <v/>
      </c>
      <c r="G293" t="str">
        <f t="shared" si="24"/>
        <v/>
      </c>
    </row>
    <row r="294" spans="1:7" x14ac:dyDescent="0.25">
      <c r="A294" t="s">
        <v>224</v>
      </c>
      <c r="B294" t="s">
        <v>261</v>
      </c>
      <c r="C294" t="str">
        <f t="shared" si="20"/>
        <v/>
      </c>
      <c r="D294" t="str">
        <f t="shared" si="21"/>
        <v/>
      </c>
      <c r="E294" t="str">
        <f t="shared" si="22"/>
        <v/>
      </c>
      <c r="F294" t="str">
        <f t="shared" si="23"/>
        <v/>
      </c>
      <c r="G294" t="str">
        <f t="shared" si="24"/>
        <v/>
      </c>
    </row>
    <row r="295" spans="1:7" x14ac:dyDescent="0.25">
      <c r="A295" t="s">
        <v>259</v>
      </c>
      <c r="B295" t="s">
        <v>262</v>
      </c>
      <c r="C295" t="str">
        <f t="shared" si="20"/>
        <v/>
      </c>
      <c r="D295" t="str">
        <f t="shared" si="21"/>
        <v/>
      </c>
      <c r="E295" t="str">
        <f t="shared" si="22"/>
        <v/>
      </c>
      <c r="F295" t="str">
        <f t="shared" si="23"/>
        <v/>
      </c>
      <c r="G295" t="str">
        <f t="shared" si="24"/>
        <v/>
      </c>
    </row>
    <row r="296" spans="1:7" x14ac:dyDescent="0.25">
      <c r="B296" t="s">
        <v>84</v>
      </c>
      <c r="C296" t="str">
        <f t="shared" si="20"/>
        <v/>
      </c>
      <c r="D296" t="str">
        <f t="shared" si="21"/>
        <v/>
      </c>
      <c r="E296" t="str">
        <f t="shared" si="22"/>
        <v/>
      </c>
      <c r="F296" t="str">
        <f t="shared" si="23"/>
        <v/>
      </c>
      <c r="G296" t="str">
        <f t="shared" si="24"/>
        <v/>
      </c>
    </row>
    <row r="297" spans="1:7" x14ac:dyDescent="0.25">
      <c r="C297" t="str">
        <f t="shared" si="20"/>
        <v/>
      </c>
      <c r="D297" t="str">
        <f t="shared" si="21"/>
        <v/>
      </c>
      <c r="E297" t="str">
        <f t="shared" si="22"/>
        <v/>
      </c>
      <c r="F297" t="str">
        <f t="shared" si="23"/>
        <v/>
      </c>
      <c r="G297" t="str">
        <f t="shared" si="24"/>
        <v/>
      </c>
    </row>
    <row r="298" spans="1:7" x14ac:dyDescent="0.25">
      <c r="C298" t="str">
        <f t="shared" si="20"/>
        <v/>
      </c>
      <c r="D298" t="str">
        <f t="shared" si="21"/>
        <v/>
      </c>
      <c r="E298" t="str">
        <f t="shared" si="22"/>
        <v/>
      </c>
      <c r="F298" t="str">
        <f t="shared" si="23"/>
        <v/>
      </c>
      <c r="G298" t="str">
        <f t="shared" si="24"/>
        <v/>
      </c>
    </row>
    <row r="299" spans="1:7" x14ac:dyDescent="0.25">
      <c r="A299" t="s">
        <v>264</v>
      </c>
      <c r="C299" t="str">
        <f t="shared" si="20"/>
        <v>Edward C Chen OD</v>
      </c>
      <c r="D299" t="str">
        <f t="shared" si="21"/>
        <v>5704 N Clark St</v>
      </c>
      <c r="E299" t="str">
        <f t="shared" si="22"/>
        <v>Chicago,  IL  60660</v>
      </c>
      <c r="F299" t="str">
        <f t="shared" si="23"/>
        <v>(773) 878-3456 </v>
      </c>
      <c r="G299" t="str">
        <f t="shared" si="24"/>
        <v>Sat 9:30 - 5:00 </v>
      </c>
    </row>
    <row r="300" spans="1:7" x14ac:dyDescent="0.25">
      <c r="A300" t="s">
        <v>332</v>
      </c>
      <c r="B300" t="s">
        <v>333</v>
      </c>
      <c r="C300" t="str">
        <f t="shared" si="20"/>
        <v/>
      </c>
      <c r="D300" t="str">
        <f t="shared" si="21"/>
        <v/>
      </c>
      <c r="E300" t="str">
        <f t="shared" si="22"/>
        <v/>
      </c>
      <c r="F300" t="str">
        <f t="shared" si="23"/>
        <v/>
      </c>
      <c r="G300" t="str">
        <f t="shared" si="24"/>
        <v/>
      </c>
    </row>
    <row r="301" spans="1:7" x14ac:dyDescent="0.25">
      <c r="A301" t="s">
        <v>265</v>
      </c>
      <c r="B301" t="s">
        <v>268</v>
      </c>
      <c r="C301" t="str">
        <f t="shared" si="20"/>
        <v/>
      </c>
      <c r="D301" t="str">
        <f t="shared" si="21"/>
        <v/>
      </c>
      <c r="E301" t="str">
        <f t="shared" si="22"/>
        <v/>
      </c>
      <c r="F301" t="str">
        <f t="shared" si="23"/>
        <v/>
      </c>
      <c r="G301" t="str">
        <f t="shared" si="24"/>
        <v/>
      </c>
    </row>
    <row r="302" spans="1:7" x14ac:dyDescent="0.25">
      <c r="A302" t="s">
        <v>266</v>
      </c>
      <c r="B302" t="s">
        <v>269</v>
      </c>
      <c r="C302" t="str">
        <f t="shared" si="20"/>
        <v/>
      </c>
      <c r="D302" t="str">
        <f t="shared" si="21"/>
        <v/>
      </c>
      <c r="E302" t="str">
        <f t="shared" si="22"/>
        <v/>
      </c>
      <c r="F302" t="str">
        <f t="shared" si="23"/>
        <v/>
      </c>
      <c r="G302" t="str">
        <f t="shared" si="24"/>
        <v/>
      </c>
    </row>
    <row r="303" spans="1:7" x14ac:dyDescent="0.25">
      <c r="A303" t="s">
        <v>267</v>
      </c>
      <c r="B303" t="s">
        <v>270</v>
      </c>
      <c r="C303" t="str">
        <f t="shared" si="20"/>
        <v/>
      </c>
      <c r="D303" t="str">
        <f t="shared" si="21"/>
        <v/>
      </c>
      <c r="E303" t="str">
        <f t="shared" si="22"/>
        <v/>
      </c>
      <c r="F303" t="str">
        <f t="shared" si="23"/>
        <v/>
      </c>
      <c r="G303" t="str">
        <f t="shared" si="24"/>
        <v/>
      </c>
    </row>
    <row r="304" spans="1:7" x14ac:dyDescent="0.25">
      <c r="C304" t="str">
        <f t="shared" si="20"/>
        <v/>
      </c>
      <c r="D304" t="str">
        <f t="shared" si="21"/>
        <v/>
      </c>
      <c r="E304" t="str">
        <f t="shared" si="22"/>
        <v/>
      </c>
      <c r="F304" t="str">
        <f t="shared" si="23"/>
        <v/>
      </c>
      <c r="G304" t="str">
        <f t="shared" si="24"/>
        <v/>
      </c>
    </row>
    <row r="305" spans="1:7" x14ac:dyDescent="0.25">
      <c r="C305" t="str">
        <f t="shared" si="20"/>
        <v/>
      </c>
      <c r="D305" t="str">
        <f t="shared" si="21"/>
        <v/>
      </c>
      <c r="E305" t="str">
        <f t="shared" si="22"/>
        <v/>
      </c>
      <c r="F305" t="str">
        <f t="shared" si="23"/>
        <v/>
      </c>
      <c r="G305" t="str">
        <f t="shared" si="24"/>
        <v/>
      </c>
    </row>
    <row r="306" spans="1:7" x14ac:dyDescent="0.25">
      <c r="A306" t="s">
        <v>272</v>
      </c>
      <c r="C306" t="str">
        <f t="shared" si="20"/>
        <v>Eye Candy Optics</v>
      </c>
      <c r="D306" t="str">
        <f t="shared" si="21"/>
        <v>2121 W Division St</v>
      </c>
      <c r="E306" t="str">
        <f t="shared" si="22"/>
        <v>Chicago,  IL  60622</v>
      </c>
      <c r="F306" t="str">
        <f t="shared" si="23"/>
        <v>(773) 697-7370 </v>
      </c>
      <c r="G306" t="str">
        <f t="shared" si="24"/>
        <v>Sat - Sun 11:00 - 5:00 </v>
      </c>
    </row>
    <row r="307" spans="1:7" x14ac:dyDescent="0.25">
      <c r="A307" t="s">
        <v>332</v>
      </c>
      <c r="B307" t="s">
        <v>333</v>
      </c>
      <c r="C307" t="str">
        <f t="shared" si="20"/>
        <v/>
      </c>
      <c r="D307" t="str">
        <f t="shared" si="21"/>
        <v/>
      </c>
      <c r="E307" t="str">
        <f t="shared" si="22"/>
        <v/>
      </c>
      <c r="F307" t="str">
        <f t="shared" si="23"/>
        <v/>
      </c>
      <c r="G307" t="str">
        <f t="shared" si="24"/>
        <v/>
      </c>
    </row>
    <row r="308" spans="1:7" x14ac:dyDescent="0.25">
      <c r="A308" t="s">
        <v>273</v>
      </c>
      <c r="B308" t="s">
        <v>275</v>
      </c>
      <c r="C308" t="str">
        <f t="shared" si="20"/>
        <v/>
      </c>
      <c r="D308" t="str">
        <f t="shared" si="21"/>
        <v/>
      </c>
      <c r="E308" t="str">
        <f t="shared" si="22"/>
        <v/>
      </c>
      <c r="F308" t="str">
        <f t="shared" si="23"/>
        <v/>
      </c>
      <c r="G308" t="str">
        <f t="shared" si="24"/>
        <v/>
      </c>
    </row>
    <row r="309" spans="1:7" x14ac:dyDescent="0.25">
      <c r="A309" t="s">
        <v>224</v>
      </c>
      <c r="B309" t="s">
        <v>276</v>
      </c>
      <c r="C309" t="str">
        <f t="shared" si="20"/>
        <v/>
      </c>
      <c r="D309" t="str">
        <f t="shared" si="21"/>
        <v/>
      </c>
      <c r="E309" t="str">
        <f t="shared" si="22"/>
        <v/>
      </c>
      <c r="F309" t="str">
        <f t="shared" si="23"/>
        <v/>
      </c>
      <c r="G309" t="str">
        <f t="shared" si="24"/>
        <v/>
      </c>
    </row>
    <row r="310" spans="1:7" x14ac:dyDescent="0.25">
      <c r="A310" t="s">
        <v>274</v>
      </c>
      <c r="C310" t="str">
        <f t="shared" si="20"/>
        <v/>
      </c>
      <c r="D310" t="str">
        <f t="shared" si="21"/>
        <v/>
      </c>
      <c r="E310" t="str">
        <f t="shared" si="22"/>
        <v/>
      </c>
      <c r="F310" t="str">
        <f t="shared" si="23"/>
        <v/>
      </c>
      <c r="G310" t="str">
        <f t="shared" si="24"/>
        <v/>
      </c>
    </row>
    <row r="311" spans="1:7" x14ac:dyDescent="0.25">
      <c r="C311" t="str">
        <f t="shared" si="20"/>
        <v/>
      </c>
      <c r="D311" t="str">
        <f t="shared" si="21"/>
        <v/>
      </c>
      <c r="E311" t="str">
        <f t="shared" si="22"/>
        <v/>
      </c>
      <c r="F311" t="str">
        <f t="shared" si="23"/>
        <v/>
      </c>
      <c r="G311" t="str">
        <f t="shared" si="24"/>
        <v/>
      </c>
    </row>
    <row r="312" spans="1:7" x14ac:dyDescent="0.25">
      <c r="C312" t="str">
        <f t="shared" si="20"/>
        <v/>
      </c>
      <c r="D312" t="str">
        <f t="shared" si="21"/>
        <v/>
      </c>
      <c r="E312" t="str">
        <f t="shared" si="22"/>
        <v/>
      </c>
      <c r="F312" t="str">
        <f t="shared" si="23"/>
        <v/>
      </c>
      <c r="G312" t="str">
        <f t="shared" si="24"/>
        <v/>
      </c>
    </row>
    <row r="313" spans="1:7" x14ac:dyDescent="0.25">
      <c r="A313" t="s">
        <v>15</v>
      </c>
      <c r="C313" t="str">
        <f t="shared" si="20"/>
        <v>Spex</v>
      </c>
      <c r="D313" t="str">
        <f t="shared" si="21"/>
        <v>2146 N Halsted St</v>
      </c>
      <c r="E313" t="str">
        <f t="shared" si="22"/>
        <v>Chicago,  IL  60614</v>
      </c>
      <c r="F313" t="str">
        <f t="shared" si="23"/>
        <v>(773) 975-7867 </v>
      </c>
      <c r="G313" t="str">
        <f t="shared" si="24"/>
        <v>Sat 9:00 - 5:00 </v>
      </c>
    </row>
    <row r="314" spans="1:7" x14ac:dyDescent="0.25">
      <c r="A314" t="s">
        <v>332</v>
      </c>
      <c r="B314" t="s">
        <v>333</v>
      </c>
      <c r="C314" t="str">
        <f t="shared" si="20"/>
        <v/>
      </c>
      <c r="D314" t="str">
        <f t="shared" si="21"/>
        <v/>
      </c>
      <c r="E314" t="str">
        <f t="shared" si="22"/>
        <v/>
      </c>
      <c r="F314" t="str">
        <f t="shared" si="23"/>
        <v/>
      </c>
      <c r="G314" t="str">
        <f t="shared" si="24"/>
        <v/>
      </c>
    </row>
    <row r="315" spans="1:7" x14ac:dyDescent="0.25">
      <c r="A315" t="s">
        <v>278</v>
      </c>
      <c r="B315" t="s">
        <v>280</v>
      </c>
      <c r="C315" t="str">
        <f t="shared" si="20"/>
        <v/>
      </c>
      <c r="D315" t="str">
        <f t="shared" si="21"/>
        <v/>
      </c>
      <c r="E315" t="str">
        <f t="shared" si="22"/>
        <v/>
      </c>
      <c r="F315" t="str">
        <f t="shared" si="23"/>
        <v/>
      </c>
      <c r="G315" t="str">
        <f t="shared" si="24"/>
        <v/>
      </c>
    </row>
    <row r="316" spans="1:7" x14ac:dyDescent="0.25">
      <c r="A316" t="s">
        <v>125</v>
      </c>
      <c r="B316" t="s">
        <v>281</v>
      </c>
      <c r="C316" t="str">
        <f t="shared" si="20"/>
        <v/>
      </c>
      <c r="D316" t="str">
        <f t="shared" si="21"/>
        <v/>
      </c>
      <c r="E316" t="str">
        <f t="shared" si="22"/>
        <v/>
      </c>
      <c r="F316" t="str">
        <f t="shared" si="23"/>
        <v/>
      </c>
      <c r="G316" t="str">
        <f t="shared" si="24"/>
        <v/>
      </c>
    </row>
    <row r="317" spans="1:7" x14ac:dyDescent="0.25">
      <c r="A317" t="s">
        <v>279</v>
      </c>
      <c r="B317" t="s">
        <v>20</v>
      </c>
      <c r="C317" t="str">
        <f t="shared" si="20"/>
        <v/>
      </c>
      <c r="D317" t="str">
        <f t="shared" si="21"/>
        <v/>
      </c>
      <c r="E317" t="str">
        <f t="shared" si="22"/>
        <v/>
      </c>
      <c r="F317" t="str">
        <f t="shared" si="23"/>
        <v/>
      </c>
      <c r="G317" t="str">
        <f t="shared" si="24"/>
        <v/>
      </c>
    </row>
    <row r="318" spans="1:7" x14ac:dyDescent="0.25">
      <c r="C318" t="str">
        <f t="shared" si="20"/>
        <v/>
      </c>
      <c r="D318" t="str">
        <f t="shared" si="21"/>
        <v/>
      </c>
      <c r="E318" t="str">
        <f t="shared" si="22"/>
        <v/>
      </c>
      <c r="F318" t="str">
        <f t="shared" si="23"/>
        <v/>
      </c>
      <c r="G318" t="str">
        <f t="shared" si="24"/>
        <v/>
      </c>
    </row>
    <row r="319" spans="1:7" x14ac:dyDescent="0.25">
      <c r="C319" t="str">
        <f t="shared" si="20"/>
        <v/>
      </c>
      <c r="D319" t="str">
        <f t="shared" si="21"/>
        <v/>
      </c>
      <c r="E319" t="str">
        <f t="shared" si="22"/>
        <v/>
      </c>
      <c r="F319" t="str">
        <f t="shared" si="23"/>
        <v/>
      </c>
      <c r="G319" t="str">
        <f t="shared" si="24"/>
        <v/>
      </c>
    </row>
    <row r="320" spans="1:7" x14ac:dyDescent="0.25">
      <c r="A320" t="s">
        <v>283</v>
      </c>
      <c r="C320" t="str">
        <f t="shared" si="20"/>
        <v>Sauganash Family Eye Center LLC</v>
      </c>
      <c r="D320" t="str">
        <f t="shared" si="21"/>
        <v>4151 W Peterson Ave</v>
      </c>
      <c r="E320" t="str">
        <f t="shared" si="22"/>
        <v>Chicago,  IL  60646</v>
      </c>
      <c r="F320" t="str">
        <f t="shared" si="23"/>
        <v>(773) 685-5606 </v>
      </c>
      <c r="G320" t="str">
        <f t="shared" si="24"/>
        <v>Sat 9:00 - 2:00 </v>
      </c>
    </row>
    <row r="321" spans="1:7" x14ac:dyDescent="0.25">
      <c r="A321" t="s">
        <v>332</v>
      </c>
      <c r="B321" t="s">
        <v>333</v>
      </c>
      <c r="C321" t="str">
        <f t="shared" si="20"/>
        <v/>
      </c>
      <c r="D321" t="str">
        <f t="shared" si="21"/>
        <v/>
      </c>
      <c r="E321" t="str">
        <f t="shared" si="22"/>
        <v/>
      </c>
      <c r="F321" t="str">
        <f t="shared" si="23"/>
        <v/>
      </c>
      <c r="G321" t="str">
        <f t="shared" si="24"/>
        <v/>
      </c>
    </row>
    <row r="322" spans="1:7" x14ac:dyDescent="0.25">
      <c r="A322" t="s">
        <v>284</v>
      </c>
      <c r="B322" t="s">
        <v>287</v>
      </c>
      <c r="C322" t="str">
        <f t="shared" si="20"/>
        <v/>
      </c>
      <c r="D322" t="str">
        <f t="shared" si="21"/>
        <v/>
      </c>
      <c r="E322" t="str">
        <f t="shared" si="22"/>
        <v/>
      </c>
      <c r="F322" t="str">
        <f t="shared" si="23"/>
        <v/>
      </c>
      <c r="G322" t="str">
        <f t="shared" si="24"/>
        <v/>
      </c>
    </row>
    <row r="323" spans="1:7" x14ac:dyDescent="0.25">
      <c r="A323" t="s">
        <v>285</v>
      </c>
      <c r="B323" t="s">
        <v>288</v>
      </c>
      <c r="C323" t="str">
        <f t="shared" ref="C323:C376" si="25">IF(AND(A322="",A323&lt;&gt;""),A323,"")</f>
        <v/>
      </c>
      <c r="D323" t="str">
        <f t="shared" ref="D323:D376" si="26">IF(A324="Contact: ",A325,"")</f>
        <v/>
      </c>
      <c r="E323" t="str">
        <f t="shared" ref="E323:E376" si="27">IF(A324="Contact: ",A326,"")</f>
        <v/>
      </c>
      <c r="F323" t="str">
        <f t="shared" ref="F323:F376" si="28">IF(A324="Contact: ",A327,"")</f>
        <v/>
      </c>
      <c r="G323" t="str">
        <f t="shared" ref="G323:G376" si="29">IF(F323&lt;&gt;"",IFERROR(IF(SEARCH("Sat",B323),B323,""),"")&amp;IFERROR(IF(SEARCH("Sat",B324),B324,""),"")&amp;IFERROR(IF(SEARCH("Sat",B325),B325,""),"")&amp;IFERROR(IF(SEARCH("Sat",B326),B326,""),"")&amp;IFERROR(IF(SEARCH("Sat",B327),B327,""),"")&amp;IFERROR(IF(SEARCH("Sat",B329),B329,""),"")&amp;IFERROR(IF(SEARCH("Sat",B328),B328,""),"")&amp;IFERROR(IF(SEARCH("Sat",B330),B330,""),""), "")</f>
        <v/>
      </c>
    </row>
    <row r="324" spans="1:7" x14ac:dyDescent="0.25">
      <c r="A324" t="s">
        <v>286</v>
      </c>
      <c r="B324" t="s">
        <v>41</v>
      </c>
      <c r="C324" t="str">
        <f t="shared" si="25"/>
        <v/>
      </c>
      <c r="D324" t="str">
        <f t="shared" si="26"/>
        <v/>
      </c>
      <c r="E324" t="str">
        <f t="shared" si="27"/>
        <v/>
      </c>
      <c r="F324" t="str">
        <f t="shared" si="28"/>
        <v/>
      </c>
      <c r="G324" t="str">
        <f t="shared" si="29"/>
        <v/>
      </c>
    </row>
    <row r="325" spans="1:7" x14ac:dyDescent="0.25">
      <c r="C325" t="str">
        <f t="shared" si="25"/>
        <v/>
      </c>
      <c r="D325" t="str">
        <f t="shared" si="26"/>
        <v/>
      </c>
      <c r="E325" t="str">
        <f t="shared" si="27"/>
        <v/>
      </c>
      <c r="F325" t="str">
        <f t="shared" si="28"/>
        <v/>
      </c>
      <c r="G325" t="str">
        <f t="shared" si="29"/>
        <v/>
      </c>
    </row>
    <row r="326" spans="1:7" x14ac:dyDescent="0.25">
      <c r="C326" t="str">
        <f t="shared" si="25"/>
        <v/>
      </c>
      <c r="D326" t="str">
        <f t="shared" si="26"/>
        <v/>
      </c>
      <c r="E326" t="str">
        <f t="shared" si="27"/>
        <v/>
      </c>
      <c r="F326" t="str">
        <f t="shared" si="28"/>
        <v/>
      </c>
      <c r="G326" t="str">
        <f t="shared" si="29"/>
        <v/>
      </c>
    </row>
    <row r="327" spans="1:7" x14ac:dyDescent="0.25">
      <c r="A327" t="s">
        <v>290</v>
      </c>
      <c r="C327" t="str">
        <f t="shared" si="25"/>
        <v>Division Optical</v>
      </c>
      <c r="D327" t="str">
        <f t="shared" si="26"/>
        <v>1756 W Division St</v>
      </c>
      <c r="E327" t="str">
        <f t="shared" si="27"/>
        <v>Chicago,  IL  60622</v>
      </c>
      <c r="F327" t="str">
        <f t="shared" si="28"/>
        <v>(773) 489-4848 </v>
      </c>
      <c r="G327" t="str">
        <f t="shared" si="29"/>
        <v>Fri - Sat 10:00 - 6:00 </v>
      </c>
    </row>
    <row r="328" spans="1:7" x14ac:dyDescent="0.25">
      <c r="A328" t="s">
        <v>332</v>
      </c>
      <c r="B328" t="s">
        <v>333</v>
      </c>
      <c r="C328" t="str">
        <f t="shared" si="25"/>
        <v/>
      </c>
      <c r="D328" t="str">
        <f t="shared" si="26"/>
        <v/>
      </c>
      <c r="E328" t="str">
        <f t="shared" si="27"/>
        <v/>
      </c>
      <c r="F328" t="str">
        <f t="shared" si="28"/>
        <v/>
      </c>
      <c r="G328" t="str">
        <f t="shared" si="29"/>
        <v/>
      </c>
    </row>
    <row r="329" spans="1:7" x14ac:dyDescent="0.25">
      <c r="A329" t="s">
        <v>291</v>
      </c>
      <c r="B329" t="s">
        <v>293</v>
      </c>
      <c r="C329" t="str">
        <f t="shared" si="25"/>
        <v/>
      </c>
      <c r="D329" t="str">
        <f t="shared" si="26"/>
        <v/>
      </c>
      <c r="E329" t="str">
        <f t="shared" si="27"/>
        <v/>
      </c>
      <c r="F329" t="str">
        <f t="shared" si="28"/>
        <v/>
      </c>
      <c r="G329" t="str">
        <f t="shared" si="29"/>
        <v/>
      </c>
    </row>
    <row r="330" spans="1:7" x14ac:dyDescent="0.25">
      <c r="A330" t="s">
        <v>224</v>
      </c>
      <c r="B330" t="s">
        <v>294</v>
      </c>
      <c r="C330" t="str">
        <f t="shared" si="25"/>
        <v/>
      </c>
      <c r="D330" t="str">
        <f t="shared" si="26"/>
        <v/>
      </c>
      <c r="E330" t="str">
        <f t="shared" si="27"/>
        <v/>
      </c>
      <c r="F330" t="str">
        <f t="shared" si="28"/>
        <v/>
      </c>
      <c r="G330" t="str">
        <f t="shared" si="29"/>
        <v/>
      </c>
    </row>
    <row r="331" spans="1:7" x14ac:dyDescent="0.25">
      <c r="A331" t="s">
        <v>292</v>
      </c>
      <c r="B331" t="s">
        <v>295</v>
      </c>
      <c r="C331" t="str">
        <f t="shared" si="25"/>
        <v/>
      </c>
      <c r="D331" t="str">
        <f t="shared" si="26"/>
        <v/>
      </c>
      <c r="E331" t="str">
        <f t="shared" si="27"/>
        <v/>
      </c>
      <c r="F331" t="str">
        <f t="shared" si="28"/>
        <v/>
      </c>
      <c r="G331" t="str">
        <f t="shared" si="29"/>
        <v/>
      </c>
    </row>
    <row r="332" spans="1:7" x14ac:dyDescent="0.25">
      <c r="B332" t="s">
        <v>131</v>
      </c>
      <c r="C332" t="str">
        <f t="shared" si="25"/>
        <v/>
      </c>
      <c r="D332" t="str">
        <f t="shared" si="26"/>
        <v/>
      </c>
      <c r="E332" t="str">
        <f t="shared" si="27"/>
        <v/>
      </c>
      <c r="F332" t="str">
        <f t="shared" si="28"/>
        <v/>
      </c>
      <c r="G332" t="str">
        <f t="shared" si="29"/>
        <v/>
      </c>
    </row>
    <row r="333" spans="1:7" x14ac:dyDescent="0.25">
      <c r="C333" t="str">
        <f t="shared" si="25"/>
        <v/>
      </c>
      <c r="D333" t="str">
        <f t="shared" si="26"/>
        <v/>
      </c>
      <c r="E333" t="str">
        <f t="shared" si="27"/>
        <v/>
      </c>
      <c r="F333" t="str">
        <f t="shared" si="28"/>
        <v/>
      </c>
      <c r="G333" t="str">
        <f t="shared" si="29"/>
        <v/>
      </c>
    </row>
    <row r="334" spans="1:7" x14ac:dyDescent="0.25">
      <c r="C334" t="str">
        <f t="shared" si="25"/>
        <v/>
      </c>
      <c r="D334" t="str">
        <f t="shared" si="26"/>
        <v/>
      </c>
      <c r="E334" t="str">
        <f t="shared" si="27"/>
        <v/>
      </c>
      <c r="F334" t="str">
        <f t="shared" si="28"/>
        <v/>
      </c>
      <c r="G334" t="str">
        <f t="shared" si="29"/>
        <v/>
      </c>
    </row>
    <row r="335" spans="1:7" x14ac:dyDescent="0.25">
      <c r="A335" t="s">
        <v>297</v>
      </c>
      <c r="C335" t="str">
        <f t="shared" si="25"/>
        <v>Lincoln Park Eyes LLC</v>
      </c>
      <c r="D335" t="str">
        <f t="shared" si="26"/>
        <v>2842 N Sheridan Rd</v>
      </c>
      <c r="E335" t="str">
        <f t="shared" si="27"/>
        <v>Chicago,  IL  60657</v>
      </c>
      <c r="F335" t="str">
        <f t="shared" si="28"/>
        <v>(773) 975-4300 </v>
      </c>
      <c r="G335" t="str">
        <f t="shared" si="29"/>
        <v>Sat 9:00 - 1:00 </v>
      </c>
    </row>
    <row r="336" spans="1:7" x14ac:dyDescent="0.25">
      <c r="A336" t="s">
        <v>332</v>
      </c>
      <c r="B336" t="s">
        <v>333</v>
      </c>
      <c r="C336" t="str">
        <f t="shared" si="25"/>
        <v/>
      </c>
      <c r="D336" t="str">
        <f t="shared" si="26"/>
        <v/>
      </c>
      <c r="E336" t="str">
        <f t="shared" si="27"/>
        <v/>
      </c>
      <c r="F336" t="str">
        <f t="shared" si="28"/>
        <v/>
      </c>
      <c r="G336" t="str">
        <f t="shared" si="29"/>
        <v/>
      </c>
    </row>
    <row r="337" spans="1:7" x14ac:dyDescent="0.25">
      <c r="A337" t="s">
        <v>298</v>
      </c>
      <c r="B337" t="s">
        <v>74</v>
      </c>
      <c r="C337" t="str">
        <f t="shared" si="25"/>
        <v/>
      </c>
      <c r="D337" t="str">
        <f t="shared" si="26"/>
        <v/>
      </c>
      <c r="E337" t="str">
        <f t="shared" si="27"/>
        <v/>
      </c>
      <c r="F337" t="str">
        <f t="shared" si="28"/>
        <v/>
      </c>
      <c r="G337" t="str">
        <f t="shared" si="29"/>
        <v/>
      </c>
    </row>
    <row r="338" spans="1:7" x14ac:dyDescent="0.25">
      <c r="A338" t="s">
        <v>65</v>
      </c>
      <c r="B338" t="s">
        <v>300</v>
      </c>
      <c r="C338" t="str">
        <f t="shared" si="25"/>
        <v/>
      </c>
      <c r="D338" t="str">
        <f t="shared" si="26"/>
        <v/>
      </c>
      <c r="E338" t="str">
        <f t="shared" si="27"/>
        <v/>
      </c>
      <c r="F338" t="str">
        <f t="shared" si="28"/>
        <v/>
      </c>
      <c r="G338" t="str">
        <f t="shared" si="29"/>
        <v/>
      </c>
    </row>
    <row r="339" spans="1:7" x14ac:dyDescent="0.25">
      <c r="A339" t="s">
        <v>299</v>
      </c>
      <c r="B339" t="s">
        <v>301</v>
      </c>
      <c r="C339" t="str">
        <f t="shared" si="25"/>
        <v/>
      </c>
      <c r="D339" t="str">
        <f t="shared" si="26"/>
        <v/>
      </c>
      <c r="E339" t="str">
        <f t="shared" si="27"/>
        <v/>
      </c>
      <c r="F339" t="str">
        <f t="shared" si="28"/>
        <v/>
      </c>
      <c r="G339" t="str">
        <f t="shared" si="29"/>
        <v/>
      </c>
    </row>
    <row r="340" spans="1:7" x14ac:dyDescent="0.25">
      <c r="B340" t="s">
        <v>242</v>
      </c>
      <c r="C340" t="str">
        <f t="shared" si="25"/>
        <v/>
      </c>
      <c r="D340" t="str">
        <f t="shared" si="26"/>
        <v/>
      </c>
      <c r="E340" t="str">
        <f t="shared" si="27"/>
        <v/>
      </c>
      <c r="F340" t="str">
        <f t="shared" si="28"/>
        <v/>
      </c>
      <c r="G340" t="str">
        <f t="shared" si="29"/>
        <v/>
      </c>
    </row>
    <row r="341" spans="1:7" x14ac:dyDescent="0.25">
      <c r="C341" t="str">
        <f t="shared" si="25"/>
        <v/>
      </c>
      <c r="D341" t="str">
        <f t="shared" si="26"/>
        <v/>
      </c>
      <c r="E341" t="str">
        <f t="shared" si="27"/>
        <v/>
      </c>
      <c r="F341" t="str">
        <f t="shared" si="28"/>
        <v/>
      </c>
      <c r="G341" t="str">
        <f t="shared" si="29"/>
        <v/>
      </c>
    </row>
    <row r="342" spans="1:7" x14ac:dyDescent="0.25">
      <c r="C342" t="str">
        <f t="shared" si="25"/>
        <v/>
      </c>
      <c r="D342" t="str">
        <f t="shared" si="26"/>
        <v/>
      </c>
      <c r="E342" t="str">
        <f t="shared" si="27"/>
        <v/>
      </c>
      <c r="F342" t="str">
        <f t="shared" si="28"/>
        <v/>
      </c>
      <c r="G342" t="str">
        <f t="shared" si="29"/>
        <v/>
      </c>
    </row>
    <row r="343" spans="1:7" x14ac:dyDescent="0.25">
      <c r="A343" t="s">
        <v>302</v>
      </c>
      <c r="C343" t="str">
        <f t="shared" si="25"/>
        <v>Richard Raymer OD</v>
      </c>
      <c r="D343" t="str">
        <f t="shared" si="26"/>
        <v>2922 W Devon Ave</v>
      </c>
      <c r="E343" t="str">
        <f t="shared" si="27"/>
        <v>Chicago,  IL  60659</v>
      </c>
      <c r="F343" t="str">
        <f t="shared" si="28"/>
        <v>(773) 262-2105 </v>
      </c>
      <c r="G343" t="str">
        <f t="shared" si="29"/>
        <v>Fri - Sat 9:00 - 2:00 </v>
      </c>
    </row>
    <row r="344" spans="1:7" x14ac:dyDescent="0.25">
      <c r="A344" t="s">
        <v>332</v>
      </c>
      <c r="B344" t="s">
        <v>333</v>
      </c>
      <c r="C344" t="str">
        <f t="shared" si="25"/>
        <v/>
      </c>
      <c r="D344" t="str">
        <f t="shared" si="26"/>
        <v/>
      </c>
      <c r="E344" t="str">
        <f t="shared" si="27"/>
        <v/>
      </c>
      <c r="F344" t="str">
        <f t="shared" si="28"/>
        <v/>
      </c>
      <c r="G344" t="str">
        <f t="shared" si="29"/>
        <v/>
      </c>
    </row>
    <row r="345" spans="1:7" x14ac:dyDescent="0.25">
      <c r="A345" t="s">
        <v>303</v>
      </c>
      <c r="B345" t="s">
        <v>305</v>
      </c>
      <c r="C345" t="str">
        <f t="shared" si="25"/>
        <v/>
      </c>
      <c r="D345" t="str">
        <f t="shared" si="26"/>
        <v/>
      </c>
      <c r="E345" t="str">
        <f t="shared" si="27"/>
        <v/>
      </c>
      <c r="F345" t="str">
        <f t="shared" si="28"/>
        <v/>
      </c>
      <c r="G345" t="str">
        <f t="shared" si="29"/>
        <v/>
      </c>
    </row>
    <row r="346" spans="1:7" x14ac:dyDescent="0.25">
      <c r="A346" t="s">
        <v>156</v>
      </c>
      <c r="B346" t="s">
        <v>181</v>
      </c>
      <c r="C346" t="str">
        <f t="shared" si="25"/>
        <v/>
      </c>
      <c r="D346" t="str">
        <f t="shared" si="26"/>
        <v/>
      </c>
      <c r="E346" t="str">
        <f t="shared" si="27"/>
        <v/>
      </c>
      <c r="F346" t="str">
        <f t="shared" si="28"/>
        <v/>
      </c>
      <c r="G346" t="str">
        <f t="shared" si="29"/>
        <v/>
      </c>
    </row>
    <row r="347" spans="1:7" x14ac:dyDescent="0.25">
      <c r="A347" t="s">
        <v>304</v>
      </c>
      <c r="B347" t="s">
        <v>152</v>
      </c>
      <c r="C347" t="str">
        <f t="shared" si="25"/>
        <v/>
      </c>
      <c r="D347" t="str">
        <f t="shared" si="26"/>
        <v/>
      </c>
      <c r="E347" t="str">
        <f t="shared" si="27"/>
        <v/>
      </c>
      <c r="F347" t="str">
        <f t="shared" si="28"/>
        <v/>
      </c>
      <c r="G347" t="str">
        <f t="shared" si="29"/>
        <v/>
      </c>
    </row>
    <row r="348" spans="1:7" x14ac:dyDescent="0.25">
      <c r="C348" t="str">
        <f t="shared" si="25"/>
        <v/>
      </c>
      <c r="D348" t="str">
        <f t="shared" si="26"/>
        <v/>
      </c>
      <c r="E348" t="str">
        <f t="shared" si="27"/>
        <v/>
      </c>
      <c r="F348" t="str">
        <f t="shared" si="28"/>
        <v/>
      </c>
      <c r="G348" t="str">
        <f t="shared" si="29"/>
        <v/>
      </c>
    </row>
    <row r="349" spans="1:7" x14ac:dyDescent="0.25">
      <c r="C349" t="str">
        <f t="shared" si="25"/>
        <v/>
      </c>
      <c r="D349" t="str">
        <f t="shared" si="26"/>
        <v/>
      </c>
      <c r="E349" t="str">
        <f t="shared" si="27"/>
        <v/>
      </c>
      <c r="F349" t="str">
        <f t="shared" si="28"/>
        <v/>
      </c>
      <c r="G349" t="str">
        <f t="shared" si="29"/>
        <v/>
      </c>
    </row>
    <row r="350" spans="1:7" x14ac:dyDescent="0.25">
      <c r="A350" t="s">
        <v>307</v>
      </c>
      <c r="C350" t="str">
        <f t="shared" si="25"/>
        <v>Eye Clinic Leo Ayzenberg MD</v>
      </c>
      <c r="D350" t="str">
        <f t="shared" si="26"/>
        <v>2922 W Devon Ave</v>
      </c>
      <c r="E350" t="str">
        <f t="shared" si="27"/>
        <v>Chicago,  IL  60659</v>
      </c>
      <c r="F350" t="str">
        <f t="shared" si="28"/>
        <v>(773) 283-7700 </v>
      </c>
      <c r="G350" t="str">
        <f t="shared" si="29"/>
        <v>Mon - Sat 9:00 - 5:00 </v>
      </c>
    </row>
    <row r="351" spans="1:7" x14ac:dyDescent="0.25">
      <c r="A351" t="s">
        <v>332</v>
      </c>
      <c r="B351" t="s">
        <v>333</v>
      </c>
      <c r="C351" t="str">
        <f t="shared" si="25"/>
        <v/>
      </c>
      <c r="D351" t="str">
        <f t="shared" si="26"/>
        <v/>
      </c>
      <c r="E351" t="str">
        <f t="shared" si="27"/>
        <v/>
      </c>
      <c r="F351" t="str">
        <f t="shared" si="28"/>
        <v/>
      </c>
      <c r="G351" t="str">
        <f t="shared" si="29"/>
        <v/>
      </c>
    </row>
    <row r="352" spans="1:7" x14ac:dyDescent="0.25">
      <c r="A352" t="s">
        <v>303</v>
      </c>
      <c r="B352" t="s">
        <v>309</v>
      </c>
      <c r="C352" t="str">
        <f t="shared" si="25"/>
        <v/>
      </c>
      <c r="D352" t="str">
        <f t="shared" si="26"/>
        <v/>
      </c>
      <c r="E352" t="str">
        <f t="shared" si="27"/>
        <v/>
      </c>
      <c r="F352" t="str">
        <f t="shared" si="28"/>
        <v/>
      </c>
      <c r="G352" t="str">
        <f t="shared" si="29"/>
        <v/>
      </c>
    </row>
    <row r="353" spans="1:7" x14ac:dyDescent="0.25">
      <c r="A353" t="s">
        <v>156</v>
      </c>
      <c r="C353" t="str">
        <f t="shared" si="25"/>
        <v/>
      </c>
      <c r="D353" t="str">
        <f t="shared" si="26"/>
        <v/>
      </c>
      <c r="E353" t="str">
        <f t="shared" si="27"/>
        <v/>
      </c>
      <c r="F353" t="str">
        <f t="shared" si="28"/>
        <v/>
      </c>
      <c r="G353" t="str">
        <f t="shared" si="29"/>
        <v/>
      </c>
    </row>
    <row r="354" spans="1:7" x14ac:dyDescent="0.25">
      <c r="A354" t="s">
        <v>308</v>
      </c>
      <c r="C354" t="str">
        <f t="shared" si="25"/>
        <v/>
      </c>
      <c r="D354" t="str">
        <f t="shared" si="26"/>
        <v/>
      </c>
      <c r="E354" t="str">
        <f t="shared" si="27"/>
        <v/>
      </c>
      <c r="F354" t="str">
        <f t="shared" si="28"/>
        <v/>
      </c>
      <c r="G354" t="str">
        <f t="shared" si="29"/>
        <v/>
      </c>
    </row>
    <row r="355" spans="1:7" x14ac:dyDescent="0.25">
      <c r="C355" t="str">
        <f t="shared" si="25"/>
        <v/>
      </c>
      <c r="D355" t="str">
        <f t="shared" si="26"/>
        <v/>
      </c>
      <c r="E355" t="str">
        <f t="shared" si="27"/>
        <v/>
      </c>
      <c r="F355" t="str">
        <f t="shared" si="28"/>
        <v/>
      </c>
      <c r="G355" t="str">
        <f t="shared" si="29"/>
        <v/>
      </c>
    </row>
    <row r="356" spans="1:7" x14ac:dyDescent="0.25">
      <c r="C356" t="str">
        <f t="shared" si="25"/>
        <v/>
      </c>
      <c r="D356" t="str">
        <f t="shared" si="26"/>
        <v/>
      </c>
      <c r="E356" t="str">
        <f t="shared" si="27"/>
        <v/>
      </c>
      <c r="F356" t="str">
        <f t="shared" si="28"/>
        <v/>
      </c>
      <c r="G356" t="str">
        <f t="shared" si="29"/>
        <v/>
      </c>
    </row>
    <row r="357" spans="1:7" x14ac:dyDescent="0.25">
      <c r="A357" t="s">
        <v>310</v>
      </c>
      <c r="C357" t="str">
        <f t="shared" si="25"/>
        <v>Chicago Eye Care Center</v>
      </c>
      <c r="D357" t="str">
        <f t="shared" si="26"/>
        <v>3104 W Devon Ave</v>
      </c>
      <c r="E357" t="str">
        <f t="shared" si="27"/>
        <v>Chicago,  IL  60654</v>
      </c>
      <c r="F357" t="str">
        <f t="shared" si="28"/>
        <v>(773) 764-3937 </v>
      </c>
      <c r="G357" t="str">
        <f t="shared" si="29"/>
        <v/>
      </c>
    </row>
    <row r="358" spans="1:7" x14ac:dyDescent="0.25">
      <c r="A358" t="s">
        <v>332</v>
      </c>
      <c r="B358" t="s">
        <v>333</v>
      </c>
      <c r="C358" t="str">
        <f t="shared" si="25"/>
        <v/>
      </c>
      <c r="D358" t="str">
        <f t="shared" si="26"/>
        <v/>
      </c>
      <c r="E358" t="str">
        <f t="shared" si="27"/>
        <v/>
      </c>
      <c r="F358" t="str">
        <f t="shared" si="28"/>
        <v/>
      </c>
      <c r="G358" t="str">
        <f t="shared" si="29"/>
        <v/>
      </c>
    </row>
    <row r="359" spans="1:7" x14ac:dyDescent="0.25">
      <c r="A359" t="s">
        <v>311</v>
      </c>
      <c r="B359" t="s">
        <v>314</v>
      </c>
      <c r="C359" t="str">
        <f t="shared" si="25"/>
        <v/>
      </c>
      <c r="D359" t="str">
        <f t="shared" si="26"/>
        <v/>
      </c>
      <c r="E359" t="str">
        <f t="shared" si="27"/>
        <v/>
      </c>
      <c r="F359" t="str">
        <f t="shared" si="28"/>
        <v/>
      </c>
      <c r="G359" t="str">
        <f t="shared" si="29"/>
        <v/>
      </c>
    </row>
    <row r="360" spans="1:7" x14ac:dyDescent="0.25">
      <c r="A360" t="s">
        <v>312</v>
      </c>
      <c r="B360" t="s">
        <v>315</v>
      </c>
      <c r="C360" t="str">
        <f t="shared" si="25"/>
        <v/>
      </c>
      <c r="D360" t="str">
        <f t="shared" si="26"/>
        <v/>
      </c>
      <c r="E360" t="str">
        <f t="shared" si="27"/>
        <v/>
      </c>
      <c r="F360" t="str">
        <f t="shared" si="28"/>
        <v/>
      </c>
      <c r="G360" t="str">
        <f t="shared" si="29"/>
        <v/>
      </c>
    </row>
    <row r="361" spans="1:7" x14ac:dyDescent="0.25">
      <c r="A361" t="s">
        <v>313</v>
      </c>
      <c r="B361" t="s">
        <v>95</v>
      </c>
      <c r="C361" t="str">
        <f t="shared" si="25"/>
        <v/>
      </c>
      <c r="D361" t="str">
        <f t="shared" si="26"/>
        <v/>
      </c>
      <c r="E361" t="str">
        <f t="shared" si="27"/>
        <v/>
      </c>
      <c r="F361" t="str">
        <f t="shared" si="28"/>
        <v/>
      </c>
      <c r="G361" t="str">
        <f t="shared" si="29"/>
        <v/>
      </c>
    </row>
    <row r="362" spans="1:7" x14ac:dyDescent="0.25">
      <c r="C362" t="str">
        <f t="shared" si="25"/>
        <v/>
      </c>
      <c r="D362" t="str">
        <f t="shared" si="26"/>
        <v/>
      </c>
      <c r="E362" t="str">
        <f t="shared" si="27"/>
        <v/>
      </c>
      <c r="F362" t="str">
        <f t="shared" si="28"/>
        <v/>
      </c>
      <c r="G362" t="str">
        <f t="shared" si="29"/>
        <v/>
      </c>
    </row>
    <row r="363" spans="1:7" x14ac:dyDescent="0.25">
      <c r="C363" t="str">
        <f t="shared" si="25"/>
        <v/>
      </c>
      <c r="D363" t="str">
        <f t="shared" si="26"/>
        <v/>
      </c>
      <c r="E363" t="str">
        <f t="shared" si="27"/>
        <v/>
      </c>
      <c r="F363" t="str">
        <f t="shared" si="28"/>
        <v/>
      </c>
      <c r="G363" t="str">
        <f t="shared" si="29"/>
        <v/>
      </c>
    </row>
    <row r="364" spans="1:7" x14ac:dyDescent="0.25">
      <c r="A364" t="s">
        <v>316</v>
      </c>
      <c r="C364" t="str">
        <f t="shared" si="25"/>
        <v>Dr Cesar L Lau</v>
      </c>
      <c r="D364" t="str">
        <f t="shared" si="26"/>
        <v>4968 N Milwaukee Ave Unit 1S</v>
      </c>
      <c r="E364" t="str">
        <f t="shared" si="27"/>
        <v>Chicago,  IL  60630</v>
      </c>
      <c r="F364" t="str">
        <f t="shared" si="28"/>
        <v>(773) 283-4053 </v>
      </c>
      <c r="G364" t="str">
        <f t="shared" si="29"/>
        <v>Sat 9:00 - 1:00 </v>
      </c>
    </row>
    <row r="365" spans="1:7" x14ac:dyDescent="0.25">
      <c r="A365" t="s">
        <v>332</v>
      </c>
      <c r="B365" t="s">
        <v>333</v>
      </c>
      <c r="C365" t="str">
        <f t="shared" si="25"/>
        <v/>
      </c>
      <c r="D365" t="str">
        <f t="shared" si="26"/>
        <v/>
      </c>
      <c r="E365" t="str">
        <f t="shared" si="27"/>
        <v/>
      </c>
      <c r="F365" t="str">
        <f t="shared" si="28"/>
        <v/>
      </c>
      <c r="G365" t="str">
        <f t="shared" si="29"/>
        <v/>
      </c>
    </row>
    <row r="366" spans="1:7" x14ac:dyDescent="0.25">
      <c r="A366" t="s">
        <v>317</v>
      </c>
      <c r="B366" t="s">
        <v>320</v>
      </c>
      <c r="C366" t="str">
        <f t="shared" si="25"/>
        <v/>
      </c>
      <c r="D366" t="str">
        <f t="shared" si="26"/>
        <v/>
      </c>
      <c r="E366" t="str">
        <f t="shared" si="27"/>
        <v/>
      </c>
      <c r="F366" t="str">
        <f t="shared" si="28"/>
        <v/>
      </c>
      <c r="G366" t="str">
        <f t="shared" si="29"/>
        <v/>
      </c>
    </row>
    <row r="367" spans="1:7" x14ac:dyDescent="0.25">
      <c r="A367" t="s">
        <v>318</v>
      </c>
      <c r="B367" t="s">
        <v>321</v>
      </c>
      <c r="C367" t="str">
        <f t="shared" si="25"/>
        <v/>
      </c>
      <c r="D367" t="str">
        <f t="shared" si="26"/>
        <v/>
      </c>
      <c r="E367" t="str">
        <f t="shared" si="27"/>
        <v/>
      </c>
      <c r="F367" t="str">
        <f t="shared" si="28"/>
        <v/>
      </c>
      <c r="G367" t="str">
        <f t="shared" si="29"/>
        <v/>
      </c>
    </row>
    <row r="368" spans="1:7" x14ac:dyDescent="0.25">
      <c r="A368" t="s">
        <v>319</v>
      </c>
      <c r="B368" t="s">
        <v>242</v>
      </c>
      <c r="C368" t="str">
        <f t="shared" si="25"/>
        <v/>
      </c>
      <c r="D368" t="str">
        <f t="shared" si="26"/>
        <v/>
      </c>
      <c r="E368" t="str">
        <f t="shared" si="27"/>
        <v/>
      </c>
      <c r="F368" t="str">
        <f t="shared" si="28"/>
        <v/>
      </c>
      <c r="G368" t="str">
        <f t="shared" si="29"/>
        <v/>
      </c>
    </row>
    <row r="369" spans="1:7" x14ac:dyDescent="0.25">
      <c r="C369" t="str">
        <f t="shared" si="25"/>
        <v/>
      </c>
      <c r="D369" t="str">
        <f t="shared" si="26"/>
        <v/>
      </c>
      <c r="E369" t="str">
        <f t="shared" si="27"/>
        <v/>
      </c>
      <c r="F369" t="str">
        <f t="shared" si="28"/>
        <v/>
      </c>
      <c r="G369" t="str">
        <f t="shared" si="29"/>
        <v/>
      </c>
    </row>
    <row r="370" spans="1:7" x14ac:dyDescent="0.25">
      <c r="C370" t="str">
        <f t="shared" si="25"/>
        <v/>
      </c>
      <c r="D370" t="str">
        <f t="shared" si="26"/>
        <v/>
      </c>
      <c r="E370" t="str">
        <f t="shared" si="27"/>
        <v/>
      </c>
      <c r="F370" t="str">
        <f t="shared" si="28"/>
        <v/>
      </c>
      <c r="G370" t="str">
        <f t="shared" si="29"/>
        <v/>
      </c>
    </row>
    <row r="371" spans="1:7" x14ac:dyDescent="0.25">
      <c r="A371" t="s">
        <v>323</v>
      </c>
      <c r="C371" t="str">
        <f t="shared" si="25"/>
        <v>Justin R Gordon OD</v>
      </c>
      <c r="D371" t="str">
        <f t="shared" si="26"/>
        <v>3368 W Devon Ave</v>
      </c>
      <c r="E371" t="str">
        <f t="shared" si="27"/>
        <v>Lincolnwood,  IL  60712</v>
      </c>
      <c r="F371" t="str">
        <f t="shared" si="28"/>
        <v>(773) 764-5300 </v>
      </c>
      <c r="G371" t="str">
        <f t="shared" si="29"/>
        <v/>
      </c>
    </row>
    <row r="372" spans="1:7" x14ac:dyDescent="0.25">
      <c r="A372" t="s">
        <v>332</v>
      </c>
      <c r="B372" t="s">
        <v>333</v>
      </c>
      <c r="C372" t="str">
        <f t="shared" si="25"/>
        <v/>
      </c>
      <c r="D372" t="str">
        <f t="shared" si="26"/>
        <v/>
      </c>
      <c r="E372" t="str">
        <f t="shared" si="27"/>
        <v/>
      </c>
      <c r="F372" t="str">
        <f t="shared" si="28"/>
        <v/>
      </c>
      <c r="G372" t="str">
        <f t="shared" si="29"/>
        <v/>
      </c>
    </row>
    <row r="373" spans="1:7" x14ac:dyDescent="0.25">
      <c r="A373" t="s">
        <v>324</v>
      </c>
      <c r="B373" t="s">
        <v>327</v>
      </c>
      <c r="C373" t="str">
        <f t="shared" si="25"/>
        <v/>
      </c>
      <c r="D373" t="str">
        <f t="shared" si="26"/>
        <v/>
      </c>
      <c r="E373" t="str">
        <f t="shared" si="27"/>
        <v/>
      </c>
      <c r="F373" t="str">
        <f t="shared" si="28"/>
        <v/>
      </c>
      <c r="G373" t="str">
        <f t="shared" si="29"/>
        <v/>
      </c>
    </row>
    <row r="374" spans="1:7" x14ac:dyDescent="0.25">
      <c r="A374" t="s">
        <v>325</v>
      </c>
      <c r="B374" t="s">
        <v>328</v>
      </c>
      <c r="C374" t="str">
        <f t="shared" si="25"/>
        <v/>
      </c>
      <c r="D374" t="str">
        <f t="shared" si="26"/>
        <v/>
      </c>
      <c r="E374" t="str">
        <f t="shared" si="27"/>
        <v/>
      </c>
      <c r="F374" t="str">
        <f t="shared" si="28"/>
        <v/>
      </c>
      <c r="G374" t="str">
        <f t="shared" si="29"/>
        <v/>
      </c>
    </row>
    <row r="375" spans="1:7" x14ac:dyDescent="0.25">
      <c r="A375" t="s">
        <v>326</v>
      </c>
      <c r="B375" t="s">
        <v>329</v>
      </c>
      <c r="C375" t="str">
        <f t="shared" si="25"/>
        <v/>
      </c>
      <c r="D375" t="str">
        <f t="shared" si="26"/>
        <v/>
      </c>
      <c r="E375" t="str">
        <f t="shared" si="27"/>
        <v/>
      </c>
      <c r="F375" t="str">
        <f t="shared" si="28"/>
        <v/>
      </c>
      <c r="G375" t="str">
        <f t="shared" si="29"/>
        <v/>
      </c>
    </row>
    <row r="376" spans="1:7" x14ac:dyDescent="0.25">
      <c r="B376" t="s">
        <v>330</v>
      </c>
      <c r="C376" t="str">
        <f t="shared" si="25"/>
        <v/>
      </c>
      <c r="D376" t="str">
        <f t="shared" si="26"/>
        <v/>
      </c>
      <c r="E376" t="str">
        <f t="shared" si="27"/>
        <v/>
      </c>
      <c r="F376" t="str">
        <f t="shared" si="28"/>
        <v/>
      </c>
      <c r="G376" t="str">
        <f t="shared" si="29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E1" sqref="E1"/>
    </sheetView>
  </sheetViews>
  <sheetFormatPr defaultRowHeight="15" x14ac:dyDescent="0.25"/>
  <cols>
    <col min="1" max="1" width="35.7109375" bestFit="1" customWidth="1"/>
    <col min="2" max="2" width="28.140625" bestFit="1" customWidth="1"/>
    <col min="3" max="3" width="21.42578125" bestFit="1" customWidth="1"/>
    <col min="4" max="4" width="14.140625" bestFit="1" customWidth="1"/>
    <col min="5" max="5" width="20.140625" bestFit="1" customWidth="1"/>
  </cols>
  <sheetData>
    <row r="1" spans="1:5" x14ac:dyDescent="0.25">
      <c r="A1" t="s">
        <v>337</v>
      </c>
      <c r="B1" t="s">
        <v>338</v>
      </c>
      <c r="C1" t="s">
        <v>339</v>
      </c>
      <c r="D1" t="s">
        <v>340</v>
      </c>
      <c r="E1" t="s">
        <v>341</v>
      </c>
    </row>
    <row r="2" spans="1:5" x14ac:dyDescent="0.25">
      <c r="A2" t="s">
        <v>0</v>
      </c>
      <c r="B2" t="s">
        <v>3</v>
      </c>
      <c r="C2" t="s">
        <v>4</v>
      </c>
      <c r="D2" t="s">
        <v>5</v>
      </c>
      <c r="E2" t="s">
        <v>11</v>
      </c>
    </row>
    <row r="3" spans="1:5" x14ac:dyDescent="0.25">
      <c r="A3" t="s">
        <v>15</v>
      </c>
      <c r="B3" t="s">
        <v>16</v>
      </c>
      <c r="C3" t="s">
        <v>4</v>
      </c>
      <c r="D3" t="s">
        <v>17</v>
      </c>
      <c r="E3" t="s">
        <v>20</v>
      </c>
    </row>
    <row r="4" spans="1:5" x14ac:dyDescent="0.25">
      <c r="A4" t="s">
        <v>22</v>
      </c>
      <c r="B4" t="s">
        <v>23</v>
      </c>
      <c r="C4" t="s">
        <v>24</v>
      </c>
      <c r="D4" t="s">
        <v>25</v>
      </c>
      <c r="E4" t="s">
        <v>28</v>
      </c>
    </row>
    <row r="5" spans="1:5" x14ac:dyDescent="0.25">
      <c r="A5" t="s">
        <v>30</v>
      </c>
      <c r="B5" t="s">
        <v>31</v>
      </c>
      <c r="C5" t="s">
        <v>4</v>
      </c>
      <c r="D5" t="s">
        <v>32</v>
      </c>
      <c r="E5" t="s">
        <v>34</v>
      </c>
    </row>
    <row r="6" spans="1:5" x14ac:dyDescent="0.25">
      <c r="A6" t="s">
        <v>36</v>
      </c>
      <c r="B6" t="s">
        <v>37</v>
      </c>
      <c r="C6" t="s">
        <v>4</v>
      </c>
      <c r="D6" t="s">
        <v>38</v>
      </c>
      <c r="E6" t="s">
        <v>41</v>
      </c>
    </row>
    <row r="7" spans="1:5" x14ac:dyDescent="0.25">
      <c r="A7" t="s">
        <v>45</v>
      </c>
      <c r="B7" t="s">
        <v>46</v>
      </c>
      <c r="C7" t="s">
        <v>47</v>
      </c>
      <c r="D7" t="s">
        <v>48</v>
      </c>
      <c r="E7" t="s">
        <v>51</v>
      </c>
    </row>
    <row r="8" spans="1:5" x14ac:dyDescent="0.25">
      <c r="A8" t="s">
        <v>15</v>
      </c>
      <c r="B8" t="s">
        <v>53</v>
      </c>
      <c r="C8" t="s">
        <v>24</v>
      </c>
      <c r="D8" t="s">
        <v>54</v>
      </c>
      <c r="E8" t="s">
        <v>56</v>
      </c>
    </row>
    <row r="9" spans="1:5" x14ac:dyDescent="0.25">
      <c r="A9" t="s">
        <v>58</v>
      </c>
      <c r="B9" t="s">
        <v>59</v>
      </c>
      <c r="C9" t="s">
        <v>24</v>
      </c>
      <c r="D9" t="s">
        <v>60</v>
      </c>
      <c r="E9" t="s">
        <v>61</v>
      </c>
    </row>
    <row r="10" spans="1:5" x14ac:dyDescent="0.25">
      <c r="A10" t="s">
        <v>63</v>
      </c>
      <c r="B10" t="s">
        <v>64</v>
      </c>
      <c r="C10" t="s">
        <v>65</v>
      </c>
      <c r="D10" t="s">
        <v>66</v>
      </c>
      <c r="E10" t="s">
        <v>69</v>
      </c>
    </row>
    <row r="11" spans="1:5" x14ac:dyDescent="0.25">
      <c r="A11" t="s">
        <v>71</v>
      </c>
      <c r="B11" t="s">
        <v>72</v>
      </c>
      <c r="C11" t="s">
        <v>65</v>
      </c>
      <c r="D11" t="s">
        <v>73</v>
      </c>
      <c r="E11" t="s">
        <v>77</v>
      </c>
    </row>
    <row r="12" spans="1:5" x14ac:dyDescent="0.25">
      <c r="A12" t="s">
        <v>78</v>
      </c>
      <c r="B12" t="s">
        <v>79</v>
      </c>
      <c r="C12" t="s">
        <v>24</v>
      </c>
      <c r="D12" t="s">
        <v>80</v>
      </c>
      <c r="E12" t="s">
        <v>84</v>
      </c>
    </row>
    <row r="13" spans="1:5" x14ac:dyDescent="0.25">
      <c r="A13" t="s">
        <v>86</v>
      </c>
      <c r="B13" t="s">
        <v>87</v>
      </c>
      <c r="C13" t="s">
        <v>65</v>
      </c>
      <c r="D13" t="s">
        <v>88</v>
      </c>
      <c r="E13" t="s">
        <v>342</v>
      </c>
    </row>
    <row r="14" spans="1:5" x14ac:dyDescent="0.25">
      <c r="A14" t="s">
        <v>30</v>
      </c>
      <c r="B14" t="s">
        <v>91</v>
      </c>
      <c r="C14" t="s">
        <v>65</v>
      </c>
      <c r="D14" t="s">
        <v>92</v>
      </c>
      <c r="E14" t="s">
        <v>94</v>
      </c>
    </row>
    <row r="15" spans="1:5" x14ac:dyDescent="0.25">
      <c r="A15" t="s">
        <v>97</v>
      </c>
      <c r="B15" t="s">
        <v>98</v>
      </c>
      <c r="C15" t="s">
        <v>99</v>
      </c>
      <c r="D15" t="s">
        <v>100</v>
      </c>
      <c r="E15" t="s">
        <v>106</v>
      </c>
    </row>
    <row r="16" spans="1:5" x14ac:dyDescent="0.25">
      <c r="A16" t="s">
        <v>15</v>
      </c>
      <c r="B16" t="s">
        <v>108</v>
      </c>
      <c r="C16" t="s">
        <v>109</v>
      </c>
      <c r="D16" t="s">
        <v>110</v>
      </c>
      <c r="E16" t="s">
        <v>112</v>
      </c>
    </row>
    <row r="17" spans="1:5" x14ac:dyDescent="0.25">
      <c r="A17" t="s">
        <v>114</v>
      </c>
      <c r="B17" t="s">
        <v>115</v>
      </c>
      <c r="C17" t="s">
        <v>99</v>
      </c>
      <c r="D17" t="s">
        <v>116</v>
      </c>
      <c r="E17" t="s">
        <v>121</v>
      </c>
    </row>
    <row r="18" spans="1:5" x14ac:dyDescent="0.25">
      <c r="A18" t="s">
        <v>123</v>
      </c>
      <c r="B18" t="s">
        <v>124</v>
      </c>
      <c r="C18" t="s">
        <v>125</v>
      </c>
      <c r="D18" t="s">
        <v>126</v>
      </c>
      <c r="E18" t="s">
        <v>130</v>
      </c>
    </row>
    <row r="19" spans="1:5" x14ac:dyDescent="0.25">
      <c r="A19" t="s">
        <v>136</v>
      </c>
      <c r="B19" t="s">
        <v>137</v>
      </c>
      <c r="C19" t="s">
        <v>138</v>
      </c>
      <c r="D19" t="s">
        <v>139</v>
      </c>
      <c r="E19" t="s">
        <v>20</v>
      </c>
    </row>
    <row r="20" spans="1:5" x14ac:dyDescent="0.25">
      <c r="A20" t="s">
        <v>143</v>
      </c>
      <c r="B20" t="s">
        <v>144</v>
      </c>
      <c r="C20" t="s">
        <v>24</v>
      </c>
      <c r="D20" t="s">
        <v>145</v>
      </c>
      <c r="E20" t="s">
        <v>146</v>
      </c>
    </row>
    <row r="21" spans="1:5" x14ac:dyDescent="0.25">
      <c r="A21" t="s">
        <v>148</v>
      </c>
      <c r="B21" t="s">
        <v>149</v>
      </c>
      <c r="C21" t="s">
        <v>138</v>
      </c>
      <c r="D21" t="s">
        <v>150</v>
      </c>
      <c r="E21" t="s">
        <v>152</v>
      </c>
    </row>
    <row r="22" spans="1:5" x14ac:dyDescent="0.25">
      <c r="A22" t="s">
        <v>154</v>
      </c>
      <c r="B22" t="s">
        <v>155</v>
      </c>
      <c r="C22" t="s">
        <v>156</v>
      </c>
      <c r="D22" t="s">
        <v>157</v>
      </c>
      <c r="E22" t="s">
        <v>69</v>
      </c>
    </row>
    <row r="23" spans="1:5" x14ac:dyDescent="0.25">
      <c r="A23" t="s">
        <v>162</v>
      </c>
      <c r="B23" t="s">
        <v>163</v>
      </c>
      <c r="C23" t="s">
        <v>125</v>
      </c>
      <c r="D23" t="s">
        <v>164</v>
      </c>
      <c r="E23" t="s">
        <v>168</v>
      </c>
    </row>
    <row r="24" spans="1:5" x14ac:dyDescent="0.25">
      <c r="A24" t="s">
        <v>170</v>
      </c>
      <c r="B24" t="s">
        <v>171</v>
      </c>
      <c r="C24" t="s">
        <v>65</v>
      </c>
      <c r="D24" t="s">
        <v>172</v>
      </c>
      <c r="E24" t="s">
        <v>11</v>
      </c>
    </row>
    <row r="25" spans="1:5" x14ac:dyDescent="0.25">
      <c r="A25" t="s">
        <v>176</v>
      </c>
      <c r="B25" t="s">
        <v>177</v>
      </c>
      <c r="C25" t="s">
        <v>178</v>
      </c>
      <c r="D25" t="s">
        <v>179</v>
      </c>
      <c r="E25" t="s">
        <v>185</v>
      </c>
    </row>
    <row r="26" spans="1:5" x14ac:dyDescent="0.25">
      <c r="A26" t="s">
        <v>187</v>
      </c>
      <c r="B26" t="s">
        <v>188</v>
      </c>
      <c r="C26" t="s">
        <v>178</v>
      </c>
      <c r="D26" t="s">
        <v>189</v>
      </c>
      <c r="E26" t="s">
        <v>191</v>
      </c>
    </row>
    <row r="27" spans="1:5" x14ac:dyDescent="0.25">
      <c r="A27" t="s">
        <v>193</v>
      </c>
      <c r="B27" t="s">
        <v>194</v>
      </c>
      <c r="C27" t="s">
        <v>125</v>
      </c>
      <c r="D27" t="s">
        <v>195</v>
      </c>
      <c r="E27" t="s">
        <v>198</v>
      </c>
    </row>
    <row r="28" spans="1:5" x14ac:dyDescent="0.25">
      <c r="A28" t="s">
        <v>200</v>
      </c>
      <c r="B28" t="s">
        <v>201</v>
      </c>
      <c r="C28" t="s">
        <v>178</v>
      </c>
      <c r="D28" t="s">
        <v>202</v>
      </c>
      <c r="E28" t="s">
        <v>342</v>
      </c>
    </row>
    <row r="29" spans="1:5" x14ac:dyDescent="0.25">
      <c r="A29" t="s">
        <v>15</v>
      </c>
      <c r="B29" t="s">
        <v>205</v>
      </c>
      <c r="C29" t="s">
        <v>47</v>
      </c>
      <c r="D29" t="s">
        <v>206</v>
      </c>
      <c r="E29" t="s">
        <v>20</v>
      </c>
    </row>
    <row r="30" spans="1:5" x14ac:dyDescent="0.25">
      <c r="A30" t="s">
        <v>15</v>
      </c>
      <c r="B30" t="s">
        <v>209</v>
      </c>
      <c r="C30" t="s">
        <v>178</v>
      </c>
      <c r="D30" t="s">
        <v>210</v>
      </c>
      <c r="E30" t="s">
        <v>20</v>
      </c>
    </row>
    <row r="31" spans="1:5" x14ac:dyDescent="0.25">
      <c r="A31" t="s">
        <v>212</v>
      </c>
      <c r="B31" t="s">
        <v>213</v>
      </c>
      <c r="C31" t="s">
        <v>65</v>
      </c>
      <c r="D31" t="s">
        <v>214</v>
      </c>
      <c r="E31" t="s">
        <v>56</v>
      </c>
    </row>
    <row r="32" spans="1:5" x14ac:dyDescent="0.25">
      <c r="A32" t="s">
        <v>217</v>
      </c>
      <c r="B32" t="s">
        <v>218</v>
      </c>
      <c r="C32" t="s">
        <v>125</v>
      </c>
      <c r="D32" t="s">
        <v>219</v>
      </c>
      <c r="E32" t="s">
        <v>69</v>
      </c>
    </row>
    <row r="33" spans="1:5" x14ac:dyDescent="0.25">
      <c r="A33" t="s">
        <v>222</v>
      </c>
      <c r="B33" t="s">
        <v>223</v>
      </c>
      <c r="C33" t="s">
        <v>224</v>
      </c>
      <c r="D33" t="s">
        <v>225</v>
      </c>
      <c r="E33" t="s">
        <v>11</v>
      </c>
    </row>
    <row r="34" spans="1:5" x14ac:dyDescent="0.25">
      <c r="A34" t="s">
        <v>229</v>
      </c>
      <c r="B34" t="s">
        <v>230</v>
      </c>
      <c r="C34" t="s">
        <v>65</v>
      </c>
      <c r="D34" t="s">
        <v>231</v>
      </c>
      <c r="E34" t="s">
        <v>146</v>
      </c>
    </row>
    <row r="35" spans="1:5" x14ac:dyDescent="0.25">
      <c r="A35" t="s">
        <v>234</v>
      </c>
      <c r="B35" t="s">
        <v>235</v>
      </c>
      <c r="C35" t="s">
        <v>178</v>
      </c>
      <c r="D35" t="s">
        <v>236</v>
      </c>
      <c r="E35" t="s">
        <v>11</v>
      </c>
    </row>
    <row r="36" spans="1:5" x14ac:dyDescent="0.25">
      <c r="A36" t="s">
        <v>238</v>
      </c>
      <c r="B36" t="s">
        <v>239</v>
      </c>
      <c r="C36" t="s">
        <v>178</v>
      </c>
      <c r="D36" t="s">
        <v>240</v>
      </c>
      <c r="E36" t="s">
        <v>242</v>
      </c>
    </row>
    <row r="37" spans="1:5" x14ac:dyDescent="0.25">
      <c r="A37" t="s">
        <v>15</v>
      </c>
      <c r="B37" t="s">
        <v>244</v>
      </c>
      <c r="C37" t="s">
        <v>224</v>
      </c>
      <c r="D37" t="s">
        <v>245</v>
      </c>
      <c r="E37" t="s">
        <v>20</v>
      </c>
    </row>
    <row r="38" spans="1:5" x14ac:dyDescent="0.25">
      <c r="A38" t="s">
        <v>247</v>
      </c>
      <c r="B38" t="s">
        <v>248</v>
      </c>
      <c r="C38" t="s">
        <v>125</v>
      </c>
      <c r="D38" t="s">
        <v>249</v>
      </c>
      <c r="E38" t="s">
        <v>11</v>
      </c>
    </row>
    <row r="39" spans="1:5" x14ac:dyDescent="0.25">
      <c r="A39" t="s">
        <v>252</v>
      </c>
      <c r="B39" t="s">
        <v>253</v>
      </c>
      <c r="C39" t="s">
        <v>125</v>
      </c>
      <c r="D39" t="s">
        <v>254</v>
      </c>
      <c r="E39" t="s">
        <v>342</v>
      </c>
    </row>
    <row r="40" spans="1:5" x14ac:dyDescent="0.25">
      <c r="A40" t="s">
        <v>257</v>
      </c>
      <c r="B40" t="s">
        <v>258</v>
      </c>
      <c r="C40" t="s">
        <v>224</v>
      </c>
      <c r="D40" t="s">
        <v>259</v>
      </c>
      <c r="E40" t="s">
        <v>84</v>
      </c>
    </row>
    <row r="41" spans="1:5" x14ac:dyDescent="0.25">
      <c r="A41" t="s">
        <v>264</v>
      </c>
      <c r="B41" t="s">
        <v>265</v>
      </c>
      <c r="C41" t="s">
        <v>266</v>
      </c>
      <c r="D41" t="s">
        <v>267</v>
      </c>
      <c r="E41" t="s">
        <v>270</v>
      </c>
    </row>
    <row r="42" spans="1:5" x14ac:dyDescent="0.25">
      <c r="A42" t="s">
        <v>272</v>
      </c>
      <c r="B42" t="s">
        <v>273</v>
      </c>
      <c r="C42" t="s">
        <v>224</v>
      </c>
      <c r="D42" t="s">
        <v>274</v>
      </c>
      <c r="E42" t="s">
        <v>276</v>
      </c>
    </row>
    <row r="43" spans="1:5" x14ac:dyDescent="0.25">
      <c r="A43" t="s">
        <v>15</v>
      </c>
      <c r="B43" t="s">
        <v>278</v>
      </c>
      <c r="C43" t="s">
        <v>125</v>
      </c>
      <c r="D43" t="s">
        <v>279</v>
      </c>
      <c r="E43" t="s">
        <v>20</v>
      </c>
    </row>
    <row r="44" spans="1:5" x14ac:dyDescent="0.25">
      <c r="A44" t="s">
        <v>283</v>
      </c>
      <c r="B44" t="s">
        <v>284</v>
      </c>
      <c r="C44" t="s">
        <v>285</v>
      </c>
      <c r="D44" t="s">
        <v>286</v>
      </c>
      <c r="E44" t="s">
        <v>41</v>
      </c>
    </row>
    <row r="45" spans="1:5" x14ac:dyDescent="0.25">
      <c r="A45" t="s">
        <v>290</v>
      </c>
      <c r="B45" t="s">
        <v>291</v>
      </c>
      <c r="C45" t="s">
        <v>224</v>
      </c>
      <c r="D45" t="s">
        <v>292</v>
      </c>
      <c r="E45" t="s">
        <v>295</v>
      </c>
    </row>
    <row r="46" spans="1:5" x14ac:dyDescent="0.25">
      <c r="A46" t="s">
        <v>297</v>
      </c>
      <c r="B46" t="s">
        <v>298</v>
      </c>
      <c r="C46" t="s">
        <v>65</v>
      </c>
      <c r="D46" t="s">
        <v>299</v>
      </c>
      <c r="E46" t="s">
        <v>242</v>
      </c>
    </row>
    <row r="47" spans="1:5" x14ac:dyDescent="0.25">
      <c r="A47" t="s">
        <v>302</v>
      </c>
      <c r="B47" t="s">
        <v>303</v>
      </c>
      <c r="C47" t="s">
        <v>156</v>
      </c>
      <c r="D47" t="s">
        <v>304</v>
      </c>
      <c r="E47" t="s">
        <v>152</v>
      </c>
    </row>
    <row r="48" spans="1:5" x14ac:dyDescent="0.25">
      <c r="A48" t="s">
        <v>307</v>
      </c>
      <c r="B48" t="s">
        <v>303</v>
      </c>
      <c r="C48" t="s">
        <v>156</v>
      </c>
      <c r="D48" t="s">
        <v>308</v>
      </c>
      <c r="E48" t="s">
        <v>309</v>
      </c>
    </row>
    <row r="49" spans="1:5" x14ac:dyDescent="0.25">
      <c r="A49" t="s">
        <v>310</v>
      </c>
      <c r="B49" t="s">
        <v>311</v>
      </c>
      <c r="C49" t="s">
        <v>312</v>
      </c>
      <c r="D49" t="s">
        <v>313</v>
      </c>
      <c r="E49" t="s">
        <v>342</v>
      </c>
    </row>
    <row r="50" spans="1:5" x14ac:dyDescent="0.25">
      <c r="A50" t="s">
        <v>316</v>
      </c>
      <c r="B50" t="s">
        <v>317</v>
      </c>
      <c r="C50" t="s">
        <v>318</v>
      </c>
      <c r="D50" t="s">
        <v>319</v>
      </c>
      <c r="E50" t="s">
        <v>242</v>
      </c>
    </row>
    <row r="51" spans="1:5" x14ac:dyDescent="0.25">
      <c r="A51" t="s">
        <v>323</v>
      </c>
      <c r="B51" t="s">
        <v>324</v>
      </c>
      <c r="C51" t="s">
        <v>325</v>
      </c>
      <c r="D51" t="s">
        <v>326</v>
      </c>
      <c r="E51" t="s">
        <v>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Mattersight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Scott Corwin</dc:creator>
  <cp:lastModifiedBy>Benjamin Scott Corwin</cp:lastModifiedBy>
  <dcterms:created xsi:type="dcterms:W3CDTF">2015-04-08T16:25:57Z</dcterms:created>
  <dcterms:modified xsi:type="dcterms:W3CDTF">2015-04-08T17:07:10Z</dcterms:modified>
</cp:coreProperties>
</file>