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1640" windowHeight="8520" activeTab="1"/>
  </bookViews>
  <sheets>
    <sheet name="Sheet1" sheetId="1" r:id="rId1"/>
    <sheet name="Line Graph" sheetId="4" r:id="rId2"/>
    <sheet name="Pie Chart" sheetId="5" r:id="rId3"/>
    <sheet name="Sheet2" sheetId="6" r:id="rId4"/>
  </sheets>
  <definedNames>
    <definedName name="_xlnm._FilterDatabase" localSheetId="0" hidden="1">Sheet1!$A$1:$J$113</definedName>
    <definedName name="_xlnm._FilterDatabase" localSheetId="3" hidden="1">Sheet2!$A$1:$B$1</definedName>
  </definedNames>
  <calcPr calcId="145621"/>
</workbook>
</file>

<file path=xl/calcChain.xml><?xml version="1.0" encoding="utf-8"?>
<calcChain xmlns="http://schemas.openxmlformats.org/spreadsheetml/2006/main">
  <c r="F119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2" i="1"/>
  <c r="H3" i="1"/>
  <c r="J3" i="1" s="1"/>
  <c r="H4" i="1"/>
  <c r="H5" i="1"/>
  <c r="J5" i="1" s="1"/>
  <c r="H6" i="1"/>
  <c r="J6" i="1" s="1"/>
  <c r="H7" i="1"/>
  <c r="J7" i="1" s="1"/>
  <c r="H8" i="1"/>
  <c r="H9" i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2" i="1"/>
  <c r="J2" i="1" s="1"/>
  <c r="J85" i="1" l="1"/>
  <c r="J4" i="1"/>
  <c r="J9" i="1"/>
  <c r="J8" i="1"/>
  <c r="J54" i="1"/>
  <c r="C119" i="1"/>
  <c r="B119" i="1"/>
</calcChain>
</file>

<file path=xl/comments1.xml><?xml version="1.0" encoding="utf-8"?>
<comments xmlns="http://schemas.openxmlformats.org/spreadsheetml/2006/main">
  <authors>
    <author>Ben Craig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Ben Craig:</t>
        </r>
        <r>
          <rPr>
            <sz val="9"/>
            <color indexed="81"/>
            <rFont val="Tahoma"/>
            <charset val="1"/>
          </rPr>
          <t xml:space="preserve">
Don't think this can be trusted…
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Ben Craig:</t>
        </r>
        <r>
          <rPr>
            <sz val="9"/>
            <color indexed="81"/>
            <rFont val="Tahoma"/>
            <charset val="1"/>
          </rPr>
          <t xml:space="preserve">
This can't be right!
</t>
        </r>
      </text>
    </comment>
    <comment ref="C20" authorId="0">
      <text>
        <r>
          <rPr>
            <b/>
            <sz val="9"/>
            <color indexed="81"/>
            <rFont val="Tahoma"/>
            <charset val="1"/>
          </rPr>
          <t>Ben Craig:</t>
        </r>
        <r>
          <rPr>
            <sz val="9"/>
            <color indexed="81"/>
            <rFont val="Tahoma"/>
            <charset val="1"/>
          </rPr>
          <t xml:space="preserve">
Correct - this project does not distribute it's third party libraries. 
Does that mean it should be left out of analysis?</t>
        </r>
      </text>
    </comment>
    <comment ref="C28" authorId="0">
      <text>
        <r>
          <rPr>
            <b/>
            <sz val="9"/>
            <color indexed="81"/>
            <rFont val="Tahoma"/>
            <charset val="1"/>
          </rPr>
          <t>Ben Craig:</t>
        </r>
        <r>
          <rPr>
            <sz val="9"/>
            <color indexed="81"/>
            <rFont val="Tahoma"/>
            <charset val="1"/>
          </rPr>
          <t xml:space="preserve">
this is definitely wrong! This project is identified as having NO THIRD-PARTY libraries by the Qualitas Corpus http://qualitascorpus.com/docs/metadata/thirdparty.html</t>
        </r>
      </text>
    </comment>
    <comment ref="C68" authorId="0">
      <text>
        <r>
          <rPr>
            <b/>
            <sz val="9"/>
            <color indexed="81"/>
            <rFont val="Tahoma"/>
            <charset val="1"/>
          </rPr>
          <t>Ben Craig:</t>
        </r>
        <r>
          <rPr>
            <sz val="9"/>
            <color indexed="81"/>
            <rFont val="Tahoma"/>
            <charset val="1"/>
          </rPr>
          <t xml:space="preserve">
this is definitely wrong! This project is identified as having NO THIRD-PARTY libraries by the Qualitas Corpus http://qualitascorpus.com/docs/metadata/thirdparty.html</t>
        </r>
      </text>
    </comment>
    <comment ref="C77" authorId="0">
      <text>
        <r>
          <rPr>
            <b/>
            <sz val="9"/>
            <color indexed="81"/>
            <rFont val="Tahoma"/>
            <charset val="1"/>
          </rPr>
          <t>Ben Craig:</t>
        </r>
        <r>
          <rPr>
            <sz val="9"/>
            <color indexed="81"/>
            <rFont val="Tahoma"/>
            <charset val="1"/>
          </rPr>
          <t xml:space="preserve">
This is definitely wrong!
</t>
        </r>
      </text>
    </comment>
    <comment ref="C83" authorId="0">
      <text>
        <r>
          <rPr>
            <b/>
            <sz val="9"/>
            <color indexed="81"/>
            <rFont val="Tahoma"/>
            <charset val="1"/>
          </rPr>
          <t>Ben Craig:</t>
        </r>
        <r>
          <rPr>
            <sz val="9"/>
            <color indexed="81"/>
            <rFont val="Tahoma"/>
            <charset val="1"/>
          </rPr>
          <t xml:space="preserve">
This can't be right!
</t>
        </r>
      </text>
    </comment>
    <comment ref="C86" authorId="0">
      <text>
        <r>
          <rPr>
            <b/>
            <sz val="9"/>
            <color indexed="81"/>
            <rFont val="Tahoma"/>
            <charset val="1"/>
          </rPr>
          <t>Ben Craig:</t>
        </r>
        <r>
          <rPr>
            <sz val="9"/>
            <color indexed="81"/>
            <rFont val="Tahoma"/>
            <charset val="1"/>
          </rPr>
          <t xml:space="preserve">
this is definitely wrong! This project is identified as having NO THIRD-PARTY libraries by the Qualitas Corpus http://qualitascorpus.com/docs/metadata/thirdparty.html</t>
        </r>
      </text>
    </comment>
    <comment ref="C91" authorId="0">
      <text>
        <r>
          <rPr>
            <b/>
            <sz val="9"/>
            <color indexed="81"/>
            <rFont val="Tahoma"/>
            <charset val="1"/>
          </rPr>
          <t>Ben Craig:</t>
        </r>
        <r>
          <rPr>
            <sz val="9"/>
            <color indexed="81"/>
            <rFont val="Tahoma"/>
            <charset val="1"/>
          </rPr>
          <t xml:space="preserve">
This is incorrect!
</t>
        </r>
      </text>
    </comment>
    <comment ref="C97" authorId="0">
      <text>
        <r>
          <rPr>
            <b/>
            <sz val="9"/>
            <color indexed="81"/>
            <rFont val="Tahoma"/>
            <charset val="1"/>
          </rPr>
          <t>Ben Craig:</t>
        </r>
        <r>
          <rPr>
            <sz val="9"/>
            <color indexed="81"/>
            <rFont val="Tahoma"/>
            <charset val="1"/>
          </rPr>
          <t xml:space="preserve">
this is definitely wrong! This project is identified as having NO THIRD-PARTY libraries by the Qualitas Corpus http://qualitascorpus.com/docs/metadata/thirdparty.html</t>
        </r>
      </text>
    </comment>
    <comment ref="C105" authorId="0">
      <text>
        <r>
          <rPr>
            <b/>
            <sz val="9"/>
            <color indexed="81"/>
            <rFont val="Tahoma"/>
            <charset val="1"/>
          </rPr>
          <t>Ben Craig:</t>
        </r>
        <r>
          <rPr>
            <sz val="9"/>
            <color indexed="81"/>
            <rFont val="Tahoma"/>
            <charset val="1"/>
          </rPr>
          <t xml:space="preserve">
this is definitely wrong! This project is identified as having NO THIRD-PARTY libraries by the Qualitas Corpus http://qualitascorpus.com/docs/metadata/thirdparty.html</t>
        </r>
      </text>
    </comment>
  </commentList>
</comments>
</file>

<file path=xl/sharedStrings.xml><?xml version="1.0" encoding="utf-8"?>
<sst xmlns="http://schemas.openxmlformats.org/spreadsheetml/2006/main" count="272" uniqueCount="125">
  <si>
    <t>Project name</t>
  </si>
  <si>
    <t>ant</t>
  </si>
  <si>
    <t>antlr</t>
  </si>
  <si>
    <t>aoi</t>
  </si>
  <si>
    <t>argouml</t>
  </si>
  <si>
    <t>aspectj</t>
  </si>
  <si>
    <t>axion</t>
  </si>
  <si>
    <t>azureus</t>
  </si>
  <si>
    <t>batik</t>
  </si>
  <si>
    <t>c_jdbc</t>
  </si>
  <si>
    <t>castor</t>
  </si>
  <si>
    <t>cayenne</t>
  </si>
  <si>
    <t>checkstyle</t>
  </si>
  <si>
    <t>cobertura</t>
  </si>
  <si>
    <t>collections</t>
  </si>
  <si>
    <t>colt</t>
  </si>
  <si>
    <t>columba</t>
  </si>
  <si>
    <t>compiere</t>
  </si>
  <si>
    <t>derby</t>
  </si>
  <si>
    <t>displaytag</t>
  </si>
  <si>
    <t>drawswf</t>
  </si>
  <si>
    <t>drjava</t>
  </si>
  <si>
    <t>eclipse_SDK</t>
  </si>
  <si>
    <t>emma</t>
  </si>
  <si>
    <t>exoportal</t>
  </si>
  <si>
    <t>findbugs</t>
  </si>
  <si>
    <t>fitjava</t>
  </si>
  <si>
    <t>fitlibraryforfitnesse</t>
  </si>
  <si>
    <t>freecol</t>
  </si>
  <si>
    <t>freecs</t>
  </si>
  <si>
    <t>freemind</t>
  </si>
  <si>
    <t>galleon</t>
  </si>
  <si>
    <t>ganttproject</t>
  </si>
  <si>
    <t>gt2</t>
  </si>
  <si>
    <t>hadoop</t>
  </si>
  <si>
    <t>heritrix</t>
  </si>
  <si>
    <t>hibernate</t>
  </si>
  <si>
    <t>hsqldb</t>
  </si>
  <si>
    <t>htmlunit</t>
  </si>
  <si>
    <t>informa</t>
  </si>
  <si>
    <t>ireport</t>
  </si>
  <si>
    <t>itext</t>
  </si>
  <si>
    <t>ivatagroupware</t>
  </si>
  <si>
    <t>jag</t>
  </si>
  <si>
    <t>james</t>
  </si>
  <si>
    <t>jasml</t>
  </si>
  <si>
    <t>jasperreports</t>
  </si>
  <si>
    <t>javacc</t>
  </si>
  <si>
    <t>jboss</t>
  </si>
  <si>
    <t>jchempaint</t>
  </si>
  <si>
    <t>jedit</t>
  </si>
  <si>
    <t>jena</t>
  </si>
  <si>
    <t>jext</t>
  </si>
  <si>
    <t>jFin_DateMath</t>
  </si>
  <si>
    <t>jfreechart</t>
  </si>
  <si>
    <t>jgraph</t>
  </si>
  <si>
    <t>jgraphpad</t>
  </si>
  <si>
    <t>jgrapht</t>
  </si>
  <si>
    <t>jgroups</t>
  </si>
  <si>
    <t>jhotdraw</t>
  </si>
  <si>
    <t>jmeter</t>
  </si>
  <si>
    <t>jmoney</t>
  </si>
  <si>
    <t>joggplayer</t>
  </si>
  <si>
    <t>jparse</t>
  </si>
  <si>
    <t>jpf</t>
  </si>
  <si>
    <t>jrat</t>
  </si>
  <si>
    <t>jre</t>
  </si>
  <si>
    <t>jrefactory</t>
  </si>
  <si>
    <t>jruby</t>
  </si>
  <si>
    <t>jspwiki</t>
  </si>
  <si>
    <t>jstock</t>
  </si>
  <si>
    <t>jsXe</t>
  </si>
  <si>
    <t>jtopen</t>
  </si>
  <si>
    <t>jung</t>
  </si>
  <si>
    <t>junit</t>
  </si>
  <si>
    <t>log4j</t>
  </si>
  <si>
    <t>lucene</t>
  </si>
  <si>
    <t>marauroa</t>
  </si>
  <si>
    <t>maven</t>
  </si>
  <si>
    <t>megamek</t>
  </si>
  <si>
    <t>mvnforum</t>
  </si>
  <si>
    <t>myfaces_core</t>
  </si>
  <si>
    <t>nakedobjects</t>
  </si>
  <si>
    <t>nekohtml</t>
  </si>
  <si>
    <t>netbeans</t>
  </si>
  <si>
    <t>openjms</t>
  </si>
  <si>
    <t>oscache</t>
  </si>
  <si>
    <t>picocontainer</t>
  </si>
  <si>
    <t>pmd</t>
  </si>
  <si>
    <t>poi</t>
  </si>
  <si>
    <t>pooka</t>
  </si>
  <si>
    <t>proguard</t>
  </si>
  <si>
    <t>quartz</t>
  </si>
  <si>
    <t>quickserver</t>
  </si>
  <si>
    <t>quilt</t>
  </si>
  <si>
    <t>roller</t>
  </si>
  <si>
    <t>rssowl</t>
  </si>
  <si>
    <t>sablecc</t>
  </si>
  <si>
    <t>sandmark</t>
  </si>
  <si>
    <t>springframework</t>
  </si>
  <si>
    <t>squirrel_sql</t>
  </si>
  <si>
    <t>struts</t>
  </si>
  <si>
    <t>sunflow</t>
  </si>
  <si>
    <t>tapestry</t>
  </si>
  <si>
    <t>tomcat</t>
  </si>
  <si>
    <t>trove</t>
  </si>
  <si>
    <t>velocity</t>
  </si>
  <si>
    <t>wct</t>
  </si>
  <si>
    <t>webmail</t>
  </si>
  <si>
    <t>weka</t>
  </si>
  <si>
    <t>xalan</t>
  </si>
  <si>
    <t>xerces</t>
  </si>
  <si>
    <t>xmojo</t>
  </si>
  <si>
    <t>Source</t>
  </si>
  <si>
    <t>Third Party</t>
  </si>
  <si>
    <t>Total</t>
  </si>
  <si>
    <t>Source Count is zero?</t>
  </si>
  <si>
    <t>ThirdParty Count is zero?</t>
  </si>
  <si>
    <t>Both zero?</t>
  </si>
  <si>
    <t>Third Party Files Distributed with it?</t>
  </si>
  <si>
    <t>NO</t>
  </si>
  <si>
    <t>Uses third-party libraries?</t>
  </si>
  <si>
    <t>No</t>
  </si>
  <si>
    <t>For Review</t>
  </si>
  <si>
    <t>Manually Reviewed?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</si>
</sst>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Unique Vulnerabilities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cat>
            <c:strRef>
              <c:f>Sheet1!$A$2:$A$113</c:f>
              <c:strCache>
                <c:ptCount val="48"/>
                <c:pt idx="0">
                  <c:v>argouml</c:v>
                </c:pt>
                <c:pt idx="1">
                  <c:v>batik</c:v>
                </c:pt>
                <c:pt idx="2">
                  <c:v>c_jdbc</c:v>
                </c:pt>
                <c:pt idx="3">
                  <c:v>castor</c:v>
                </c:pt>
                <c:pt idx="4">
                  <c:v>compiere</c:v>
                </c:pt>
                <c:pt idx="5">
                  <c:v>derby</c:v>
                </c:pt>
                <c:pt idx="6">
                  <c:v>eclipse_SDK</c:v>
                </c:pt>
                <c:pt idx="7">
                  <c:v>exoportal</c:v>
                </c:pt>
                <c:pt idx="8">
                  <c:v>findbugs</c:v>
                </c:pt>
                <c:pt idx="9">
                  <c:v>fitlibraryforfitnesse</c:v>
                </c:pt>
                <c:pt idx="10">
                  <c:v>freecol</c:v>
                </c:pt>
                <c:pt idx="11">
                  <c:v>freemind</c:v>
                </c:pt>
                <c:pt idx="12">
                  <c:v>galleon</c:v>
                </c:pt>
                <c:pt idx="13">
                  <c:v>ganttproject</c:v>
                </c:pt>
                <c:pt idx="14">
                  <c:v>gt2</c:v>
                </c:pt>
                <c:pt idx="15">
                  <c:v>hadoop</c:v>
                </c:pt>
                <c:pt idx="16">
                  <c:v>heritrix</c:v>
                </c:pt>
                <c:pt idx="17">
                  <c:v>hibernate</c:v>
                </c:pt>
                <c:pt idx="18">
                  <c:v>htmlunit</c:v>
                </c:pt>
                <c:pt idx="19">
                  <c:v>informa</c:v>
                </c:pt>
                <c:pt idx="20">
                  <c:v>ireport</c:v>
                </c:pt>
                <c:pt idx="21">
                  <c:v>jag</c:v>
                </c:pt>
                <c:pt idx="22">
                  <c:v>james</c:v>
                </c:pt>
                <c:pt idx="23">
                  <c:v>jasperreports</c:v>
                </c:pt>
                <c:pt idx="24">
                  <c:v>jboss</c:v>
                </c:pt>
                <c:pt idx="25">
                  <c:v>jext</c:v>
                </c:pt>
                <c:pt idx="26">
                  <c:v>jgrapht</c:v>
                </c:pt>
                <c:pt idx="27">
                  <c:v>jmeter</c:v>
                </c:pt>
                <c:pt idx="28">
                  <c:v>jrefactory</c:v>
                </c:pt>
                <c:pt idx="29">
                  <c:v>jruby</c:v>
                </c:pt>
                <c:pt idx="30">
                  <c:v>jspwiki</c:v>
                </c:pt>
                <c:pt idx="31">
                  <c:v>jstock</c:v>
                </c:pt>
                <c:pt idx="32">
                  <c:v>marauroa</c:v>
                </c:pt>
                <c:pt idx="33">
                  <c:v>maven</c:v>
                </c:pt>
                <c:pt idx="34">
                  <c:v>megamek</c:v>
                </c:pt>
                <c:pt idx="35">
                  <c:v>mvnforum</c:v>
                </c:pt>
                <c:pt idx="36">
                  <c:v>netbeans</c:v>
                </c:pt>
                <c:pt idx="37">
                  <c:v>openjms</c:v>
                </c:pt>
                <c:pt idx="38">
                  <c:v>quartz</c:v>
                </c:pt>
                <c:pt idx="39">
                  <c:v>roller</c:v>
                </c:pt>
                <c:pt idx="40">
                  <c:v>rssowl</c:v>
                </c:pt>
                <c:pt idx="41">
                  <c:v>springframework</c:v>
                </c:pt>
                <c:pt idx="42">
                  <c:v>squirrel_sql</c:v>
                </c:pt>
                <c:pt idx="43">
                  <c:v>struts</c:v>
                </c:pt>
                <c:pt idx="44">
                  <c:v>tapestry</c:v>
                </c:pt>
                <c:pt idx="45">
                  <c:v>tomcat</c:v>
                </c:pt>
                <c:pt idx="46">
                  <c:v>wct</c:v>
                </c:pt>
                <c:pt idx="47">
                  <c:v>xmojo</c:v>
                </c:pt>
              </c:strCache>
            </c:strRef>
          </c:cat>
          <c:val>
            <c:numRef>
              <c:f>Sheet1!$B$2:$B$113</c:f>
              <c:numCache>
                <c:formatCode>General</c:formatCode>
                <c:ptCount val="4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5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36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Third Party</c:v>
                </c:pt>
              </c:strCache>
            </c:strRef>
          </c:tx>
          <c:marker>
            <c:symbol val="none"/>
          </c:marker>
          <c:cat>
            <c:strRef>
              <c:f>Sheet1!$A$2:$A$113</c:f>
              <c:strCache>
                <c:ptCount val="48"/>
                <c:pt idx="0">
                  <c:v>argouml</c:v>
                </c:pt>
                <c:pt idx="1">
                  <c:v>batik</c:v>
                </c:pt>
                <c:pt idx="2">
                  <c:v>c_jdbc</c:v>
                </c:pt>
                <c:pt idx="3">
                  <c:v>castor</c:v>
                </c:pt>
                <c:pt idx="4">
                  <c:v>compiere</c:v>
                </c:pt>
                <c:pt idx="5">
                  <c:v>derby</c:v>
                </c:pt>
                <c:pt idx="6">
                  <c:v>eclipse_SDK</c:v>
                </c:pt>
                <c:pt idx="7">
                  <c:v>exoportal</c:v>
                </c:pt>
                <c:pt idx="8">
                  <c:v>findbugs</c:v>
                </c:pt>
                <c:pt idx="9">
                  <c:v>fitlibraryforfitnesse</c:v>
                </c:pt>
                <c:pt idx="10">
                  <c:v>freecol</c:v>
                </c:pt>
                <c:pt idx="11">
                  <c:v>freemind</c:v>
                </c:pt>
                <c:pt idx="12">
                  <c:v>galleon</c:v>
                </c:pt>
                <c:pt idx="13">
                  <c:v>ganttproject</c:v>
                </c:pt>
                <c:pt idx="14">
                  <c:v>gt2</c:v>
                </c:pt>
                <c:pt idx="15">
                  <c:v>hadoop</c:v>
                </c:pt>
                <c:pt idx="16">
                  <c:v>heritrix</c:v>
                </c:pt>
                <c:pt idx="17">
                  <c:v>hibernate</c:v>
                </c:pt>
                <c:pt idx="18">
                  <c:v>htmlunit</c:v>
                </c:pt>
                <c:pt idx="19">
                  <c:v>informa</c:v>
                </c:pt>
                <c:pt idx="20">
                  <c:v>ireport</c:v>
                </c:pt>
                <c:pt idx="21">
                  <c:v>jag</c:v>
                </c:pt>
                <c:pt idx="22">
                  <c:v>james</c:v>
                </c:pt>
                <c:pt idx="23">
                  <c:v>jasperreports</c:v>
                </c:pt>
                <c:pt idx="24">
                  <c:v>jboss</c:v>
                </c:pt>
                <c:pt idx="25">
                  <c:v>jext</c:v>
                </c:pt>
                <c:pt idx="26">
                  <c:v>jgrapht</c:v>
                </c:pt>
                <c:pt idx="27">
                  <c:v>jmeter</c:v>
                </c:pt>
                <c:pt idx="28">
                  <c:v>jrefactory</c:v>
                </c:pt>
                <c:pt idx="29">
                  <c:v>jruby</c:v>
                </c:pt>
                <c:pt idx="30">
                  <c:v>jspwiki</c:v>
                </c:pt>
                <c:pt idx="31">
                  <c:v>jstock</c:v>
                </c:pt>
                <c:pt idx="32">
                  <c:v>marauroa</c:v>
                </c:pt>
                <c:pt idx="33">
                  <c:v>maven</c:v>
                </c:pt>
                <c:pt idx="34">
                  <c:v>megamek</c:v>
                </c:pt>
                <c:pt idx="35">
                  <c:v>mvnforum</c:v>
                </c:pt>
                <c:pt idx="36">
                  <c:v>netbeans</c:v>
                </c:pt>
                <c:pt idx="37">
                  <c:v>openjms</c:v>
                </c:pt>
                <c:pt idx="38">
                  <c:v>quartz</c:v>
                </c:pt>
                <c:pt idx="39">
                  <c:v>roller</c:v>
                </c:pt>
                <c:pt idx="40">
                  <c:v>rssowl</c:v>
                </c:pt>
                <c:pt idx="41">
                  <c:v>springframework</c:v>
                </c:pt>
                <c:pt idx="42">
                  <c:v>squirrel_sql</c:v>
                </c:pt>
                <c:pt idx="43">
                  <c:v>struts</c:v>
                </c:pt>
                <c:pt idx="44">
                  <c:v>tapestry</c:v>
                </c:pt>
                <c:pt idx="45">
                  <c:v>tomcat</c:v>
                </c:pt>
                <c:pt idx="46">
                  <c:v>wct</c:v>
                </c:pt>
                <c:pt idx="47">
                  <c:v>xmojo</c:v>
                </c:pt>
              </c:strCache>
            </c:strRef>
          </c:cat>
          <c:val>
            <c:numRef>
              <c:f>Sheet1!$C$2:$C$113</c:f>
              <c:numCache>
                <c:formatCode>General</c:formatCode>
                <c:ptCount val="48"/>
                <c:pt idx="0">
                  <c:v>9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  <c:pt idx="4">
                  <c:v>17</c:v>
                </c:pt>
                <c:pt idx="5">
                  <c:v>1</c:v>
                </c:pt>
                <c:pt idx="6">
                  <c:v>24</c:v>
                </c:pt>
                <c:pt idx="7">
                  <c:v>15</c:v>
                </c:pt>
                <c:pt idx="8">
                  <c:v>99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123</c:v>
                </c:pt>
                <c:pt idx="15">
                  <c:v>7</c:v>
                </c:pt>
                <c:pt idx="16">
                  <c:v>26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11</c:v>
                </c:pt>
                <c:pt idx="21">
                  <c:v>46</c:v>
                </c:pt>
                <c:pt idx="22">
                  <c:v>4</c:v>
                </c:pt>
                <c:pt idx="23">
                  <c:v>9</c:v>
                </c:pt>
                <c:pt idx="24">
                  <c:v>23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6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4</c:v>
                </c:pt>
                <c:pt idx="35">
                  <c:v>54</c:v>
                </c:pt>
                <c:pt idx="36">
                  <c:v>125</c:v>
                </c:pt>
                <c:pt idx="37">
                  <c:v>4</c:v>
                </c:pt>
                <c:pt idx="38">
                  <c:v>0</c:v>
                </c:pt>
                <c:pt idx="39">
                  <c:v>31</c:v>
                </c:pt>
                <c:pt idx="40">
                  <c:v>1</c:v>
                </c:pt>
                <c:pt idx="41">
                  <c:v>0</c:v>
                </c:pt>
                <c:pt idx="42">
                  <c:v>5</c:v>
                </c:pt>
                <c:pt idx="43">
                  <c:v>11</c:v>
                </c:pt>
                <c:pt idx="44">
                  <c:v>13</c:v>
                </c:pt>
                <c:pt idx="45">
                  <c:v>32</c:v>
                </c:pt>
                <c:pt idx="46">
                  <c:v>25</c:v>
                </c:pt>
                <c:pt idx="4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31936"/>
        <c:axId val="128633472"/>
      </c:lineChart>
      <c:catAx>
        <c:axId val="128631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8633472"/>
        <c:crosses val="autoZero"/>
        <c:auto val="1"/>
        <c:lblAlgn val="ctr"/>
        <c:lblOffset val="100"/>
        <c:noMultiLvlLbl val="0"/>
      </c:catAx>
      <c:valAx>
        <c:axId val="128633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Unique Vulnerabilities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863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cat>
            <c:strRef>
              <c:f>Sheet1!$B$118:$C$118</c:f>
              <c:strCache>
                <c:ptCount val="2"/>
                <c:pt idx="0">
                  <c:v>Source</c:v>
                </c:pt>
                <c:pt idx="1">
                  <c:v>Third Party</c:v>
                </c:pt>
              </c:strCache>
            </c:strRef>
          </c:cat>
          <c:val>
            <c:numRef>
              <c:f>Sheet1!$B$119:$C$119</c:f>
              <c:numCache>
                <c:formatCode>General</c:formatCode>
                <c:ptCount val="2"/>
                <c:pt idx="0">
                  <c:v>121</c:v>
                </c:pt>
                <c:pt idx="1">
                  <c:v>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733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J119"/>
  <sheetViews>
    <sheetView workbookViewId="0">
      <pane ySplit="1" topLeftCell="A97" activePane="bottomLeft" state="frozen"/>
      <selection pane="bottomLeft" activeCell="A119" sqref="A119"/>
    </sheetView>
  </sheetViews>
  <sheetFormatPr defaultRowHeight="15" x14ac:dyDescent="0.25"/>
  <cols>
    <col min="1" max="1" width="18.7109375" bestFit="1" customWidth="1"/>
    <col min="2" max="2" width="9.28515625" bestFit="1" customWidth="1"/>
    <col min="3" max="3" width="12.85546875" bestFit="1" customWidth="1"/>
    <col min="4" max="4" width="4.5703125" hidden="1" customWidth="1"/>
    <col min="5" max="5" width="26.5703125" bestFit="1" customWidth="1"/>
    <col min="6" max="6" width="35.7109375" bestFit="1" customWidth="1"/>
    <col min="7" max="7" width="3" hidden="1" customWidth="1"/>
    <col min="8" max="8" width="22.42578125" hidden="1" customWidth="1"/>
    <col min="9" max="9" width="25.7109375" hidden="1" customWidth="1"/>
    <col min="10" max="10" width="22.85546875" customWidth="1"/>
  </cols>
  <sheetData>
    <row r="1" spans="1:10" x14ac:dyDescent="0.25">
      <c r="A1" t="s">
        <v>0</v>
      </c>
      <c r="B1" t="s">
        <v>113</v>
      </c>
      <c r="C1" t="s">
        <v>114</v>
      </c>
      <c r="E1" t="s">
        <v>121</v>
      </c>
      <c r="F1" t="s">
        <v>119</v>
      </c>
      <c r="H1" t="s">
        <v>116</v>
      </c>
      <c r="I1" t="s">
        <v>117</v>
      </c>
      <c r="J1" t="s">
        <v>118</v>
      </c>
    </row>
    <row r="2" spans="1:10" hidden="1" x14ac:dyDescent="0.25">
      <c r="A2" t="s">
        <v>1</v>
      </c>
      <c r="B2">
        <v>0</v>
      </c>
      <c r="C2">
        <v>0</v>
      </c>
      <c r="E2" t="s">
        <v>120</v>
      </c>
      <c r="H2" t="b">
        <f t="shared" ref="H2:H4" si="0">IF(B2=0,TRUE,FALSE)</f>
        <v>1</v>
      </c>
      <c r="I2" t="b">
        <f t="shared" ref="I2:I4" si="1">IF(C2=0,TRUE,FALSE)</f>
        <v>1</v>
      </c>
      <c r="J2" t="b">
        <f>AND(H2,I2)</f>
        <v>1</v>
      </c>
    </row>
    <row r="3" spans="1:10" hidden="1" x14ac:dyDescent="0.25">
      <c r="A3" t="s">
        <v>2</v>
      </c>
      <c r="B3">
        <v>0</v>
      </c>
      <c r="C3">
        <v>0</v>
      </c>
      <c r="H3" t="b">
        <f t="shared" si="0"/>
        <v>1</v>
      </c>
      <c r="I3" t="b">
        <f t="shared" si="1"/>
        <v>1</v>
      </c>
      <c r="J3" t="b">
        <f t="shared" ref="J3:J4" si="2">AND(H3,I3)</f>
        <v>1</v>
      </c>
    </row>
    <row r="4" spans="1:10" hidden="1" x14ac:dyDescent="0.25">
      <c r="A4" t="s">
        <v>3</v>
      </c>
      <c r="B4">
        <v>0</v>
      </c>
      <c r="C4">
        <v>0</v>
      </c>
      <c r="H4" t="b">
        <f t="shared" si="0"/>
        <v>1</v>
      </c>
      <c r="I4" t="b">
        <f t="shared" si="1"/>
        <v>1</v>
      </c>
      <c r="J4" t="b">
        <f t="shared" si="2"/>
        <v>1</v>
      </c>
    </row>
    <row r="5" spans="1:10" x14ac:dyDescent="0.25">
      <c r="A5" t="s">
        <v>4</v>
      </c>
      <c r="B5">
        <v>0</v>
      </c>
      <c r="C5">
        <v>9</v>
      </c>
      <c r="H5" t="b">
        <f t="shared" ref="H5:H36" si="3">IF(B5=0,TRUE,FALSE)</f>
        <v>1</v>
      </c>
      <c r="I5" t="b">
        <f t="shared" ref="I5:I36" si="4">IF(C5=0,TRUE,FALSE)</f>
        <v>0</v>
      </c>
      <c r="J5" t="b">
        <f t="shared" ref="J5:J36" si="5">AND(H5,I5)</f>
        <v>0</v>
      </c>
    </row>
    <row r="6" spans="1:10" hidden="1" x14ac:dyDescent="0.25">
      <c r="A6" t="s">
        <v>5</v>
      </c>
      <c r="B6">
        <v>0</v>
      </c>
      <c r="C6">
        <v>0</v>
      </c>
      <c r="E6" t="s">
        <v>120</v>
      </c>
      <c r="H6" t="b">
        <f t="shared" si="3"/>
        <v>1</v>
      </c>
      <c r="I6" t="b">
        <f t="shared" si="4"/>
        <v>1</v>
      </c>
      <c r="J6" t="b">
        <f t="shared" si="5"/>
        <v>1</v>
      </c>
    </row>
    <row r="7" spans="1:10" hidden="1" x14ac:dyDescent="0.25">
      <c r="A7" t="s">
        <v>6</v>
      </c>
      <c r="B7">
        <v>0</v>
      </c>
      <c r="C7">
        <v>0</v>
      </c>
      <c r="H7" t="b">
        <f t="shared" si="3"/>
        <v>1</v>
      </c>
      <c r="I7" t="b">
        <f t="shared" si="4"/>
        <v>1</v>
      </c>
      <c r="J7" t="b">
        <f t="shared" si="5"/>
        <v>1</v>
      </c>
    </row>
    <row r="8" spans="1:10" hidden="1" x14ac:dyDescent="0.25">
      <c r="A8" t="s">
        <v>7</v>
      </c>
      <c r="B8">
        <v>0</v>
      </c>
      <c r="C8">
        <v>0</v>
      </c>
      <c r="E8" t="s">
        <v>120</v>
      </c>
      <c r="H8" t="b">
        <f t="shared" si="3"/>
        <v>1</v>
      </c>
      <c r="I8" t="b">
        <f t="shared" si="4"/>
        <v>1</v>
      </c>
      <c r="J8" t="b">
        <f t="shared" si="5"/>
        <v>1</v>
      </c>
    </row>
    <row r="9" spans="1:10" x14ac:dyDescent="0.25">
      <c r="A9" t="s">
        <v>8</v>
      </c>
      <c r="B9">
        <v>3</v>
      </c>
      <c r="C9">
        <v>0</v>
      </c>
      <c r="H9" t="b">
        <f t="shared" si="3"/>
        <v>0</v>
      </c>
      <c r="I9" t="b">
        <f t="shared" si="4"/>
        <v>1</v>
      </c>
      <c r="J9" t="b">
        <f t="shared" si="5"/>
        <v>0</v>
      </c>
    </row>
    <row r="10" spans="1:10" x14ac:dyDescent="0.25">
      <c r="A10" t="s">
        <v>9</v>
      </c>
      <c r="B10">
        <v>0</v>
      </c>
      <c r="C10">
        <v>5</v>
      </c>
      <c r="H10" t="b">
        <f t="shared" si="3"/>
        <v>1</v>
      </c>
      <c r="I10" t="b">
        <f t="shared" si="4"/>
        <v>0</v>
      </c>
      <c r="J10" t="b">
        <f t="shared" si="5"/>
        <v>0</v>
      </c>
    </row>
    <row r="11" spans="1:10" x14ac:dyDescent="0.25">
      <c r="A11" t="s">
        <v>10</v>
      </c>
      <c r="B11">
        <v>0</v>
      </c>
      <c r="C11">
        <v>3</v>
      </c>
      <c r="H11" t="b">
        <f t="shared" si="3"/>
        <v>1</v>
      </c>
      <c r="I11" t="b">
        <f t="shared" si="4"/>
        <v>0</v>
      </c>
      <c r="J11" t="b">
        <f t="shared" si="5"/>
        <v>0</v>
      </c>
    </row>
    <row r="12" spans="1:10" hidden="1" x14ac:dyDescent="0.25">
      <c r="A12" t="s">
        <v>11</v>
      </c>
      <c r="B12">
        <v>0</v>
      </c>
      <c r="C12">
        <v>0</v>
      </c>
      <c r="H12" t="b">
        <f t="shared" si="3"/>
        <v>1</v>
      </c>
      <c r="I12" t="b">
        <f t="shared" si="4"/>
        <v>1</v>
      </c>
      <c r="J12" t="b">
        <f t="shared" si="5"/>
        <v>1</v>
      </c>
    </row>
    <row r="13" spans="1:10" hidden="1" x14ac:dyDescent="0.25">
      <c r="A13" t="s">
        <v>12</v>
      </c>
      <c r="B13">
        <v>0</v>
      </c>
      <c r="C13">
        <v>0</v>
      </c>
      <c r="H13" t="b">
        <f t="shared" si="3"/>
        <v>1</v>
      </c>
      <c r="I13" t="b">
        <f t="shared" si="4"/>
        <v>1</v>
      </c>
      <c r="J13" t="b">
        <f t="shared" si="5"/>
        <v>1</v>
      </c>
    </row>
    <row r="14" spans="1:10" hidden="1" x14ac:dyDescent="0.25">
      <c r="A14" t="s">
        <v>13</v>
      </c>
      <c r="B14">
        <v>0</v>
      </c>
      <c r="C14">
        <v>0</v>
      </c>
      <c r="H14" t="b">
        <f t="shared" si="3"/>
        <v>1</v>
      </c>
      <c r="I14" t="b">
        <f t="shared" si="4"/>
        <v>1</v>
      </c>
      <c r="J14" t="b">
        <f t="shared" si="5"/>
        <v>1</v>
      </c>
    </row>
    <row r="15" spans="1:10" hidden="1" x14ac:dyDescent="0.25">
      <c r="A15" t="s">
        <v>14</v>
      </c>
      <c r="B15">
        <v>0</v>
      </c>
      <c r="C15">
        <v>0</v>
      </c>
      <c r="H15" t="b">
        <f t="shared" si="3"/>
        <v>1</v>
      </c>
      <c r="I15" t="b">
        <f t="shared" si="4"/>
        <v>1</v>
      </c>
      <c r="J15" t="b">
        <f t="shared" si="5"/>
        <v>1</v>
      </c>
    </row>
    <row r="16" spans="1:10" hidden="1" x14ac:dyDescent="0.25">
      <c r="A16" t="s">
        <v>15</v>
      </c>
      <c r="B16">
        <v>0</v>
      </c>
      <c r="C16">
        <v>0</v>
      </c>
      <c r="H16" t="b">
        <f t="shared" si="3"/>
        <v>1</v>
      </c>
      <c r="I16" t="b">
        <f t="shared" si="4"/>
        <v>1</v>
      </c>
      <c r="J16" t="b">
        <f t="shared" si="5"/>
        <v>1</v>
      </c>
    </row>
    <row r="17" spans="1:10" hidden="1" x14ac:dyDescent="0.25">
      <c r="A17" t="s">
        <v>16</v>
      </c>
      <c r="B17">
        <v>0</v>
      </c>
      <c r="C17">
        <v>0</v>
      </c>
      <c r="H17" t="b">
        <f t="shared" si="3"/>
        <v>1</v>
      </c>
      <c r="I17" t="b">
        <f t="shared" si="4"/>
        <v>1</v>
      </c>
      <c r="J17" t="b">
        <f t="shared" si="5"/>
        <v>1</v>
      </c>
    </row>
    <row r="18" spans="1:10" x14ac:dyDescent="0.25">
      <c r="A18" t="s">
        <v>17</v>
      </c>
      <c r="B18">
        <v>0</v>
      </c>
      <c r="C18">
        <v>17</v>
      </c>
      <c r="H18" t="b">
        <f t="shared" si="3"/>
        <v>1</v>
      </c>
      <c r="I18" t="b">
        <f t="shared" si="4"/>
        <v>0</v>
      </c>
      <c r="J18" t="b">
        <f t="shared" si="5"/>
        <v>0</v>
      </c>
    </row>
    <row r="19" spans="1:10" x14ac:dyDescent="0.25">
      <c r="A19" t="s">
        <v>18</v>
      </c>
      <c r="B19">
        <v>0</v>
      </c>
      <c r="C19">
        <v>1</v>
      </c>
      <c r="E19" t="s">
        <v>120</v>
      </c>
      <c r="H19" t="b">
        <f t="shared" si="3"/>
        <v>1</v>
      </c>
      <c r="I19" t="b">
        <f t="shared" si="4"/>
        <v>0</v>
      </c>
      <c r="J19" t="b">
        <f t="shared" si="5"/>
        <v>0</v>
      </c>
    </row>
    <row r="20" spans="1:10" hidden="1" x14ac:dyDescent="0.25">
      <c r="A20" t="s">
        <v>19</v>
      </c>
      <c r="B20">
        <v>21</v>
      </c>
      <c r="C20">
        <v>0</v>
      </c>
      <c r="F20" t="s">
        <v>120</v>
      </c>
      <c r="H20" t="b">
        <f t="shared" si="3"/>
        <v>0</v>
      </c>
      <c r="I20" t="b">
        <f t="shared" si="4"/>
        <v>1</v>
      </c>
      <c r="J20" t="b">
        <f t="shared" si="5"/>
        <v>0</v>
      </c>
    </row>
    <row r="21" spans="1:10" hidden="1" x14ac:dyDescent="0.25">
      <c r="A21" t="s">
        <v>20</v>
      </c>
      <c r="B21">
        <v>0</v>
      </c>
      <c r="C21">
        <v>0</v>
      </c>
      <c r="H21" t="b">
        <f t="shared" si="3"/>
        <v>1</v>
      </c>
      <c r="I21" t="b">
        <f t="shared" si="4"/>
        <v>1</v>
      </c>
      <c r="J21" t="b">
        <f t="shared" si="5"/>
        <v>1</v>
      </c>
    </row>
    <row r="22" spans="1:10" hidden="1" x14ac:dyDescent="0.25">
      <c r="A22" t="s">
        <v>21</v>
      </c>
      <c r="B22">
        <v>0</v>
      </c>
      <c r="C22">
        <v>0</v>
      </c>
      <c r="E22" t="s">
        <v>120</v>
      </c>
      <c r="H22" t="b">
        <f t="shared" si="3"/>
        <v>1</v>
      </c>
      <c r="I22" t="b">
        <f t="shared" si="4"/>
        <v>1</v>
      </c>
      <c r="J22" t="b">
        <f t="shared" si="5"/>
        <v>1</v>
      </c>
    </row>
    <row r="23" spans="1:10" x14ac:dyDescent="0.25">
      <c r="A23" t="s">
        <v>22</v>
      </c>
      <c r="B23">
        <v>0</v>
      </c>
      <c r="C23">
        <v>24</v>
      </c>
      <c r="H23" t="b">
        <f t="shared" si="3"/>
        <v>1</v>
      </c>
      <c r="I23" t="b">
        <f t="shared" si="4"/>
        <v>0</v>
      </c>
      <c r="J23" t="b">
        <f t="shared" si="5"/>
        <v>0</v>
      </c>
    </row>
    <row r="24" spans="1:10" hidden="1" x14ac:dyDescent="0.25">
      <c r="A24" t="s">
        <v>23</v>
      </c>
      <c r="B24">
        <v>0</v>
      </c>
      <c r="C24">
        <v>0</v>
      </c>
      <c r="E24" t="s">
        <v>120</v>
      </c>
      <c r="H24" t="b">
        <f t="shared" si="3"/>
        <v>1</v>
      </c>
      <c r="I24" t="b">
        <f t="shared" si="4"/>
        <v>1</v>
      </c>
      <c r="J24" t="b">
        <f t="shared" si="5"/>
        <v>1</v>
      </c>
    </row>
    <row r="25" spans="1:10" x14ac:dyDescent="0.25">
      <c r="A25" t="s">
        <v>24</v>
      </c>
      <c r="B25">
        <v>0</v>
      </c>
      <c r="C25">
        <v>15</v>
      </c>
      <c r="H25" t="b">
        <f t="shared" si="3"/>
        <v>1</v>
      </c>
      <c r="I25" t="b">
        <f t="shared" si="4"/>
        <v>0</v>
      </c>
      <c r="J25" t="b">
        <f t="shared" si="5"/>
        <v>0</v>
      </c>
    </row>
    <row r="26" spans="1:10" x14ac:dyDescent="0.25">
      <c r="A26" t="s">
        <v>25</v>
      </c>
      <c r="B26">
        <v>0</v>
      </c>
      <c r="C26">
        <v>99</v>
      </c>
      <c r="H26" t="b">
        <f t="shared" si="3"/>
        <v>1</v>
      </c>
      <c r="I26" t="b">
        <f t="shared" si="4"/>
        <v>0</v>
      </c>
      <c r="J26" t="b">
        <f t="shared" si="5"/>
        <v>0</v>
      </c>
    </row>
    <row r="27" spans="1:10" hidden="1" x14ac:dyDescent="0.25">
      <c r="A27" t="s">
        <v>26</v>
      </c>
      <c r="B27">
        <v>0</v>
      </c>
      <c r="C27">
        <v>0</v>
      </c>
      <c r="H27" t="b">
        <f t="shared" si="3"/>
        <v>1</v>
      </c>
      <c r="I27" t="b">
        <f t="shared" si="4"/>
        <v>1</v>
      </c>
      <c r="J27" t="b">
        <f t="shared" si="5"/>
        <v>1</v>
      </c>
    </row>
    <row r="28" spans="1:10" x14ac:dyDescent="0.25">
      <c r="A28" t="s">
        <v>27</v>
      </c>
      <c r="B28">
        <v>0</v>
      </c>
      <c r="C28">
        <v>1</v>
      </c>
      <c r="E28" t="s">
        <v>120</v>
      </c>
      <c r="H28" t="b">
        <f t="shared" si="3"/>
        <v>1</v>
      </c>
      <c r="I28" t="b">
        <f t="shared" si="4"/>
        <v>0</v>
      </c>
      <c r="J28" t="b">
        <f t="shared" si="5"/>
        <v>0</v>
      </c>
    </row>
    <row r="29" spans="1:10" x14ac:dyDescent="0.25">
      <c r="A29" t="s">
        <v>28</v>
      </c>
      <c r="B29">
        <v>0</v>
      </c>
      <c r="C29">
        <v>4</v>
      </c>
      <c r="H29" t="b">
        <f t="shared" si="3"/>
        <v>1</v>
      </c>
      <c r="I29" t="b">
        <f t="shared" si="4"/>
        <v>0</v>
      </c>
      <c r="J29" t="b">
        <f t="shared" si="5"/>
        <v>0</v>
      </c>
    </row>
    <row r="30" spans="1:10" hidden="1" x14ac:dyDescent="0.25">
      <c r="A30" t="s">
        <v>29</v>
      </c>
      <c r="B30">
        <v>0</v>
      </c>
      <c r="C30">
        <v>0</v>
      </c>
      <c r="H30" t="b">
        <f t="shared" si="3"/>
        <v>1</v>
      </c>
      <c r="I30" t="b">
        <f t="shared" si="4"/>
        <v>1</v>
      </c>
      <c r="J30" t="b">
        <f t="shared" si="5"/>
        <v>1</v>
      </c>
    </row>
    <row r="31" spans="1:10" x14ac:dyDescent="0.25">
      <c r="A31" t="s">
        <v>30</v>
      </c>
      <c r="B31">
        <v>0</v>
      </c>
      <c r="C31">
        <v>5</v>
      </c>
      <c r="H31" t="b">
        <f t="shared" si="3"/>
        <v>1</v>
      </c>
      <c r="I31" t="b">
        <f t="shared" si="4"/>
        <v>0</v>
      </c>
      <c r="J31" t="b">
        <f t="shared" si="5"/>
        <v>0</v>
      </c>
    </row>
    <row r="32" spans="1:10" x14ac:dyDescent="0.25">
      <c r="A32" t="s">
        <v>31</v>
      </c>
      <c r="B32">
        <v>0</v>
      </c>
      <c r="C32">
        <v>2</v>
      </c>
      <c r="H32" t="b">
        <f t="shared" si="3"/>
        <v>1</v>
      </c>
      <c r="I32" t="b">
        <f t="shared" si="4"/>
        <v>0</v>
      </c>
      <c r="J32" t="b">
        <f t="shared" si="5"/>
        <v>0</v>
      </c>
    </row>
    <row r="33" spans="1:10" x14ac:dyDescent="0.25">
      <c r="A33" t="s">
        <v>32</v>
      </c>
      <c r="B33">
        <v>0</v>
      </c>
      <c r="C33">
        <v>3</v>
      </c>
      <c r="H33" t="b">
        <f t="shared" si="3"/>
        <v>1</v>
      </c>
      <c r="I33" t="b">
        <f t="shared" si="4"/>
        <v>0</v>
      </c>
      <c r="J33" t="b">
        <f t="shared" si="5"/>
        <v>0</v>
      </c>
    </row>
    <row r="34" spans="1:10" x14ac:dyDescent="0.25">
      <c r="A34" t="s">
        <v>33</v>
      </c>
      <c r="B34">
        <v>0</v>
      </c>
      <c r="C34">
        <v>123</v>
      </c>
      <c r="H34" t="b">
        <f t="shared" si="3"/>
        <v>1</v>
      </c>
      <c r="I34" t="b">
        <f t="shared" si="4"/>
        <v>0</v>
      </c>
      <c r="J34" t="b">
        <f t="shared" si="5"/>
        <v>0</v>
      </c>
    </row>
    <row r="35" spans="1:10" x14ac:dyDescent="0.25">
      <c r="A35" t="s">
        <v>34</v>
      </c>
      <c r="B35">
        <v>2</v>
      </c>
      <c r="C35">
        <v>7</v>
      </c>
      <c r="H35" t="b">
        <f t="shared" si="3"/>
        <v>0</v>
      </c>
      <c r="I35" t="b">
        <f t="shared" si="4"/>
        <v>0</v>
      </c>
      <c r="J35" t="b">
        <f t="shared" si="5"/>
        <v>0</v>
      </c>
    </row>
    <row r="36" spans="1:10" x14ac:dyDescent="0.25">
      <c r="A36" t="s">
        <v>35</v>
      </c>
      <c r="B36">
        <v>2</v>
      </c>
      <c r="C36">
        <v>26</v>
      </c>
      <c r="H36" t="b">
        <f t="shared" si="3"/>
        <v>0</v>
      </c>
      <c r="I36" t="b">
        <f t="shared" si="4"/>
        <v>0</v>
      </c>
      <c r="J36" t="b">
        <f t="shared" si="5"/>
        <v>0</v>
      </c>
    </row>
    <row r="37" spans="1:10" x14ac:dyDescent="0.25">
      <c r="A37" t="s">
        <v>36</v>
      </c>
      <c r="B37">
        <v>0</v>
      </c>
      <c r="C37">
        <v>2</v>
      </c>
      <c r="H37" t="b">
        <f t="shared" ref="H37:H68" si="6">IF(B37=0,TRUE,FALSE)</f>
        <v>1</v>
      </c>
      <c r="I37" t="b">
        <f t="shared" ref="I37:I68" si="7">IF(C37=0,TRUE,FALSE)</f>
        <v>0</v>
      </c>
      <c r="J37" t="b">
        <f t="shared" ref="J37:J68" si="8">AND(H37,I37)</f>
        <v>0</v>
      </c>
    </row>
    <row r="38" spans="1:10" hidden="1" x14ac:dyDescent="0.25">
      <c r="A38" t="s">
        <v>37</v>
      </c>
      <c r="B38">
        <v>0</v>
      </c>
      <c r="C38">
        <v>0</v>
      </c>
      <c r="E38" t="s">
        <v>120</v>
      </c>
      <c r="H38" t="b">
        <f t="shared" si="6"/>
        <v>1</v>
      </c>
      <c r="I38" t="b">
        <f t="shared" si="7"/>
        <v>1</v>
      </c>
      <c r="J38" t="b">
        <f t="shared" si="8"/>
        <v>1</v>
      </c>
    </row>
    <row r="39" spans="1:10" x14ac:dyDescent="0.25">
      <c r="A39" t="s">
        <v>38</v>
      </c>
      <c r="B39">
        <v>0</v>
      </c>
      <c r="C39">
        <v>3</v>
      </c>
      <c r="H39" t="b">
        <f t="shared" si="6"/>
        <v>1</v>
      </c>
      <c r="I39" t="b">
        <f t="shared" si="7"/>
        <v>0</v>
      </c>
      <c r="J39" t="b">
        <f t="shared" si="8"/>
        <v>0</v>
      </c>
    </row>
    <row r="40" spans="1:10" x14ac:dyDescent="0.25">
      <c r="A40" t="s">
        <v>39</v>
      </c>
      <c r="B40">
        <v>0</v>
      </c>
      <c r="C40">
        <v>4</v>
      </c>
      <c r="H40" t="b">
        <f t="shared" si="6"/>
        <v>1</v>
      </c>
      <c r="I40" t="b">
        <f t="shared" si="7"/>
        <v>0</v>
      </c>
      <c r="J40" t="b">
        <f t="shared" si="8"/>
        <v>0</v>
      </c>
    </row>
    <row r="41" spans="1:10" x14ac:dyDescent="0.25">
      <c r="A41" t="s">
        <v>40</v>
      </c>
      <c r="B41">
        <v>4</v>
      </c>
      <c r="C41">
        <v>11</v>
      </c>
      <c r="H41" t="b">
        <f t="shared" si="6"/>
        <v>0</v>
      </c>
      <c r="I41" t="b">
        <f t="shared" si="7"/>
        <v>0</v>
      </c>
      <c r="J41" t="b">
        <f t="shared" si="8"/>
        <v>0</v>
      </c>
    </row>
    <row r="42" spans="1:10" hidden="1" x14ac:dyDescent="0.25">
      <c r="A42" t="s">
        <v>41</v>
      </c>
      <c r="B42">
        <v>0</v>
      </c>
      <c r="C42">
        <v>0</v>
      </c>
      <c r="F42" t="s">
        <v>120</v>
      </c>
      <c r="H42" t="b">
        <f t="shared" si="6"/>
        <v>1</v>
      </c>
      <c r="I42" t="b">
        <f t="shared" si="7"/>
        <v>1</v>
      </c>
      <c r="J42" t="b">
        <f t="shared" si="8"/>
        <v>1</v>
      </c>
    </row>
    <row r="43" spans="1:10" hidden="1" x14ac:dyDescent="0.25">
      <c r="A43" t="s">
        <v>42</v>
      </c>
      <c r="B43">
        <v>0</v>
      </c>
      <c r="C43">
        <v>0</v>
      </c>
      <c r="F43" t="s">
        <v>120</v>
      </c>
      <c r="H43" t="b">
        <f t="shared" si="6"/>
        <v>1</v>
      </c>
      <c r="I43" t="b">
        <f t="shared" si="7"/>
        <v>1</v>
      </c>
      <c r="J43" t="b">
        <f t="shared" si="8"/>
        <v>1</v>
      </c>
    </row>
    <row r="44" spans="1:10" x14ac:dyDescent="0.25">
      <c r="A44" t="s">
        <v>43</v>
      </c>
      <c r="B44">
        <v>0</v>
      </c>
      <c r="C44">
        <v>46</v>
      </c>
      <c r="H44" t="b">
        <f t="shared" si="6"/>
        <v>1</v>
      </c>
      <c r="I44" t="b">
        <f t="shared" si="7"/>
        <v>0</v>
      </c>
      <c r="J44" t="b">
        <f t="shared" si="8"/>
        <v>0</v>
      </c>
    </row>
    <row r="45" spans="1:10" x14ac:dyDescent="0.25">
      <c r="A45" t="s">
        <v>44</v>
      </c>
      <c r="B45">
        <v>0</v>
      </c>
      <c r="C45">
        <v>4</v>
      </c>
      <c r="H45" t="b">
        <f t="shared" si="6"/>
        <v>1</v>
      </c>
      <c r="I45" t="b">
        <f t="shared" si="7"/>
        <v>0</v>
      </c>
      <c r="J45" t="b">
        <f t="shared" si="8"/>
        <v>0</v>
      </c>
    </row>
    <row r="46" spans="1:10" hidden="1" x14ac:dyDescent="0.25">
      <c r="A46" t="s">
        <v>45</v>
      </c>
      <c r="B46">
        <v>0</v>
      </c>
      <c r="C46">
        <v>0</v>
      </c>
      <c r="E46" t="s">
        <v>120</v>
      </c>
      <c r="H46" t="b">
        <f t="shared" si="6"/>
        <v>1</v>
      </c>
      <c r="I46" t="b">
        <f t="shared" si="7"/>
        <v>1</v>
      </c>
      <c r="J46" t="b">
        <f t="shared" si="8"/>
        <v>1</v>
      </c>
    </row>
    <row r="47" spans="1:10" x14ac:dyDescent="0.25">
      <c r="A47" t="s">
        <v>46</v>
      </c>
      <c r="B47">
        <v>0</v>
      </c>
      <c r="C47">
        <v>9</v>
      </c>
      <c r="H47" t="b">
        <f t="shared" si="6"/>
        <v>1</v>
      </c>
      <c r="I47" t="b">
        <f t="shared" si="7"/>
        <v>0</v>
      </c>
      <c r="J47" t="b">
        <f t="shared" si="8"/>
        <v>0</v>
      </c>
    </row>
    <row r="48" spans="1:10" hidden="1" x14ac:dyDescent="0.25">
      <c r="A48" t="s">
        <v>47</v>
      </c>
      <c r="B48">
        <v>0</v>
      </c>
      <c r="C48">
        <v>0</v>
      </c>
      <c r="E48" t="s">
        <v>120</v>
      </c>
      <c r="H48" t="b">
        <f t="shared" si="6"/>
        <v>1</v>
      </c>
      <c r="I48" t="b">
        <f t="shared" si="7"/>
        <v>1</v>
      </c>
      <c r="J48" t="b">
        <f t="shared" si="8"/>
        <v>1</v>
      </c>
    </row>
    <row r="49" spans="1:10" x14ac:dyDescent="0.25">
      <c r="A49" t="s">
        <v>48</v>
      </c>
      <c r="B49">
        <v>3</v>
      </c>
      <c r="C49">
        <v>23</v>
      </c>
      <c r="H49" t="b">
        <f t="shared" si="6"/>
        <v>0</v>
      </c>
      <c r="I49" t="b">
        <f t="shared" si="7"/>
        <v>0</v>
      </c>
      <c r="J49" t="b">
        <f t="shared" si="8"/>
        <v>0</v>
      </c>
    </row>
    <row r="50" spans="1:10" hidden="1" x14ac:dyDescent="0.25">
      <c r="A50" t="s">
        <v>49</v>
      </c>
      <c r="B50">
        <v>0</v>
      </c>
      <c r="C50">
        <v>0</v>
      </c>
      <c r="E50" t="s">
        <v>120</v>
      </c>
      <c r="H50" t="b">
        <f t="shared" si="6"/>
        <v>1</v>
      </c>
      <c r="I50" t="b">
        <f t="shared" si="7"/>
        <v>1</v>
      </c>
      <c r="J50" t="b">
        <f t="shared" si="8"/>
        <v>1</v>
      </c>
    </row>
    <row r="51" spans="1:10" hidden="1" x14ac:dyDescent="0.25">
      <c r="A51" t="s">
        <v>50</v>
      </c>
      <c r="B51">
        <v>0</v>
      </c>
      <c r="C51">
        <v>0</v>
      </c>
      <c r="E51" t="s">
        <v>120</v>
      </c>
      <c r="H51" t="b">
        <f t="shared" si="6"/>
        <v>1</v>
      </c>
      <c r="I51" t="b">
        <f t="shared" si="7"/>
        <v>1</v>
      </c>
      <c r="J51" t="b">
        <f t="shared" si="8"/>
        <v>1</v>
      </c>
    </row>
    <row r="52" spans="1:10" hidden="1" x14ac:dyDescent="0.25">
      <c r="A52" t="s">
        <v>51</v>
      </c>
      <c r="B52">
        <v>0</v>
      </c>
      <c r="C52">
        <v>0</v>
      </c>
      <c r="H52" t="b">
        <f t="shared" si="6"/>
        <v>1</v>
      </c>
      <c r="I52" t="b">
        <f t="shared" si="7"/>
        <v>1</v>
      </c>
      <c r="J52" t="b">
        <f t="shared" si="8"/>
        <v>1</v>
      </c>
    </row>
    <row r="53" spans="1:10" x14ac:dyDescent="0.25">
      <c r="A53" t="s">
        <v>52</v>
      </c>
      <c r="B53">
        <v>0</v>
      </c>
      <c r="C53">
        <v>4</v>
      </c>
      <c r="H53" t="b">
        <f t="shared" si="6"/>
        <v>1</v>
      </c>
      <c r="I53" t="b">
        <f t="shared" si="7"/>
        <v>0</v>
      </c>
      <c r="J53" t="b">
        <f t="shared" si="8"/>
        <v>0</v>
      </c>
    </row>
    <row r="54" spans="1:10" hidden="1" x14ac:dyDescent="0.25">
      <c r="A54" t="s">
        <v>53</v>
      </c>
      <c r="B54">
        <v>0</v>
      </c>
      <c r="C54">
        <v>0</v>
      </c>
      <c r="E54" t="s">
        <v>120</v>
      </c>
      <c r="H54" t="b">
        <f t="shared" si="6"/>
        <v>1</v>
      </c>
      <c r="I54" t="b">
        <f t="shared" si="7"/>
        <v>1</v>
      </c>
      <c r="J54" t="b">
        <f t="shared" si="8"/>
        <v>1</v>
      </c>
    </row>
    <row r="55" spans="1:10" hidden="1" x14ac:dyDescent="0.25">
      <c r="A55" t="s">
        <v>54</v>
      </c>
      <c r="B55">
        <v>0</v>
      </c>
      <c r="C55">
        <v>0</v>
      </c>
      <c r="H55" t="b">
        <f t="shared" si="6"/>
        <v>1</v>
      </c>
      <c r="I55" t="b">
        <f t="shared" si="7"/>
        <v>1</v>
      </c>
      <c r="J55" t="b">
        <f t="shared" si="8"/>
        <v>1</v>
      </c>
    </row>
    <row r="56" spans="1:10" hidden="1" x14ac:dyDescent="0.25">
      <c r="A56" t="s">
        <v>55</v>
      </c>
      <c r="B56">
        <v>0</v>
      </c>
      <c r="C56">
        <v>0</v>
      </c>
      <c r="E56" t="s">
        <v>120</v>
      </c>
      <c r="H56" t="b">
        <f t="shared" si="6"/>
        <v>1</v>
      </c>
      <c r="I56" t="b">
        <f t="shared" si="7"/>
        <v>1</v>
      </c>
      <c r="J56" t="b">
        <f t="shared" si="8"/>
        <v>1</v>
      </c>
    </row>
    <row r="57" spans="1:10" hidden="1" x14ac:dyDescent="0.25">
      <c r="A57" t="s">
        <v>56</v>
      </c>
      <c r="B57">
        <v>0</v>
      </c>
      <c r="C57">
        <v>0</v>
      </c>
      <c r="H57" t="b">
        <f t="shared" si="6"/>
        <v>1</v>
      </c>
      <c r="I57" t="b">
        <f t="shared" si="7"/>
        <v>1</v>
      </c>
      <c r="J57" t="b">
        <f t="shared" si="8"/>
        <v>1</v>
      </c>
    </row>
    <row r="58" spans="1:10" x14ac:dyDescent="0.25">
      <c r="A58" t="s">
        <v>57</v>
      </c>
      <c r="B58">
        <v>0</v>
      </c>
      <c r="C58">
        <v>2</v>
      </c>
      <c r="H58" t="b">
        <f t="shared" si="6"/>
        <v>1</v>
      </c>
      <c r="I58" t="b">
        <f t="shared" si="7"/>
        <v>0</v>
      </c>
      <c r="J58" t="b">
        <f t="shared" si="8"/>
        <v>0</v>
      </c>
    </row>
    <row r="59" spans="1:10" hidden="1" x14ac:dyDescent="0.25">
      <c r="A59" t="s">
        <v>58</v>
      </c>
      <c r="B59">
        <v>0</v>
      </c>
      <c r="C59">
        <v>0</v>
      </c>
      <c r="H59" t="b">
        <f t="shared" si="6"/>
        <v>1</v>
      </c>
      <c r="I59" t="b">
        <f t="shared" si="7"/>
        <v>1</v>
      </c>
      <c r="J59" t="b">
        <f t="shared" si="8"/>
        <v>1</v>
      </c>
    </row>
    <row r="60" spans="1:10" hidden="1" x14ac:dyDescent="0.25">
      <c r="A60" t="s">
        <v>59</v>
      </c>
      <c r="B60">
        <v>0</v>
      </c>
      <c r="C60">
        <v>0</v>
      </c>
      <c r="E60" t="s">
        <v>120</v>
      </c>
      <c r="H60" t="b">
        <f t="shared" si="6"/>
        <v>1</v>
      </c>
      <c r="I60" t="b">
        <f t="shared" si="7"/>
        <v>1</v>
      </c>
      <c r="J60" t="b">
        <f t="shared" si="8"/>
        <v>1</v>
      </c>
    </row>
    <row r="61" spans="1:10" x14ac:dyDescent="0.25">
      <c r="A61" t="s">
        <v>60</v>
      </c>
      <c r="B61">
        <v>0</v>
      </c>
      <c r="C61">
        <v>2</v>
      </c>
      <c r="H61" t="b">
        <f t="shared" si="6"/>
        <v>1</v>
      </c>
      <c r="I61" t="b">
        <f t="shared" si="7"/>
        <v>0</v>
      </c>
      <c r="J61" t="b">
        <f t="shared" si="8"/>
        <v>0</v>
      </c>
    </row>
    <row r="62" spans="1:10" hidden="1" x14ac:dyDescent="0.25">
      <c r="A62" t="s">
        <v>61</v>
      </c>
      <c r="B62">
        <v>0</v>
      </c>
      <c r="C62">
        <v>0</v>
      </c>
      <c r="H62" t="b">
        <f t="shared" si="6"/>
        <v>1</v>
      </c>
      <c r="I62" t="b">
        <f t="shared" si="7"/>
        <v>1</v>
      </c>
      <c r="J62" t="b">
        <f t="shared" si="8"/>
        <v>1</v>
      </c>
    </row>
    <row r="63" spans="1:10" hidden="1" x14ac:dyDescent="0.25">
      <c r="A63" t="s">
        <v>62</v>
      </c>
      <c r="B63">
        <v>0</v>
      </c>
      <c r="C63">
        <v>0</v>
      </c>
      <c r="E63" t="s">
        <v>120</v>
      </c>
      <c r="H63" t="b">
        <f t="shared" si="6"/>
        <v>1</v>
      </c>
      <c r="I63" t="b">
        <f t="shared" si="7"/>
        <v>1</v>
      </c>
      <c r="J63" t="b">
        <f t="shared" si="8"/>
        <v>1</v>
      </c>
    </row>
    <row r="64" spans="1:10" hidden="1" x14ac:dyDescent="0.25">
      <c r="A64" t="s">
        <v>63</v>
      </c>
      <c r="B64">
        <v>0</v>
      </c>
      <c r="C64">
        <v>0</v>
      </c>
      <c r="E64" t="s">
        <v>120</v>
      </c>
      <c r="H64" t="b">
        <f t="shared" si="6"/>
        <v>1</v>
      </c>
      <c r="I64" t="b">
        <f t="shared" si="7"/>
        <v>1</v>
      </c>
      <c r="J64" t="b">
        <f t="shared" si="8"/>
        <v>1</v>
      </c>
    </row>
    <row r="65" spans="1:10" hidden="1" x14ac:dyDescent="0.25">
      <c r="A65" t="s">
        <v>64</v>
      </c>
      <c r="B65">
        <v>0</v>
      </c>
      <c r="C65">
        <v>0</v>
      </c>
      <c r="H65" t="b">
        <f t="shared" si="6"/>
        <v>1</v>
      </c>
      <c r="I65" t="b">
        <f t="shared" si="7"/>
        <v>1</v>
      </c>
      <c r="J65" t="b">
        <f t="shared" si="8"/>
        <v>1</v>
      </c>
    </row>
    <row r="66" spans="1:10" hidden="1" x14ac:dyDescent="0.25">
      <c r="A66" t="s">
        <v>65</v>
      </c>
      <c r="B66">
        <v>0</v>
      </c>
      <c r="C66">
        <v>0</v>
      </c>
      <c r="H66" t="b">
        <f t="shared" si="6"/>
        <v>1</v>
      </c>
      <c r="I66" t="b">
        <f t="shared" si="7"/>
        <v>1</v>
      </c>
      <c r="J66" t="b">
        <f t="shared" si="8"/>
        <v>1</v>
      </c>
    </row>
    <row r="67" spans="1:10" hidden="1" x14ac:dyDescent="0.25">
      <c r="A67" t="s">
        <v>66</v>
      </c>
      <c r="B67">
        <v>0</v>
      </c>
      <c r="C67">
        <v>0</v>
      </c>
      <c r="H67" t="b">
        <f t="shared" si="6"/>
        <v>1</v>
      </c>
      <c r="I67" t="b">
        <f t="shared" si="7"/>
        <v>1</v>
      </c>
      <c r="J67" t="b">
        <f t="shared" si="8"/>
        <v>1</v>
      </c>
    </row>
    <row r="68" spans="1:10" x14ac:dyDescent="0.25">
      <c r="A68" t="s">
        <v>67</v>
      </c>
      <c r="B68">
        <v>0</v>
      </c>
      <c r="C68">
        <v>1</v>
      </c>
      <c r="E68" t="s">
        <v>120</v>
      </c>
      <c r="H68" t="b">
        <f t="shared" si="6"/>
        <v>1</v>
      </c>
      <c r="I68" t="b">
        <f t="shared" si="7"/>
        <v>0</v>
      </c>
      <c r="J68" t="b">
        <f t="shared" si="8"/>
        <v>0</v>
      </c>
    </row>
    <row r="69" spans="1:10" x14ac:dyDescent="0.25">
      <c r="A69" t="s">
        <v>68</v>
      </c>
      <c r="B69">
        <v>3</v>
      </c>
      <c r="C69">
        <v>3</v>
      </c>
      <c r="H69" t="b">
        <f t="shared" ref="H69:H100" si="9">IF(B69=0,TRUE,FALSE)</f>
        <v>0</v>
      </c>
      <c r="I69" t="b">
        <f t="shared" ref="I69:I100" si="10">IF(C69=0,TRUE,FALSE)</f>
        <v>0</v>
      </c>
      <c r="J69" t="b">
        <f t="shared" ref="J69:J100" si="11">AND(H69,I69)</f>
        <v>0</v>
      </c>
    </row>
    <row r="70" spans="1:10" x14ac:dyDescent="0.25">
      <c r="A70" t="s">
        <v>69</v>
      </c>
      <c r="B70">
        <v>0</v>
      </c>
      <c r="C70">
        <v>6</v>
      </c>
      <c r="H70" t="b">
        <f t="shared" si="9"/>
        <v>1</v>
      </c>
      <c r="I70" t="b">
        <f t="shared" si="10"/>
        <v>0</v>
      </c>
      <c r="J70" t="b">
        <f t="shared" si="11"/>
        <v>0</v>
      </c>
    </row>
    <row r="71" spans="1:10" x14ac:dyDescent="0.25">
      <c r="A71" t="s">
        <v>70</v>
      </c>
      <c r="B71">
        <v>0</v>
      </c>
      <c r="C71">
        <v>3</v>
      </c>
      <c r="H71" t="b">
        <f t="shared" si="9"/>
        <v>1</v>
      </c>
      <c r="I71" t="b">
        <f t="shared" si="10"/>
        <v>0</v>
      </c>
      <c r="J71" t="b">
        <f t="shared" si="11"/>
        <v>0</v>
      </c>
    </row>
    <row r="72" spans="1:10" hidden="1" x14ac:dyDescent="0.25">
      <c r="A72" t="s">
        <v>71</v>
      </c>
      <c r="B72">
        <v>0</v>
      </c>
      <c r="C72">
        <v>0</v>
      </c>
      <c r="H72" t="b">
        <f t="shared" si="9"/>
        <v>1</v>
      </c>
      <c r="I72" t="b">
        <f t="shared" si="10"/>
        <v>1</v>
      </c>
      <c r="J72" t="b">
        <f t="shared" si="11"/>
        <v>1</v>
      </c>
    </row>
    <row r="73" spans="1:10" hidden="1" x14ac:dyDescent="0.25">
      <c r="A73" t="s">
        <v>72</v>
      </c>
      <c r="B73">
        <v>0</v>
      </c>
      <c r="C73">
        <v>0</v>
      </c>
      <c r="H73" t="b">
        <f t="shared" si="9"/>
        <v>1</v>
      </c>
      <c r="I73" t="b">
        <f t="shared" si="10"/>
        <v>1</v>
      </c>
      <c r="J73" t="b">
        <f t="shared" si="11"/>
        <v>1</v>
      </c>
    </row>
    <row r="74" spans="1:10" hidden="1" x14ac:dyDescent="0.25">
      <c r="A74" t="s">
        <v>73</v>
      </c>
      <c r="B74">
        <v>0</v>
      </c>
      <c r="C74">
        <v>0</v>
      </c>
      <c r="H74" t="b">
        <f t="shared" si="9"/>
        <v>1</v>
      </c>
      <c r="I74" t="b">
        <f t="shared" si="10"/>
        <v>1</v>
      </c>
      <c r="J74" t="b">
        <f t="shared" si="11"/>
        <v>1</v>
      </c>
    </row>
    <row r="75" spans="1:10" hidden="1" x14ac:dyDescent="0.25">
      <c r="A75" t="s">
        <v>74</v>
      </c>
      <c r="B75">
        <v>0</v>
      </c>
      <c r="C75">
        <v>0</v>
      </c>
      <c r="E75" t="s">
        <v>120</v>
      </c>
      <c r="H75" t="b">
        <f t="shared" si="9"/>
        <v>1</v>
      </c>
      <c r="I75" t="b">
        <f t="shared" si="10"/>
        <v>1</v>
      </c>
      <c r="J75" t="b">
        <f t="shared" si="11"/>
        <v>1</v>
      </c>
    </row>
    <row r="76" spans="1:10" hidden="1" x14ac:dyDescent="0.25">
      <c r="A76" t="s">
        <v>75</v>
      </c>
      <c r="B76">
        <v>0</v>
      </c>
      <c r="C76">
        <v>0</v>
      </c>
      <c r="F76" t="s">
        <v>120</v>
      </c>
      <c r="H76" t="b">
        <f t="shared" si="9"/>
        <v>1</v>
      </c>
      <c r="I76" t="b">
        <f t="shared" si="10"/>
        <v>1</v>
      </c>
      <c r="J76" t="b">
        <f t="shared" si="11"/>
        <v>1</v>
      </c>
    </row>
    <row r="77" spans="1:10" hidden="1" x14ac:dyDescent="0.25">
      <c r="A77" t="s">
        <v>76</v>
      </c>
      <c r="B77">
        <v>0</v>
      </c>
      <c r="C77">
        <v>1</v>
      </c>
      <c r="F77" t="s">
        <v>120</v>
      </c>
      <c r="H77" t="b">
        <f t="shared" si="9"/>
        <v>1</v>
      </c>
      <c r="I77" t="b">
        <f t="shared" si="10"/>
        <v>0</v>
      </c>
      <c r="J77" t="b">
        <f t="shared" si="11"/>
        <v>0</v>
      </c>
    </row>
    <row r="78" spans="1:10" x14ac:dyDescent="0.25">
      <c r="A78" t="s">
        <v>77</v>
      </c>
      <c r="B78">
        <v>0</v>
      </c>
      <c r="C78">
        <v>3</v>
      </c>
      <c r="H78" t="b">
        <f t="shared" si="9"/>
        <v>1</v>
      </c>
      <c r="I78" t="b">
        <f t="shared" si="10"/>
        <v>0</v>
      </c>
      <c r="J78" t="b">
        <f t="shared" si="11"/>
        <v>0</v>
      </c>
    </row>
    <row r="79" spans="1:10" x14ac:dyDescent="0.25">
      <c r="A79" t="s">
        <v>78</v>
      </c>
      <c r="B79">
        <v>2</v>
      </c>
      <c r="C79">
        <v>1</v>
      </c>
      <c r="H79" t="b">
        <f t="shared" si="9"/>
        <v>0</v>
      </c>
      <c r="I79" t="b">
        <f t="shared" si="10"/>
        <v>0</v>
      </c>
      <c r="J79" t="b">
        <f t="shared" si="11"/>
        <v>0</v>
      </c>
    </row>
    <row r="80" spans="1:10" x14ac:dyDescent="0.25">
      <c r="A80" t="s">
        <v>79</v>
      </c>
      <c r="B80">
        <v>0</v>
      </c>
      <c r="C80">
        <v>4</v>
      </c>
      <c r="H80" t="b">
        <f t="shared" si="9"/>
        <v>1</v>
      </c>
      <c r="I80" t="b">
        <f t="shared" si="10"/>
        <v>0</v>
      </c>
      <c r="J80" t="b">
        <f t="shared" si="11"/>
        <v>0</v>
      </c>
    </row>
    <row r="81" spans="1:10" x14ac:dyDescent="0.25">
      <c r="A81" t="s">
        <v>80</v>
      </c>
      <c r="B81">
        <v>0</v>
      </c>
      <c r="C81">
        <v>54</v>
      </c>
      <c r="H81" t="b">
        <f t="shared" si="9"/>
        <v>1</v>
      </c>
      <c r="I81" t="b">
        <f t="shared" si="10"/>
        <v>0</v>
      </c>
      <c r="J81" t="b">
        <f t="shared" si="11"/>
        <v>0</v>
      </c>
    </row>
    <row r="82" spans="1:10" hidden="1" x14ac:dyDescent="0.25">
      <c r="A82" t="s">
        <v>81</v>
      </c>
      <c r="B82">
        <v>0</v>
      </c>
      <c r="C82">
        <v>0</v>
      </c>
      <c r="F82" t="s">
        <v>120</v>
      </c>
      <c r="H82" t="b">
        <f t="shared" si="9"/>
        <v>1</v>
      </c>
      <c r="I82" t="b">
        <f t="shared" si="10"/>
        <v>1</v>
      </c>
      <c r="J82" t="b">
        <f t="shared" si="11"/>
        <v>1</v>
      </c>
    </row>
    <row r="83" spans="1:10" hidden="1" x14ac:dyDescent="0.25">
      <c r="A83" t="s">
        <v>82</v>
      </c>
      <c r="B83">
        <v>6</v>
      </c>
      <c r="C83">
        <v>1</v>
      </c>
      <c r="F83" t="s">
        <v>120</v>
      </c>
      <c r="H83" t="b">
        <f t="shared" si="9"/>
        <v>0</v>
      </c>
      <c r="I83" t="b">
        <f t="shared" si="10"/>
        <v>0</v>
      </c>
      <c r="J83" t="b">
        <f t="shared" si="11"/>
        <v>0</v>
      </c>
    </row>
    <row r="84" spans="1:10" hidden="1" x14ac:dyDescent="0.25">
      <c r="A84" t="s">
        <v>83</v>
      </c>
      <c r="B84">
        <v>0</v>
      </c>
      <c r="C84">
        <v>0</v>
      </c>
      <c r="H84" t="b">
        <f t="shared" si="9"/>
        <v>1</v>
      </c>
      <c r="I84" t="b">
        <f t="shared" si="10"/>
        <v>1</v>
      </c>
      <c r="J84" t="b">
        <f t="shared" si="11"/>
        <v>1</v>
      </c>
    </row>
    <row r="85" spans="1:10" x14ac:dyDescent="0.25">
      <c r="A85" t="s">
        <v>84</v>
      </c>
      <c r="B85">
        <v>10</v>
      </c>
      <c r="C85">
        <v>125</v>
      </c>
      <c r="H85" t="b">
        <f t="shared" si="9"/>
        <v>0</v>
      </c>
      <c r="I85" t="b">
        <f t="shared" si="10"/>
        <v>0</v>
      </c>
      <c r="J85" t="b">
        <f t="shared" si="11"/>
        <v>0</v>
      </c>
    </row>
    <row r="86" spans="1:10" x14ac:dyDescent="0.25">
      <c r="A86" t="s">
        <v>85</v>
      </c>
      <c r="B86">
        <v>0</v>
      </c>
      <c r="C86">
        <v>4</v>
      </c>
      <c r="E86" t="s">
        <v>120</v>
      </c>
      <c r="H86" t="b">
        <f t="shared" si="9"/>
        <v>1</v>
      </c>
      <c r="I86" t="b">
        <f t="shared" si="10"/>
        <v>0</v>
      </c>
      <c r="J86" t="b">
        <f t="shared" si="11"/>
        <v>0</v>
      </c>
    </row>
    <row r="87" spans="1:10" hidden="1" x14ac:dyDescent="0.25">
      <c r="A87" t="s">
        <v>86</v>
      </c>
      <c r="B87">
        <v>0</v>
      </c>
      <c r="C87">
        <v>0</v>
      </c>
      <c r="F87" t="s">
        <v>120</v>
      </c>
      <c r="H87" t="b">
        <f t="shared" si="9"/>
        <v>1</v>
      </c>
      <c r="I87" t="b">
        <f t="shared" si="10"/>
        <v>1</v>
      </c>
      <c r="J87" t="b">
        <f t="shared" si="11"/>
        <v>1</v>
      </c>
    </row>
    <row r="88" spans="1:10" hidden="1" x14ac:dyDescent="0.25">
      <c r="A88" t="s">
        <v>87</v>
      </c>
      <c r="B88">
        <v>0</v>
      </c>
      <c r="C88">
        <v>0</v>
      </c>
      <c r="E88" t="s">
        <v>120</v>
      </c>
      <c r="H88" t="b">
        <f t="shared" si="9"/>
        <v>1</v>
      </c>
      <c r="I88" t="b">
        <f t="shared" si="10"/>
        <v>1</v>
      </c>
      <c r="J88" t="b">
        <f t="shared" si="11"/>
        <v>1</v>
      </c>
    </row>
    <row r="89" spans="1:10" hidden="1" x14ac:dyDescent="0.25">
      <c r="A89" t="s">
        <v>88</v>
      </c>
      <c r="B89">
        <v>0</v>
      </c>
      <c r="C89">
        <v>0</v>
      </c>
      <c r="H89" t="b">
        <f t="shared" si="9"/>
        <v>1</v>
      </c>
      <c r="I89" t="b">
        <f t="shared" si="10"/>
        <v>1</v>
      </c>
      <c r="J89" t="b">
        <f t="shared" si="11"/>
        <v>1</v>
      </c>
    </row>
    <row r="90" spans="1:10" hidden="1" x14ac:dyDescent="0.25">
      <c r="A90" t="s">
        <v>89</v>
      </c>
      <c r="B90">
        <v>1</v>
      </c>
      <c r="C90">
        <v>0</v>
      </c>
      <c r="F90" t="s">
        <v>120</v>
      </c>
      <c r="H90" t="b">
        <f t="shared" si="9"/>
        <v>0</v>
      </c>
      <c r="I90" t="b">
        <f t="shared" si="10"/>
        <v>1</v>
      </c>
      <c r="J90" t="b">
        <f t="shared" si="11"/>
        <v>0</v>
      </c>
    </row>
    <row r="91" spans="1:10" hidden="1" x14ac:dyDescent="0.25">
      <c r="A91" t="s">
        <v>90</v>
      </c>
      <c r="B91">
        <v>0</v>
      </c>
      <c r="C91">
        <v>1</v>
      </c>
      <c r="F91" t="s">
        <v>120</v>
      </c>
      <c r="H91" t="b">
        <f t="shared" si="9"/>
        <v>1</v>
      </c>
      <c r="I91" t="b">
        <f t="shared" si="10"/>
        <v>0</v>
      </c>
      <c r="J91" t="b">
        <f t="shared" si="11"/>
        <v>0</v>
      </c>
    </row>
    <row r="92" spans="1:10" hidden="1" x14ac:dyDescent="0.25">
      <c r="A92" t="s">
        <v>91</v>
      </c>
      <c r="B92">
        <v>0</v>
      </c>
      <c r="C92">
        <v>0</v>
      </c>
      <c r="E92" t="s">
        <v>120</v>
      </c>
      <c r="H92" t="b">
        <f t="shared" si="9"/>
        <v>1</v>
      </c>
      <c r="I92" t="b">
        <f t="shared" si="10"/>
        <v>1</v>
      </c>
      <c r="J92" t="b">
        <f t="shared" si="11"/>
        <v>1</v>
      </c>
    </row>
    <row r="93" spans="1:10" x14ac:dyDescent="0.25">
      <c r="A93" t="s">
        <v>92</v>
      </c>
      <c r="B93">
        <v>1</v>
      </c>
      <c r="C93">
        <v>0</v>
      </c>
      <c r="H93" t="b">
        <f t="shared" si="9"/>
        <v>0</v>
      </c>
      <c r="I93" t="b">
        <f t="shared" si="10"/>
        <v>1</v>
      </c>
      <c r="J93" t="b">
        <f t="shared" si="11"/>
        <v>0</v>
      </c>
    </row>
    <row r="94" spans="1:10" hidden="1" x14ac:dyDescent="0.25">
      <c r="A94" t="s">
        <v>93</v>
      </c>
      <c r="B94">
        <v>0</v>
      </c>
      <c r="C94">
        <v>0</v>
      </c>
      <c r="H94" t="b">
        <f t="shared" si="9"/>
        <v>1</v>
      </c>
      <c r="I94" t="b">
        <f t="shared" si="10"/>
        <v>1</v>
      </c>
      <c r="J94" t="b">
        <f t="shared" si="11"/>
        <v>1</v>
      </c>
    </row>
    <row r="95" spans="1:10" hidden="1" x14ac:dyDescent="0.25">
      <c r="A95" t="s">
        <v>94</v>
      </c>
      <c r="B95">
        <v>0</v>
      </c>
      <c r="C95">
        <v>0</v>
      </c>
      <c r="E95" t="s">
        <v>120</v>
      </c>
      <c r="H95" t="b">
        <f t="shared" si="9"/>
        <v>1</v>
      </c>
      <c r="I95" t="b">
        <f t="shared" si="10"/>
        <v>1</v>
      </c>
      <c r="J95" t="b">
        <f t="shared" si="11"/>
        <v>1</v>
      </c>
    </row>
    <row r="96" spans="1:10" x14ac:dyDescent="0.25">
      <c r="A96" t="s">
        <v>95</v>
      </c>
      <c r="B96">
        <v>0</v>
      </c>
      <c r="C96">
        <v>31</v>
      </c>
      <c r="H96" t="b">
        <f t="shared" si="9"/>
        <v>1</v>
      </c>
      <c r="I96" t="b">
        <f t="shared" si="10"/>
        <v>0</v>
      </c>
      <c r="J96" t="b">
        <f t="shared" si="11"/>
        <v>0</v>
      </c>
    </row>
    <row r="97" spans="1:10" x14ac:dyDescent="0.25">
      <c r="A97" t="s">
        <v>96</v>
      </c>
      <c r="B97">
        <v>1</v>
      </c>
      <c r="C97">
        <v>1</v>
      </c>
      <c r="E97" t="s">
        <v>120</v>
      </c>
      <c r="H97" t="b">
        <f t="shared" si="9"/>
        <v>0</v>
      </c>
      <c r="I97" t="b">
        <f t="shared" si="10"/>
        <v>0</v>
      </c>
      <c r="J97" t="b">
        <f t="shared" si="11"/>
        <v>0</v>
      </c>
    </row>
    <row r="98" spans="1:10" hidden="1" x14ac:dyDescent="0.25">
      <c r="A98" t="s">
        <v>97</v>
      </c>
      <c r="B98">
        <v>0</v>
      </c>
      <c r="C98">
        <v>0</v>
      </c>
      <c r="E98" t="s">
        <v>120</v>
      </c>
      <c r="H98" t="b">
        <f t="shared" si="9"/>
        <v>1</v>
      </c>
      <c r="I98" t="b">
        <f t="shared" si="10"/>
        <v>1</v>
      </c>
      <c r="J98" t="b">
        <f t="shared" si="11"/>
        <v>1</v>
      </c>
    </row>
    <row r="99" spans="1:10" hidden="1" x14ac:dyDescent="0.25">
      <c r="A99" t="s">
        <v>98</v>
      </c>
      <c r="B99">
        <v>0</v>
      </c>
      <c r="C99">
        <v>0</v>
      </c>
      <c r="E99" t="s">
        <v>120</v>
      </c>
      <c r="H99" t="b">
        <f t="shared" si="9"/>
        <v>1</v>
      </c>
      <c r="I99" t="b">
        <f t="shared" si="10"/>
        <v>1</v>
      </c>
      <c r="J99" t="b">
        <f t="shared" si="11"/>
        <v>1</v>
      </c>
    </row>
    <row r="100" spans="1:10" x14ac:dyDescent="0.25">
      <c r="A100" t="s">
        <v>99</v>
      </c>
      <c r="B100">
        <v>5</v>
      </c>
      <c r="C100">
        <v>0</v>
      </c>
      <c r="H100" t="b">
        <f t="shared" si="9"/>
        <v>0</v>
      </c>
      <c r="I100" t="b">
        <f t="shared" si="10"/>
        <v>1</v>
      </c>
      <c r="J100" t="b">
        <f t="shared" si="11"/>
        <v>0</v>
      </c>
    </row>
    <row r="101" spans="1:10" x14ac:dyDescent="0.25">
      <c r="A101" t="s">
        <v>100</v>
      </c>
      <c r="B101">
        <v>0</v>
      </c>
      <c r="C101">
        <v>5</v>
      </c>
      <c r="H101" t="b">
        <f t="shared" ref="H101:H113" si="12">IF(B101=0,TRUE,FALSE)</f>
        <v>1</v>
      </c>
      <c r="I101" t="b">
        <f t="shared" ref="I101:I113" si="13">IF(C101=0,TRUE,FALSE)</f>
        <v>0</v>
      </c>
      <c r="J101" t="b">
        <f t="shared" ref="J101:J113" si="14">AND(H101,I101)</f>
        <v>0</v>
      </c>
    </row>
    <row r="102" spans="1:10" x14ac:dyDescent="0.25">
      <c r="A102" t="s">
        <v>101</v>
      </c>
      <c r="B102">
        <v>21</v>
      </c>
      <c r="C102">
        <v>11</v>
      </c>
      <c r="H102" t="b">
        <f t="shared" si="12"/>
        <v>0</v>
      </c>
      <c r="I102" t="b">
        <f t="shared" si="13"/>
        <v>0</v>
      </c>
      <c r="J102" t="b">
        <f t="shared" si="14"/>
        <v>0</v>
      </c>
    </row>
    <row r="103" spans="1:10" hidden="1" x14ac:dyDescent="0.25">
      <c r="A103" t="s">
        <v>102</v>
      </c>
      <c r="B103">
        <v>0</v>
      </c>
      <c r="C103">
        <v>0</v>
      </c>
      <c r="E103" t="s">
        <v>120</v>
      </c>
      <c r="H103" t="b">
        <f t="shared" si="12"/>
        <v>1</v>
      </c>
      <c r="I103" t="b">
        <f t="shared" si="13"/>
        <v>1</v>
      </c>
      <c r="J103" t="b">
        <f t="shared" si="14"/>
        <v>1</v>
      </c>
    </row>
    <row r="104" spans="1:10" x14ac:dyDescent="0.25">
      <c r="A104" t="s">
        <v>103</v>
      </c>
      <c r="B104">
        <v>0</v>
      </c>
      <c r="C104">
        <v>13</v>
      </c>
      <c r="H104" t="b">
        <f t="shared" si="12"/>
        <v>1</v>
      </c>
      <c r="I104" t="b">
        <f t="shared" si="13"/>
        <v>0</v>
      </c>
      <c r="J104" t="b">
        <f t="shared" si="14"/>
        <v>0</v>
      </c>
    </row>
    <row r="105" spans="1:10" x14ac:dyDescent="0.25">
      <c r="A105" t="s">
        <v>104</v>
      </c>
      <c r="B105">
        <v>36</v>
      </c>
      <c r="C105">
        <v>32</v>
      </c>
      <c r="E105" t="s">
        <v>120</v>
      </c>
      <c r="H105" t="b">
        <f t="shared" si="12"/>
        <v>0</v>
      </c>
      <c r="I105" t="b">
        <f t="shared" si="13"/>
        <v>0</v>
      </c>
      <c r="J105" t="b">
        <f t="shared" si="14"/>
        <v>0</v>
      </c>
    </row>
    <row r="106" spans="1:10" hidden="1" x14ac:dyDescent="0.25">
      <c r="A106" t="s">
        <v>105</v>
      </c>
      <c r="B106">
        <v>0</v>
      </c>
      <c r="C106">
        <v>0</v>
      </c>
      <c r="F106" t="s">
        <v>120</v>
      </c>
      <c r="H106" t="b">
        <f t="shared" si="12"/>
        <v>1</v>
      </c>
      <c r="I106" t="b">
        <f t="shared" si="13"/>
        <v>1</v>
      </c>
      <c r="J106" t="b">
        <f t="shared" si="14"/>
        <v>1</v>
      </c>
    </row>
    <row r="107" spans="1:10" hidden="1" x14ac:dyDescent="0.25">
      <c r="A107" t="s">
        <v>106</v>
      </c>
      <c r="B107">
        <v>0</v>
      </c>
      <c r="C107">
        <v>0</v>
      </c>
      <c r="H107" t="b">
        <f t="shared" si="12"/>
        <v>1</v>
      </c>
      <c r="I107" t="b">
        <f t="shared" si="13"/>
        <v>1</v>
      </c>
      <c r="J107" t="b">
        <f t="shared" si="14"/>
        <v>1</v>
      </c>
    </row>
    <row r="108" spans="1:10" x14ac:dyDescent="0.25">
      <c r="A108" t="s">
        <v>107</v>
      </c>
      <c r="B108">
        <v>0</v>
      </c>
      <c r="C108">
        <v>25</v>
      </c>
      <c r="H108" t="b">
        <f t="shared" si="12"/>
        <v>1</v>
      </c>
      <c r="I108" t="b">
        <f t="shared" si="13"/>
        <v>0</v>
      </c>
      <c r="J108" t="b">
        <f t="shared" si="14"/>
        <v>0</v>
      </c>
    </row>
    <row r="109" spans="1:10" hidden="1" x14ac:dyDescent="0.25">
      <c r="A109" t="s">
        <v>108</v>
      </c>
      <c r="B109">
        <v>0</v>
      </c>
      <c r="C109">
        <v>0</v>
      </c>
      <c r="H109" t="b">
        <f t="shared" si="12"/>
        <v>1</v>
      </c>
      <c r="I109" t="b">
        <f t="shared" si="13"/>
        <v>1</v>
      </c>
      <c r="J109" t="b">
        <f t="shared" si="14"/>
        <v>1</v>
      </c>
    </row>
    <row r="110" spans="1:10" hidden="1" x14ac:dyDescent="0.25">
      <c r="A110" t="s">
        <v>109</v>
      </c>
      <c r="B110">
        <v>0</v>
      </c>
      <c r="C110">
        <v>0</v>
      </c>
      <c r="E110" t="s">
        <v>120</v>
      </c>
      <c r="H110" t="b">
        <f t="shared" si="12"/>
        <v>1</v>
      </c>
      <c r="I110" t="b">
        <f t="shared" si="13"/>
        <v>1</v>
      </c>
      <c r="J110" t="b">
        <f t="shared" si="14"/>
        <v>1</v>
      </c>
    </row>
    <row r="111" spans="1:10" hidden="1" x14ac:dyDescent="0.25">
      <c r="A111" t="s">
        <v>110</v>
      </c>
      <c r="B111">
        <v>0</v>
      </c>
      <c r="C111">
        <v>0</v>
      </c>
      <c r="H111" t="b">
        <f t="shared" si="12"/>
        <v>1</v>
      </c>
      <c r="I111" t="b">
        <f t="shared" si="13"/>
        <v>1</v>
      </c>
      <c r="J111" t="b">
        <f t="shared" si="14"/>
        <v>1</v>
      </c>
    </row>
    <row r="112" spans="1:10" hidden="1" x14ac:dyDescent="0.25">
      <c r="A112" t="s">
        <v>111</v>
      </c>
      <c r="B112">
        <v>0</v>
      </c>
      <c r="C112">
        <v>0</v>
      </c>
      <c r="E112" t="s">
        <v>120</v>
      </c>
      <c r="H112" t="b">
        <f t="shared" si="12"/>
        <v>1</v>
      </c>
      <c r="I112" t="b">
        <f t="shared" si="13"/>
        <v>1</v>
      </c>
      <c r="J112" t="b">
        <f t="shared" si="14"/>
        <v>1</v>
      </c>
    </row>
    <row r="113" spans="1:10" x14ac:dyDescent="0.25">
      <c r="A113" t="s">
        <v>112</v>
      </c>
      <c r="B113">
        <v>0</v>
      </c>
      <c r="C113">
        <v>7</v>
      </c>
      <c r="H113" t="b">
        <f t="shared" si="12"/>
        <v>1</v>
      </c>
      <c r="I113" t="b">
        <f t="shared" si="13"/>
        <v>0</v>
      </c>
      <c r="J113" t="b">
        <f t="shared" si="14"/>
        <v>0</v>
      </c>
    </row>
    <row r="118" spans="1:10" x14ac:dyDescent="0.25">
      <c r="B118" t="s">
        <v>113</v>
      </c>
      <c r="C118" t="s">
        <v>114</v>
      </c>
    </row>
    <row r="119" spans="1:10" x14ac:dyDescent="0.25">
      <c r="A119" t="s">
        <v>115</v>
      </c>
      <c r="B119">
        <f>SUM(B2:B118)</f>
        <v>121</v>
      </c>
      <c r="C119">
        <f>SUM(C2:C118)</f>
        <v>786</v>
      </c>
      <c r="F119">
        <f>B119+C119</f>
        <v>907</v>
      </c>
    </row>
  </sheetData>
  <autoFilter ref="A1:J113">
    <filterColumn colId="5">
      <filters blank="1"/>
    </filterColumn>
    <filterColumn colId="9">
      <filters>
        <filter val="FALSE"/>
      </filters>
    </filterColumn>
    <sortState ref="A5:J113">
      <sortCondition ref="A1:A113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A2" sqref="A2"/>
    </sheetView>
  </sheetViews>
  <sheetFormatPr defaultRowHeight="15" x14ac:dyDescent="0.25"/>
  <cols>
    <col min="1" max="1" width="18.7109375" bestFit="1" customWidth="1"/>
    <col min="2" max="2" width="22" bestFit="1" customWidth="1"/>
  </cols>
  <sheetData>
    <row r="1" spans="1:2" x14ac:dyDescent="0.25">
      <c r="A1" t="s">
        <v>123</v>
      </c>
      <c r="B1" t="s">
        <v>124</v>
      </c>
    </row>
    <row r="2" spans="1:2" x14ac:dyDescent="0.25">
      <c r="A2" t="s">
        <v>4</v>
      </c>
      <c r="B2" t="s">
        <v>122</v>
      </c>
    </row>
    <row r="3" spans="1:2" x14ac:dyDescent="0.25">
      <c r="A3" t="s">
        <v>8</v>
      </c>
      <c r="B3" t="s">
        <v>122</v>
      </c>
    </row>
    <row r="4" spans="1:2" x14ac:dyDescent="0.25">
      <c r="A4" t="s">
        <v>9</v>
      </c>
      <c r="B4" t="s">
        <v>122</v>
      </c>
    </row>
    <row r="5" spans="1:2" x14ac:dyDescent="0.25">
      <c r="A5" t="s">
        <v>10</v>
      </c>
      <c r="B5" t="s">
        <v>122</v>
      </c>
    </row>
    <row r="6" spans="1:2" x14ac:dyDescent="0.25">
      <c r="A6" t="s">
        <v>17</v>
      </c>
      <c r="B6" t="s">
        <v>122</v>
      </c>
    </row>
    <row r="7" spans="1:2" x14ac:dyDescent="0.25">
      <c r="A7" t="s">
        <v>18</v>
      </c>
      <c r="B7" t="s">
        <v>122</v>
      </c>
    </row>
    <row r="8" spans="1:2" x14ac:dyDescent="0.25">
      <c r="A8" t="s">
        <v>19</v>
      </c>
      <c r="B8" t="s">
        <v>122</v>
      </c>
    </row>
    <row r="9" spans="1:2" x14ac:dyDescent="0.25">
      <c r="A9" t="s">
        <v>22</v>
      </c>
      <c r="B9" t="s">
        <v>122</v>
      </c>
    </row>
    <row r="10" spans="1:2" x14ac:dyDescent="0.25">
      <c r="A10" t="s">
        <v>24</v>
      </c>
      <c r="B10" t="s">
        <v>122</v>
      </c>
    </row>
    <row r="11" spans="1:2" x14ac:dyDescent="0.25">
      <c r="A11" t="s">
        <v>25</v>
      </c>
      <c r="B11" t="s">
        <v>122</v>
      </c>
    </row>
    <row r="12" spans="1:2" x14ac:dyDescent="0.25">
      <c r="A12" t="s">
        <v>27</v>
      </c>
      <c r="B12" t="s">
        <v>122</v>
      </c>
    </row>
    <row r="13" spans="1:2" x14ac:dyDescent="0.25">
      <c r="A13" t="s">
        <v>28</v>
      </c>
      <c r="B13" t="s">
        <v>122</v>
      </c>
    </row>
    <row r="14" spans="1:2" x14ac:dyDescent="0.25">
      <c r="A14" t="s">
        <v>30</v>
      </c>
      <c r="B14" t="s">
        <v>122</v>
      </c>
    </row>
    <row r="15" spans="1:2" x14ac:dyDescent="0.25">
      <c r="A15" t="s">
        <v>31</v>
      </c>
      <c r="B15" t="s">
        <v>122</v>
      </c>
    </row>
    <row r="16" spans="1:2" x14ac:dyDescent="0.25">
      <c r="A16" t="s">
        <v>32</v>
      </c>
      <c r="B16" t="s">
        <v>122</v>
      </c>
    </row>
    <row r="17" spans="1:2" x14ac:dyDescent="0.25">
      <c r="A17" t="s">
        <v>33</v>
      </c>
      <c r="B17" t="s">
        <v>122</v>
      </c>
    </row>
    <row r="18" spans="1:2" x14ac:dyDescent="0.25">
      <c r="A18" t="s">
        <v>34</v>
      </c>
      <c r="B18" t="s">
        <v>122</v>
      </c>
    </row>
    <row r="19" spans="1:2" x14ac:dyDescent="0.25">
      <c r="A19" t="s">
        <v>35</v>
      </c>
      <c r="B19" t="s">
        <v>122</v>
      </c>
    </row>
    <row r="20" spans="1:2" x14ac:dyDescent="0.25">
      <c r="A20" t="s">
        <v>36</v>
      </c>
      <c r="B20" t="s">
        <v>122</v>
      </c>
    </row>
    <row r="21" spans="1:2" x14ac:dyDescent="0.25">
      <c r="A21" t="s">
        <v>38</v>
      </c>
      <c r="B21" t="s">
        <v>122</v>
      </c>
    </row>
    <row r="22" spans="1:2" x14ac:dyDescent="0.25">
      <c r="A22" t="s">
        <v>39</v>
      </c>
      <c r="B22" t="s">
        <v>122</v>
      </c>
    </row>
    <row r="23" spans="1:2" x14ac:dyDescent="0.25">
      <c r="A23" t="s">
        <v>40</v>
      </c>
      <c r="B23" t="s">
        <v>122</v>
      </c>
    </row>
    <row r="24" spans="1:2" x14ac:dyDescent="0.25">
      <c r="A24" t="s">
        <v>43</v>
      </c>
      <c r="B24" t="s">
        <v>122</v>
      </c>
    </row>
    <row r="25" spans="1:2" x14ac:dyDescent="0.25">
      <c r="A25" t="s">
        <v>44</v>
      </c>
      <c r="B25" t="s">
        <v>122</v>
      </c>
    </row>
    <row r="26" spans="1:2" x14ac:dyDescent="0.25">
      <c r="A26" t="s">
        <v>46</v>
      </c>
      <c r="B26" t="s">
        <v>122</v>
      </c>
    </row>
    <row r="27" spans="1:2" x14ac:dyDescent="0.25">
      <c r="A27" t="s">
        <v>48</v>
      </c>
      <c r="B27" t="s">
        <v>122</v>
      </c>
    </row>
    <row r="28" spans="1:2" x14ac:dyDescent="0.25">
      <c r="A28" t="s">
        <v>52</v>
      </c>
      <c r="B28" t="s">
        <v>122</v>
      </c>
    </row>
    <row r="29" spans="1:2" x14ac:dyDescent="0.25">
      <c r="A29" t="s">
        <v>57</v>
      </c>
      <c r="B29" t="s">
        <v>122</v>
      </c>
    </row>
    <row r="30" spans="1:2" x14ac:dyDescent="0.25">
      <c r="A30" t="s">
        <v>60</v>
      </c>
      <c r="B30" t="s">
        <v>122</v>
      </c>
    </row>
    <row r="31" spans="1:2" x14ac:dyDescent="0.25">
      <c r="A31" t="s">
        <v>67</v>
      </c>
      <c r="B31" t="s">
        <v>122</v>
      </c>
    </row>
    <row r="32" spans="1:2" x14ac:dyDescent="0.25">
      <c r="A32" t="s">
        <v>68</v>
      </c>
      <c r="B32" t="s">
        <v>122</v>
      </c>
    </row>
    <row r="33" spans="1:2" x14ac:dyDescent="0.25">
      <c r="A33" t="s">
        <v>69</v>
      </c>
      <c r="B33" t="s">
        <v>122</v>
      </c>
    </row>
    <row r="34" spans="1:2" x14ac:dyDescent="0.25">
      <c r="A34" t="s">
        <v>70</v>
      </c>
      <c r="B34" t="s">
        <v>122</v>
      </c>
    </row>
    <row r="35" spans="1:2" x14ac:dyDescent="0.25">
      <c r="A35" t="s">
        <v>76</v>
      </c>
      <c r="B35" t="s">
        <v>122</v>
      </c>
    </row>
    <row r="36" spans="1:2" x14ac:dyDescent="0.25">
      <c r="A36" t="s">
        <v>77</v>
      </c>
      <c r="B36" t="s">
        <v>122</v>
      </c>
    </row>
    <row r="37" spans="1:2" x14ac:dyDescent="0.25">
      <c r="A37" t="s">
        <v>78</v>
      </c>
      <c r="B37" t="s">
        <v>122</v>
      </c>
    </row>
    <row r="38" spans="1:2" x14ac:dyDescent="0.25">
      <c r="A38" t="s">
        <v>79</v>
      </c>
      <c r="B38" t="s">
        <v>122</v>
      </c>
    </row>
    <row r="39" spans="1:2" x14ac:dyDescent="0.25">
      <c r="A39" t="s">
        <v>80</v>
      </c>
      <c r="B39" t="s">
        <v>122</v>
      </c>
    </row>
    <row r="40" spans="1:2" x14ac:dyDescent="0.25">
      <c r="A40" t="s">
        <v>82</v>
      </c>
      <c r="B40" t="s">
        <v>122</v>
      </c>
    </row>
    <row r="41" spans="1:2" x14ac:dyDescent="0.25">
      <c r="A41" t="s">
        <v>84</v>
      </c>
      <c r="B41" t="s">
        <v>122</v>
      </c>
    </row>
    <row r="42" spans="1:2" x14ac:dyDescent="0.25">
      <c r="A42" t="s">
        <v>85</v>
      </c>
      <c r="B42" t="s">
        <v>122</v>
      </c>
    </row>
    <row r="43" spans="1:2" x14ac:dyDescent="0.25">
      <c r="A43" t="s">
        <v>89</v>
      </c>
      <c r="B43" t="s">
        <v>122</v>
      </c>
    </row>
    <row r="44" spans="1:2" x14ac:dyDescent="0.25">
      <c r="A44" t="s">
        <v>90</v>
      </c>
      <c r="B44" t="s">
        <v>122</v>
      </c>
    </row>
    <row r="45" spans="1:2" x14ac:dyDescent="0.25">
      <c r="A45" t="s">
        <v>92</v>
      </c>
      <c r="B45" t="s">
        <v>122</v>
      </c>
    </row>
    <row r="46" spans="1:2" x14ac:dyDescent="0.25">
      <c r="A46" t="s">
        <v>95</v>
      </c>
      <c r="B46" t="s">
        <v>122</v>
      </c>
    </row>
    <row r="47" spans="1:2" x14ac:dyDescent="0.25">
      <c r="A47" t="s">
        <v>96</v>
      </c>
      <c r="B47" t="s">
        <v>122</v>
      </c>
    </row>
    <row r="48" spans="1:2" x14ac:dyDescent="0.25">
      <c r="A48" t="s">
        <v>99</v>
      </c>
      <c r="B48" t="s">
        <v>122</v>
      </c>
    </row>
    <row r="49" spans="1:2" x14ac:dyDescent="0.25">
      <c r="A49" t="s">
        <v>100</v>
      </c>
      <c r="B49" t="s">
        <v>122</v>
      </c>
    </row>
    <row r="50" spans="1:2" x14ac:dyDescent="0.25">
      <c r="A50" t="s">
        <v>101</v>
      </c>
      <c r="B50" t="s">
        <v>122</v>
      </c>
    </row>
    <row r="51" spans="1:2" x14ac:dyDescent="0.25">
      <c r="A51" t="s">
        <v>103</v>
      </c>
      <c r="B51" t="s">
        <v>122</v>
      </c>
    </row>
    <row r="52" spans="1:2" x14ac:dyDescent="0.25">
      <c r="A52" t="s">
        <v>104</v>
      </c>
      <c r="B52" t="s">
        <v>122</v>
      </c>
    </row>
    <row r="53" spans="1:2" x14ac:dyDescent="0.25">
      <c r="A53" t="s">
        <v>107</v>
      </c>
      <c r="B53" t="s">
        <v>122</v>
      </c>
    </row>
    <row r="54" spans="1:2" x14ac:dyDescent="0.25">
      <c r="A54" t="s">
        <v>112</v>
      </c>
      <c r="B54" t="s">
        <v>122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Sheet2</vt:lpstr>
      <vt:lpstr>Line Graph</vt:lpstr>
      <vt:lpstr>Pie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Craig</dc:creator>
  <cp:lastModifiedBy>Ben Craig</cp:lastModifiedBy>
  <dcterms:created xsi:type="dcterms:W3CDTF">2014-02-22T17:44:31Z</dcterms:created>
  <dcterms:modified xsi:type="dcterms:W3CDTF">2014-04-02T19:10:01Z</dcterms:modified>
</cp:coreProperties>
</file>