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wnloads\"/>
    </mc:Choice>
  </mc:AlternateContent>
  <xr:revisionPtr revIDLastSave="0" documentId="8_{673F096A-1D39-4EFA-A60A-4884675F43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pton" sheetId="5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5" l="1"/>
</calcChain>
</file>

<file path=xl/sharedStrings.xml><?xml version="1.0" encoding="utf-8"?>
<sst xmlns="http://schemas.openxmlformats.org/spreadsheetml/2006/main" count="215" uniqueCount="144">
  <si>
    <t>Name of Facility</t>
  </si>
  <si>
    <t>Address</t>
  </si>
  <si>
    <t>Pfizer</t>
  </si>
  <si>
    <t>Contact Name</t>
  </si>
  <si>
    <t>Contact Number</t>
  </si>
  <si>
    <t>Moderna</t>
  </si>
  <si>
    <t>Type of Vaccine</t>
  </si>
  <si>
    <t>Hours</t>
  </si>
  <si>
    <t>Name</t>
  </si>
  <si>
    <t>Walk-ins</t>
  </si>
  <si>
    <t>CVS</t>
  </si>
  <si>
    <t>DPH</t>
  </si>
  <si>
    <t>Curative</t>
  </si>
  <si>
    <t>Education</t>
  </si>
  <si>
    <t>Vendor</t>
  </si>
  <si>
    <t>Clinic</t>
  </si>
  <si>
    <t>Worksite</t>
  </si>
  <si>
    <t>Faith Based</t>
  </si>
  <si>
    <t>External - Other</t>
  </si>
  <si>
    <t>90221</t>
  </si>
  <si>
    <t>Del Amo Station Metro A Line Blue</t>
  </si>
  <si>
    <t>20220 S Santa Fe Avenue</t>
  </si>
  <si>
    <t>Transportation</t>
  </si>
  <si>
    <t>90220</t>
  </si>
  <si>
    <t>Total Testing Solutions</t>
  </si>
  <si>
    <t>Dominguez Samoan Congregation Christian Church (EFKS)</t>
  </si>
  <si>
    <t>meilynthompson@gmail.com</t>
  </si>
  <si>
    <t>Meilyn Thompson</t>
  </si>
  <si>
    <t>6467968692</t>
  </si>
  <si>
    <t>109 S Aprilia Avenue</t>
  </si>
  <si>
    <t>Pfizer; Moderna</t>
  </si>
  <si>
    <t>901 S. Central Ave, Compton 90220</t>
  </si>
  <si>
    <t>310-609-1304</t>
  </si>
  <si>
    <t>1621 S. Alameda St, Compton 90220</t>
  </si>
  <si>
    <r>
      <t xml:space="preserve">Mon-Fri: </t>
    </r>
    <r>
      <rPr>
        <b/>
        <sz val="12"/>
        <color theme="1"/>
        <rFont val="Calibri"/>
        <family val="2"/>
        <scheme val="minor"/>
      </rPr>
      <t>9am-7pm</t>
    </r>
    <r>
      <rPr>
        <sz val="12"/>
        <color theme="1"/>
        <rFont val="Calibri"/>
        <family val="2"/>
        <scheme val="minor"/>
      </rPr>
      <t>; Sat:</t>
    </r>
    <r>
      <rPr>
        <b/>
        <sz val="12"/>
        <color theme="1"/>
        <rFont val="Calibri"/>
        <family val="2"/>
        <scheme val="minor"/>
      </rPr>
      <t xml:space="preserve"> 9am-5pm</t>
    </r>
    <r>
      <rPr>
        <sz val="12"/>
        <color theme="1"/>
        <rFont val="Calibri"/>
        <family val="2"/>
        <scheme val="minor"/>
      </rPr>
      <t>; Sun:</t>
    </r>
    <r>
      <rPr>
        <b/>
        <sz val="12"/>
        <color theme="1"/>
        <rFont val="Calibri"/>
        <family val="2"/>
        <scheme val="minor"/>
      </rPr>
      <t>11am-5pm</t>
    </r>
  </si>
  <si>
    <t>310-735-0097</t>
  </si>
  <si>
    <t>220 East Compton Blvd, Compton 90220</t>
  </si>
  <si>
    <r>
      <t>Mon-Fri: 8am-9pm; Sat::</t>
    </r>
    <r>
      <rPr>
        <b/>
        <sz val="12"/>
        <color theme="1"/>
        <rFont val="Calibri"/>
        <family val="2"/>
        <scheme val="minor"/>
      </rPr>
      <t>9am-6pm</t>
    </r>
    <r>
      <rPr>
        <sz val="12"/>
        <color theme="1"/>
        <rFont val="Calibri"/>
        <family val="2"/>
        <scheme val="minor"/>
      </rPr>
      <t xml:space="preserve"> Sun:</t>
    </r>
    <r>
      <rPr>
        <b/>
        <sz val="12"/>
        <color theme="1"/>
        <rFont val="Calibri"/>
        <family val="2"/>
        <scheme val="minor"/>
      </rPr>
      <t>10am-6pm</t>
    </r>
  </si>
  <si>
    <r>
      <t xml:space="preserve">Mon-Fri: </t>
    </r>
    <r>
      <rPr>
        <b/>
        <sz val="12"/>
        <color theme="1"/>
        <rFont val="Calibri"/>
        <family val="2"/>
        <scheme val="minor"/>
      </rPr>
      <t>8am-9pm</t>
    </r>
    <r>
      <rPr>
        <sz val="12"/>
        <color theme="1"/>
        <rFont val="Calibri"/>
        <family val="2"/>
        <scheme val="minor"/>
      </rPr>
      <t>; Sat:</t>
    </r>
    <r>
      <rPr>
        <b/>
        <sz val="12"/>
        <color theme="1"/>
        <rFont val="Calibri"/>
        <family val="2"/>
        <scheme val="minor"/>
      </rPr>
      <t>9am-6pm</t>
    </r>
    <r>
      <rPr>
        <sz val="12"/>
        <color theme="1"/>
        <rFont val="Calibri"/>
        <family val="2"/>
        <scheme val="minor"/>
      </rPr>
      <t xml:space="preserve">Sun: </t>
    </r>
    <r>
      <rPr>
        <b/>
        <sz val="12"/>
        <color theme="1"/>
        <rFont val="Calibri"/>
        <family val="2"/>
        <scheme val="minor"/>
      </rPr>
      <t>10am-6pm</t>
    </r>
  </si>
  <si>
    <t>310-604-1747</t>
  </si>
  <si>
    <t>City of Compton-Gonzales  Park</t>
  </si>
  <si>
    <t>1101 W. Cressey St, Compton 90222</t>
  </si>
  <si>
    <t>Pfizer;J&amp;J</t>
  </si>
  <si>
    <t>St.John's: Compton College</t>
  </si>
  <si>
    <t>1111 E Artesia Blvd, Compton, 90221</t>
  </si>
  <si>
    <r>
      <t>Mon:</t>
    </r>
    <r>
      <rPr>
        <b/>
        <sz val="12"/>
        <color theme="1"/>
        <rFont val="Calibri"/>
        <family val="2"/>
        <scheme val="minor"/>
      </rPr>
      <t>11am-6:45pm</t>
    </r>
    <r>
      <rPr>
        <sz val="12"/>
        <color theme="1"/>
        <rFont val="Calibri"/>
        <family val="2"/>
        <scheme val="minor"/>
      </rPr>
      <t xml:space="preserve">;Tue:-Fri: </t>
    </r>
    <r>
      <rPr>
        <b/>
        <sz val="12"/>
        <color theme="1"/>
        <rFont val="Calibri"/>
        <family val="2"/>
        <scheme val="minor"/>
      </rPr>
      <t>8:30am-4:15pm</t>
    </r>
  </si>
  <si>
    <t>St. Anthony Medical Centers Compton</t>
  </si>
  <si>
    <t>1145 E Compton, 90221</t>
  </si>
  <si>
    <r>
      <t>Tue:</t>
    </r>
    <r>
      <rPr>
        <b/>
        <sz val="12"/>
        <color theme="1"/>
        <rFont val="Calibri"/>
        <family val="2"/>
        <scheme val="minor"/>
      </rPr>
      <t xml:space="preserve"> 8:30am-2pm</t>
    </r>
  </si>
  <si>
    <t>R.O.A.D.S Community Care Clinic</t>
  </si>
  <si>
    <t>121 S. Long Beach Blvd, Compton 90221</t>
  </si>
  <si>
    <r>
      <t xml:space="preserve">Mon-Fri: </t>
    </r>
    <r>
      <rPr>
        <b/>
        <sz val="12"/>
        <color theme="1"/>
        <rFont val="Calibri"/>
        <family val="2"/>
        <scheme val="minor"/>
      </rPr>
      <t>9am-5pm</t>
    </r>
    <r>
      <rPr>
        <sz val="12"/>
        <color theme="1"/>
        <rFont val="Calibri"/>
        <family val="2"/>
        <scheme val="minor"/>
      </rPr>
      <t xml:space="preserve">; Sat: </t>
    </r>
    <r>
      <rPr>
        <b/>
        <sz val="12"/>
        <color theme="1"/>
        <rFont val="Calibri"/>
        <family val="2"/>
        <scheme val="minor"/>
      </rPr>
      <t>9am-3pm</t>
    </r>
  </si>
  <si>
    <t>Pfizer;J&amp;J; Moderna</t>
  </si>
  <si>
    <t>Walmart #5807</t>
  </si>
  <si>
    <t>2100 N. Long Beach Blvd, Compton 90221</t>
  </si>
  <si>
    <r>
      <t xml:space="preserve">Mon,Wed-Fri: </t>
    </r>
    <r>
      <rPr>
        <b/>
        <sz val="12"/>
        <color theme="1"/>
        <rFont val="Calibri"/>
        <family val="2"/>
        <scheme val="minor"/>
      </rPr>
      <t>9am-5pm;</t>
    </r>
    <r>
      <rPr>
        <sz val="12"/>
        <color theme="1"/>
        <rFont val="Calibri"/>
        <family val="2"/>
        <scheme val="minor"/>
      </rPr>
      <t>Tue</t>
    </r>
    <r>
      <rPr>
        <b/>
        <sz val="12"/>
        <color theme="1"/>
        <rFont val="Calibri"/>
        <family val="2"/>
        <scheme val="minor"/>
      </rPr>
      <t xml:space="preserve">: 6am-5pm; </t>
    </r>
    <r>
      <rPr>
        <sz val="12"/>
        <color theme="1"/>
        <rFont val="Calibri"/>
        <family val="2"/>
        <scheme val="minor"/>
      </rPr>
      <t>Sat</t>
    </r>
    <r>
      <rPr>
        <b/>
        <sz val="12"/>
        <color theme="1"/>
        <rFont val="Calibri"/>
        <family val="2"/>
        <scheme val="minor"/>
      </rPr>
      <t>: 9am-1:15pm</t>
    </r>
  </si>
  <si>
    <t>562-295-3870</t>
  </si>
  <si>
    <t>Compton Mobile Vax Sites (MVT)</t>
  </si>
  <si>
    <t>Davis Middle School</t>
  </si>
  <si>
    <t>Myturn.gov</t>
  </si>
  <si>
    <t>First United Methodist Church</t>
  </si>
  <si>
    <t>salome.marin@coreresponse.org</t>
  </si>
  <si>
    <t>Salome Marin</t>
  </si>
  <si>
    <t>3109869311</t>
  </si>
  <si>
    <t>1025 S Long Beach Boulevard</t>
  </si>
  <si>
    <t>Department Of Public Social Services Compton District 26</t>
  </si>
  <si>
    <t>Patriciaaguilar@dpss.lacounty.gov</t>
  </si>
  <si>
    <t>5623985800</t>
  </si>
  <si>
    <t>228 E Alondra Boulevard</t>
  </si>
  <si>
    <t>TBD</t>
  </si>
  <si>
    <t>Pharmacy Vax Sites: DPH Dashboard</t>
  </si>
  <si>
    <t>St. John's Well Child and Family Center</t>
  </si>
  <si>
    <t>2300 W. Caldwell Street, Compton 90220</t>
  </si>
  <si>
    <t>Rite Aid Pharmacy #6313</t>
  </si>
  <si>
    <t>107 South Long Beach Blvd, Compton 90221</t>
  </si>
  <si>
    <r>
      <t xml:space="preserve">Mon-Fri: </t>
    </r>
    <r>
      <rPr>
        <b/>
        <sz val="12"/>
        <color theme="1"/>
        <rFont val="Calibri"/>
        <family val="2"/>
        <scheme val="minor"/>
      </rPr>
      <t>9am-4:15pm</t>
    </r>
  </si>
  <si>
    <r>
      <t xml:space="preserve">Sat: </t>
    </r>
    <r>
      <rPr>
        <b/>
        <sz val="12"/>
        <color theme="1"/>
        <rFont val="Calibri"/>
        <family val="2"/>
        <scheme val="minor"/>
      </rPr>
      <t>10am-4pm</t>
    </r>
  </si>
  <si>
    <r>
      <t xml:space="preserve">Mon-Fri </t>
    </r>
    <r>
      <rPr>
        <b/>
        <sz val="12"/>
        <color theme="1"/>
        <rFont val="Calibri"/>
        <family val="2"/>
        <scheme val="minor"/>
      </rPr>
      <t xml:space="preserve">7am-9pm; </t>
    </r>
    <r>
      <rPr>
        <sz val="12"/>
        <color theme="1"/>
        <rFont val="Calibri"/>
        <family val="2"/>
        <scheme val="minor"/>
      </rPr>
      <t xml:space="preserve">Sat </t>
    </r>
    <r>
      <rPr>
        <b/>
        <sz val="12"/>
        <color theme="1"/>
        <rFont val="Calibri"/>
        <family val="2"/>
        <scheme val="minor"/>
      </rPr>
      <t xml:space="preserve">9am-7pm; </t>
    </r>
    <r>
      <rPr>
        <sz val="12"/>
        <color theme="1"/>
        <rFont val="Calibri"/>
        <family val="2"/>
        <scheme val="minor"/>
      </rPr>
      <t>Sun</t>
    </r>
    <r>
      <rPr>
        <b/>
        <sz val="12"/>
        <color theme="1"/>
        <rFont val="Calibri"/>
        <family val="2"/>
        <scheme val="minor"/>
      </rPr>
      <t xml:space="preserve"> 10am-6pm</t>
    </r>
  </si>
  <si>
    <t>310-639-8026</t>
  </si>
  <si>
    <t>Rite Aid Pharmacy #6214</t>
  </si>
  <si>
    <t>1001 N Centreal Ave, Compton 90222</t>
  </si>
  <si>
    <r>
      <t>Mon-Fri 8</t>
    </r>
    <r>
      <rPr>
        <b/>
        <sz val="12"/>
        <color theme="1"/>
        <rFont val="Calibri"/>
        <family val="2"/>
        <scheme val="minor"/>
      </rPr>
      <t xml:space="preserve">am-10pm; </t>
    </r>
    <r>
      <rPr>
        <sz val="12"/>
        <color theme="1"/>
        <rFont val="Calibri"/>
        <family val="2"/>
        <scheme val="minor"/>
      </rPr>
      <t xml:space="preserve">Sat </t>
    </r>
    <r>
      <rPr>
        <b/>
        <sz val="12"/>
        <color theme="1"/>
        <rFont val="Calibri"/>
        <family val="2"/>
        <scheme val="minor"/>
      </rPr>
      <t xml:space="preserve">9am-6pm; </t>
    </r>
    <r>
      <rPr>
        <sz val="12"/>
        <color theme="1"/>
        <rFont val="Calibri"/>
        <family val="2"/>
        <scheme val="minor"/>
      </rPr>
      <t>Sun</t>
    </r>
    <r>
      <rPr>
        <b/>
        <sz val="12"/>
        <color theme="1"/>
        <rFont val="Calibri"/>
        <family val="2"/>
        <scheme val="minor"/>
      </rPr>
      <t xml:space="preserve"> 10am-6pm</t>
    </r>
  </si>
  <si>
    <t>310-639-1278</t>
  </si>
  <si>
    <t>Del Amo Metro A Line Blue</t>
  </si>
  <si>
    <t>20220 S Santa Fe Avenue, Compton CA 90220</t>
  </si>
  <si>
    <r>
      <t xml:space="preserve">9/21, 9/23, 9/28, 9/30 </t>
    </r>
    <r>
      <rPr>
        <b/>
        <sz val="12"/>
        <color theme="1"/>
        <rFont val="Calibri"/>
        <family val="2"/>
        <scheme val="minor"/>
      </rPr>
      <t>10am-7pm</t>
    </r>
  </si>
  <si>
    <t>St. John's-Compton Health Center</t>
  </si>
  <si>
    <t>2115 N. Wilmington Ave, Compton CA 90222</t>
  </si>
  <si>
    <r>
      <t>Mon-Fri:</t>
    </r>
    <r>
      <rPr>
        <b/>
        <sz val="12"/>
        <color theme="1"/>
        <rFont val="Calibri"/>
        <family val="2"/>
        <scheme val="minor"/>
      </rPr>
      <t xml:space="preserve"> 5-7pm</t>
    </r>
  </si>
  <si>
    <t>Compton First United Methodist Church</t>
  </si>
  <si>
    <t>1025 S Long Beach Boulevard, Compton CA 90221</t>
  </si>
  <si>
    <t>621 W Poplar St, Compton CA 90221</t>
  </si>
  <si>
    <t>10/2/2021 TBD</t>
  </si>
  <si>
    <t>Crystal Stairs &amp; LA County Supervisor Holly Mitchell</t>
  </si>
  <si>
    <t>725 W Raymond Avenue, Compton CA 90220</t>
  </si>
  <si>
    <r>
      <t xml:space="preserve">9/23/21- </t>
    </r>
    <r>
      <rPr>
        <b/>
        <sz val="12"/>
        <color theme="1"/>
        <rFont val="Calibri"/>
        <family val="2"/>
        <scheme val="minor"/>
      </rPr>
      <t>3-7PM</t>
    </r>
    <r>
      <rPr>
        <sz val="12"/>
        <color theme="1"/>
        <rFont val="Calibri"/>
        <family val="2"/>
        <scheme val="minor"/>
      </rPr>
      <t xml:space="preserve"> &amp; 9/24/21</t>
    </r>
    <r>
      <rPr>
        <b/>
        <sz val="12"/>
        <color theme="1"/>
        <rFont val="Calibri"/>
        <family val="2"/>
        <scheme val="minor"/>
      </rPr>
      <t>-9am-12pm</t>
    </r>
  </si>
  <si>
    <t>SPA 6</t>
  </si>
  <si>
    <t>District 2</t>
  </si>
  <si>
    <t>External - DPH</t>
  </si>
  <si>
    <t>Covina Tumbling</t>
  </si>
  <si>
    <t>Nurse Team</t>
  </si>
  <si>
    <t>SPA 8</t>
  </si>
  <si>
    <t>Liaison Team</t>
  </si>
  <si>
    <t xml:space="preserve">Contact Email </t>
  </si>
  <si>
    <t xml:space="preserve">Contact Number </t>
  </si>
  <si>
    <t xml:space="preserve">Type </t>
  </si>
  <si>
    <t xml:space="preserve">Zip Code </t>
  </si>
  <si>
    <t xml:space="preserve">SPA </t>
  </si>
  <si>
    <t>Compton Unified (Caldwell St Site/Pupil Services)</t>
  </si>
  <si>
    <t>2300 W Caldwell Street</t>
  </si>
  <si>
    <t>Oaks of Righteousness Ministry 5 Breads &amp; 2 Fish</t>
  </si>
  <si>
    <t>Compton Library</t>
  </si>
  <si>
    <t>Volunteers of America LA-600</t>
  </si>
  <si>
    <t>info@5breadsand2fish.org</t>
  </si>
  <si>
    <t>Grace Lee</t>
  </si>
  <si>
    <t>Crystal Hodges</t>
  </si>
  <si>
    <t>2121 W Alondra Boulevard</t>
  </si>
  <si>
    <t>240 West Compton Boulevard</t>
  </si>
  <si>
    <t>600 N Alameda Street</t>
  </si>
  <si>
    <t>People Expericing Homelessness</t>
  </si>
  <si>
    <t>External - DHS</t>
  </si>
  <si>
    <t>Northgate Market - Compton</t>
  </si>
  <si>
    <t>Odette.Gonzalez@northgatemarkets.com</t>
  </si>
  <si>
    <t>Odette Gonzalez</t>
  </si>
  <si>
    <t>7143905444</t>
  </si>
  <si>
    <t>15107 S Atlantic Avenue</t>
  </si>
  <si>
    <t>Food &amp; Agriculture</t>
  </si>
  <si>
    <t>Fulgent</t>
  </si>
  <si>
    <t>McDonalds Store #05330</t>
  </si>
  <si>
    <t>13814 Valley Boulevard</t>
  </si>
  <si>
    <t>91746</t>
  </si>
  <si>
    <t>SPA 3</t>
  </si>
  <si>
    <t>District 1</t>
  </si>
  <si>
    <t>External</t>
  </si>
  <si>
    <t>Neighborhood Housing Services of LA County</t>
  </si>
  <si>
    <t>St. John's - Dominguez</t>
  </si>
  <si>
    <t>15301 S. San Jose Ave, Compton, CA 90221</t>
  </si>
  <si>
    <t>Wed, Fri 1:00pm-4:00pm</t>
  </si>
  <si>
    <t>Starbucks Coffee 21740</t>
  </si>
  <si>
    <t>1759 Alameda Street 101, Compton, CA 90220</t>
  </si>
  <si>
    <t>Pop-up clinic on 10/27/21 from 1:00 PM to 3:00 PM</t>
  </si>
  <si>
    <t>Pfizer,J&amp;J, Moderna</t>
  </si>
  <si>
    <t>1051 Rosecrans Ave, Compton, CA 90022</t>
  </si>
  <si>
    <t>Pop-up clinic on 11/02/21 from 1:00 PM to 6:00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</si>
</sst>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21252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 applyFill="1" applyBorder="1"/>
    <xf numFmtId="0" fontId="0" fillId="0" borderId="0" xfId="0" applyFill="1" applyBorder="1" applyAlignment="1">
      <alignment horizontal="right"/>
    </xf>
    <xf numFmtId="0" fontId="4" fillId="3" borderId="0" xfId="0" applyFont="1" applyFill="1" applyBorder="1"/>
    <xf numFmtId="0" fontId="2" fillId="2" borderId="1" xfId="0" applyFont="1" applyFill="1" applyBorder="1"/>
    <xf numFmtId="49" fontId="5" fillId="4" borderId="1" xfId="0" applyNumberFormat="1" applyFont="1" applyFill="1" applyBorder="1"/>
    <xf numFmtId="0" fontId="5" fillId="4" borderId="1" xfId="0" applyFont="1" applyFill="1" applyBorder="1"/>
    <xf numFmtId="49" fontId="5" fillId="0" borderId="1" xfId="0" applyNumberFormat="1" applyFont="1" applyBorder="1"/>
    <xf numFmtId="0" fontId="5" fillId="0" borderId="1" xfId="0" applyFont="1" applyBorder="1"/>
    <xf numFmtId="0" fontId="2" fillId="5" borderId="1" xfId="0" applyFont="1" applyFill="1" applyBorder="1" applyAlignment="1">
      <alignment horizontal="center"/>
    </xf>
    <xf numFmtId="0" fontId="0" fillId="0" borderId="0" xfId="0" applyFont="1" applyFill="1" applyBorder="1"/>
    <xf numFmtId="49" fontId="5" fillId="4" borderId="2" xfId="0" applyNumberFormat="1" applyFont="1" applyFill="1" applyBorder="1"/>
    <xf numFmtId="49" fontId="5" fillId="4" borderId="0" xfId="0" applyNumberFormat="1" applyFont="1" applyFill="1" applyBorder="1"/>
    <xf numFmtId="0" fontId="0" fillId="0" borderId="0" xfId="0" applyFill="1" applyBorder="1" applyAlignment="1">
      <alignment horizontal="left"/>
    </xf>
    <xf numFmtId="49" fontId="5" fillId="0" borderId="3" xfId="0" applyNumberFormat="1" applyFont="1" applyBorder="1"/>
    <xf numFmtId="49" fontId="5" fillId="4" borderId="3" xfId="0" applyNumberFormat="1" applyFont="1" applyFill="1" applyBorder="1"/>
    <xf numFmtId="49" fontId="0" fillId="0" borderId="0" xfId="0" applyNumberFormat="1"/>
    <xf numFmtId="14" fontId="0" fillId="0" borderId="0" xfId="0" applyNumberFormat="1"/>
    <xf numFmtId="1" fontId="0" fillId="0" borderId="0" xfId="0" applyNumberFormat="1"/>
    <xf numFmtId="49" fontId="5" fillId="0" borderId="0" xfId="0" applyNumberFormat="1" applyFont="1" applyFill="1" applyBorder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35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34998626667073579"/>
  </sheetPr>
  <dimension ref="A1:S96"/>
  <sheetViews>
    <sheetView tabSelected="1" topLeftCell="A32" zoomScale="79" zoomScaleNormal="79" zoomScalePageLayoutView="79" workbookViewId="0">
      <selection activeCell="E42" sqref="E42"/>
    </sheetView>
  </sheetViews>
  <sheetFormatPr defaultColWidth="11.19921875" defaultRowHeight="15.6" x14ac:dyDescent="0.3"/>
  <cols>
    <col min="1" max="1" width="51.3984375" bestFit="1" customWidth="1"/>
    <col min="2" max="2" width="45.69921875" customWidth="1"/>
    <col min="3" max="3" width="53.5" customWidth="1"/>
    <col min="4" max="4" width="23.69921875" customWidth="1"/>
    <col min="5" max="5" width="29" customWidth="1"/>
    <col min="6" max="6" width="19.69921875" customWidth="1"/>
    <col min="7" max="7" width="17.19921875" customWidth="1"/>
    <col min="8" max="8" width="14.19921875" customWidth="1"/>
    <col min="9" max="9" width="12.69921875" customWidth="1"/>
    <col min="10" max="10" width="16.5" customWidth="1"/>
    <col min="11" max="11" width="20.19921875" customWidth="1"/>
  </cols>
  <sheetData>
    <row r="1" spans="1:19" x14ac:dyDescent="0.3">
      <c r="C1" s="1"/>
    </row>
    <row r="2" spans="1:19" x14ac:dyDescent="0.3">
      <c r="C2" s="1"/>
    </row>
    <row r="3" spans="1:19" x14ac:dyDescent="0.3">
      <c r="C3" s="1"/>
    </row>
    <row r="4" spans="1:19" ht="18" x14ac:dyDescent="0.35">
      <c r="A4" s="2" t="s">
        <v>57</v>
      </c>
      <c r="C4" s="1"/>
    </row>
    <row r="5" spans="1:19" x14ac:dyDescent="0.3">
      <c r="C5" s="1"/>
    </row>
    <row r="6" spans="1:19" x14ac:dyDescent="0.3">
      <c r="A6" s="17" t="s">
        <v>0</v>
      </c>
      <c r="B6" s="17" t="s">
        <v>103</v>
      </c>
      <c r="C6" s="17" t="s">
        <v>3</v>
      </c>
      <c r="D6" s="17" t="s">
        <v>104</v>
      </c>
      <c r="E6" s="17" t="s">
        <v>1</v>
      </c>
      <c r="F6" s="17" t="s">
        <v>105</v>
      </c>
      <c r="G6" s="17" t="s">
        <v>106</v>
      </c>
      <c r="H6" s="17" t="s">
        <v>107</v>
      </c>
      <c r="I6" s="17" t="s">
        <v>97</v>
      </c>
      <c r="J6" s="17" t="s">
        <v>15</v>
      </c>
      <c r="K6" s="17" t="s">
        <v>14</v>
      </c>
    </row>
    <row r="7" spans="1:19" x14ac:dyDescent="0.3">
      <c r="A7" s="15" t="s">
        <v>65</v>
      </c>
      <c r="B7" s="16" t="s">
        <v>66</v>
      </c>
      <c r="C7" s="15" t="s">
        <v>99</v>
      </c>
      <c r="D7" s="15" t="s">
        <v>67</v>
      </c>
      <c r="E7" s="15" t="s">
        <v>68</v>
      </c>
      <c r="F7" s="15" t="s">
        <v>16</v>
      </c>
      <c r="G7" s="15" t="s">
        <v>23</v>
      </c>
      <c r="H7" s="15" t="s">
        <v>96</v>
      </c>
      <c r="I7" s="15" t="s">
        <v>97</v>
      </c>
      <c r="J7" s="15" t="s">
        <v>100</v>
      </c>
      <c r="K7" s="15" t="s">
        <v>11</v>
      </c>
    </row>
    <row r="8" spans="1:19" x14ac:dyDescent="0.3">
      <c r="A8" s="13" t="s">
        <v>25</v>
      </c>
      <c r="B8" s="14" t="s">
        <v>26</v>
      </c>
      <c r="C8" s="13" t="s">
        <v>27</v>
      </c>
      <c r="D8" s="13" t="s">
        <v>28</v>
      </c>
      <c r="E8" s="13" t="s">
        <v>29</v>
      </c>
      <c r="F8" s="13" t="s">
        <v>17</v>
      </c>
      <c r="G8" s="13" t="s">
        <v>23</v>
      </c>
      <c r="H8" s="13" t="s">
        <v>96</v>
      </c>
      <c r="I8" s="13" t="s">
        <v>97</v>
      </c>
      <c r="J8" s="13" t="s">
        <v>100</v>
      </c>
      <c r="K8" s="13" t="s">
        <v>11</v>
      </c>
    </row>
    <row r="9" spans="1:19" x14ac:dyDescent="0.3">
      <c r="A9" s="15" t="s">
        <v>20</v>
      </c>
      <c r="B9" s="16"/>
      <c r="C9" s="15"/>
      <c r="D9" s="15"/>
      <c r="E9" s="15" t="s">
        <v>21</v>
      </c>
      <c r="F9" s="15" t="s">
        <v>22</v>
      </c>
      <c r="G9" s="15" t="s">
        <v>23</v>
      </c>
      <c r="H9" s="15" t="s">
        <v>101</v>
      </c>
      <c r="I9" s="15" t="s">
        <v>97</v>
      </c>
      <c r="J9" s="15" t="s">
        <v>102</v>
      </c>
      <c r="K9" s="15" t="s">
        <v>24</v>
      </c>
    </row>
    <row r="10" spans="1:19" x14ac:dyDescent="0.3">
      <c r="A10" s="13" t="s">
        <v>60</v>
      </c>
      <c r="B10" s="14" t="s">
        <v>61</v>
      </c>
      <c r="C10" s="13" t="s">
        <v>62</v>
      </c>
      <c r="D10" s="13" t="s">
        <v>63</v>
      </c>
      <c r="E10" s="13" t="s">
        <v>64</v>
      </c>
      <c r="F10" s="13" t="s">
        <v>17</v>
      </c>
      <c r="G10" s="13" t="s">
        <v>19</v>
      </c>
      <c r="H10" s="13" t="s">
        <v>96</v>
      </c>
      <c r="I10" s="13" t="s">
        <v>97</v>
      </c>
      <c r="J10" s="13" t="s">
        <v>102</v>
      </c>
      <c r="K10" s="13" t="s">
        <v>12</v>
      </c>
    </row>
    <row r="11" spans="1:19" x14ac:dyDescent="0.3">
      <c r="A11" s="18" t="s">
        <v>108</v>
      </c>
      <c r="B11" s="6"/>
      <c r="C11" s="6"/>
      <c r="D11" s="6"/>
      <c r="E11" s="6" t="s">
        <v>109</v>
      </c>
      <c r="F11" s="19" t="s">
        <v>13</v>
      </c>
      <c r="G11" s="3">
        <v>90220</v>
      </c>
      <c r="H11" s="19" t="s">
        <v>96</v>
      </c>
      <c r="I11" s="19" t="s">
        <v>97</v>
      </c>
      <c r="J11" s="19" t="s">
        <v>98</v>
      </c>
      <c r="K11" s="19" t="s">
        <v>18</v>
      </c>
    </row>
    <row r="12" spans="1:19" x14ac:dyDescent="0.3">
      <c r="A12" s="18" t="s">
        <v>110</v>
      </c>
      <c r="B12" s="6" t="s">
        <v>113</v>
      </c>
      <c r="C12" s="6" t="s">
        <v>114</v>
      </c>
      <c r="D12" s="21">
        <v>8183035741</v>
      </c>
      <c r="E12" s="22" t="s">
        <v>116</v>
      </c>
      <c r="F12" s="20" t="s">
        <v>17</v>
      </c>
      <c r="G12" s="22" t="s">
        <v>23</v>
      </c>
      <c r="H12" s="20" t="s">
        <v>96</v>
      </c>
      <c r="I12" s="20" t="s">
        <v>97</v>
      </c>
      <c r="J12" s="22" t="s">
        <v>102</v>
      </c>
      <c r="K12" s="20" t="s">
        <v>24</v>
      </c>
    </row>
    <row r="13" spans="1:19" x14ac:dyDescent="0.3">
      <c r="A13" s="18" t="s">
        <v>111</v>
      </c>
      <c r="B13" s="6"/>
      <c r="C13" s="6" t="s">
        <v>115</v>
      </c>
      <c r="D13" s="21">
        <v>3106370202</v>
      </c>
      <c r="E13" s="23" t="s">
        <v>117</v>
      </c>
      <c r="F13" s="20" t="s">
        <v>13</v>
      </c>
      <c r="G13" s="23" t="s">
        <v>23</v>
      </c>
      <c r="H13" s="20" t="s">
        <v>96</v>
      </c>
      <c r="I13" s="20" t="s">
        <v>97</v>
      </c>
      <c r="J13" s="23" t="s">
        <v>100</v>
      </c>
      <c r="K13" s="20" t="s">
        <v>11</v>
      </c>
    </row>
    <row r="14" spans="1:19" x14ac:dyDescent="0.3">
      <c r="A14" s="18" t="s">
        <v>112</v>
      </c>
      <c r="B14" s="6"/>
      <c r="C14" s="6"/>
      <c r="D14" s="6"/>
      <c r="E14" s="22" t="s">
        <v>118</v>
      </c>
      <c r="F14" s="20" t="s">
        <v>119</v>
      </c>
      <c r="G14" s="22" t="s">
        <v>19</v>
      </c>
      <c r="H14" s="20" t="s">
        <v>96</v>
      </c>
      <c r="I14" s="20" t="s">
        <v>97</v>
      </c>
      <c r="J14" s="22" t="s">
        <v>120</v>
      </c>
      <c r="K14" s="20" t="s">
        <v>120</v>
      </c>
    </row>
    <row r="15" spans="1:19" x14ac:dyDescent="0.3">
      <c r="A15" s="24" t="s">
        <v>121</v>
      </c>
      <c r="B15" t="s">
        <v>122</v>
      </c>
      <c r="C15" s="24" t="s">
        <v>123</v>
      </c>
      <c r="D15" s="24" t="s">
        <v>124</v>
      </c>
      <c r="E15" s="24" t="s">
        <v>125</v>
      </c>
      <c r="F15" s="24" t="s">
        <v>126</v>
      </c>
      <c r="G15" s="24" t="s">
        <v>19</v>
      </c>
      <c r="H15" s="24" t="s">
        <v>96</v>
      </c>
      <c r="I15" s="24" t="s">
        <v>97</v>
      </c>
      <c r="J15" s="24" t="s">
        <v>102</v>
      </c>
      <c r="K15" s="24" t="s">
        <v>127</v>
      </c>
      <c r="L15" s="24"/>
      <c r="M15" s="25"/>
      <c r="N15" s="24"/>
      <c r="O15" s="24"/>
      <c r="P15" s="26"/>
      <c r="Q15" s="24"/>
      <c r="R15" s="24"/>
      <c r="S15" s="24"/>
    </row>
    <row r="16" spans="1:19" x14ac:dyDescent="0.3">
      <c r="A16" s="24" t="s">
        <v>128</v>
      </c>
      <c r="B16" s="24"/>
      <c r="D16" s="24"/>
      <c r="E16" s="24" t="s">
        <v>129</v>
      </c>
      <c r="F16" s="24" t="s">
        <v>126</v>
      </c>
      <c r="G16" s="24" t="s">
        <v>130</v>
      </c>
      <c r="H16" s="24" t="s">
        <v>131</v>
      </c>
      <c r="I16" s="24" t="s">
        <v>132</v>
      </c>
      <c r="J16" s="24" t="s">
        <v>102</v>
      </c>
      <c r="K16" s="24"/>
      <c r="L16" s="24"/>
      <c r="M16" s="25"/>
      <c r="N16" s="24"/>
      <c r="O16" s="26"/>
      <c r="P16" s="24"/>
      <c r="Q16" s="24"/>
      <c r="R16" s="24"/>
    </row>
    <row r="17" spans="1:19" x14ac:dyDescent="0.3">
      <c r="A17" s="24" t="s">
        <v>128</v>
      </c>
      <c r="B17" s="24"/>
      <c r="D17" s="24"/>
      <c r="E17" s="24" t="s">
        <v>129</v>
      </c>
      <c r="F17" s="24" t="s">
        <v>126</v>
      </c>
      <c r="G17" s="24" t="s">
        <v>130</v>
      </c>
      <c r="H17" s="24" t="s">
        <v>131</v>
      </c>
      <c r="I17" s="24" t="s">
        <v>132</v>
      </c>
      <c r="J17" s="24" t="s">
        <v>102</v>
      </c>
      <c r="K17" s="24" t="s">
        <v>127</v>
      </c>
      <c r="L17" s="24"/>
      <c r="M17" s="25"/>
      <c r="N17" s="24"/>
      <c r="O17" s="26"/>
      <c r="P17" s="24"/>
      <c r="Q17" s="24"/>
      <c r="R17" s="24"/>
    </row>
    <row r="18" spans="1:19" x14ac:dyDescent="0.3">
      <c r="A18" s="24"/>
      <c r="B18" s="24"/>
      <c r="D18" s="24"/>
      <c r="E18" s="24"/>
      <c r="F18" s="24"/>
      <c r="G18" s="24"/>
      <c r="H18" s="24"/>
      <c r="I18" s="24"/>
      <c r="J18" s="24" t="s">
        <v>100</v>
      </c>
      <c r="K18" s="24" t="s">
        <v>133</v>
      </c>
      <c r="L18" s="24"/>
      <c r="M18" s="25"/>
      <c r="N18" s="24"/>
      <c r="O18" s="24"/>
      <c r="P18" s="26"/>
      <c r="Q18" s="24"/>
      <c r="R18" s="24"/>
      <c r="S18" s="24"/>
    </row>
    <row r="19" spans="1:19" x14ac:dyDescent="0.3">
      <c r="A19" s="18"/>
      <c r="B19" s="6"/>
      <c r="C19" s="6"/>
      <c r="D19" s="6"/>
      <c r="E19" s="6"/>
      <c r="F19" s="27"/>
      <c r="G19" s="3"/>
      <c r="H19" s="20"/>
      <c r="I19" s="20"/>
      <c r="J19" s="20"/>
      <c r="K19" s="20"/>
    </row>
    <row r="20" spans="1:19" x14ac:dyDescent="0.3">
      <c r="A20" s="5"/>
      <c r="B20" s="3"/>
      <c r="C20" s="3"/>
      <c r="D20" s="3"/>
      <c r="E20" s="3"/>
      <c r="F20" s="3"/>
      <c r="G20" s="3"/>
    </row>
    <row r="21" spans="1:19" x14ac:dyDescent="0.3">
      <c r="A21" s="11" t="s">
        <v>70</v>
      </c>
      <c r="B21" s="6"/>
      <c r="C21" s="10"/>
      <c r="D21" s="6"/>
      <c r="E21" s="6"/>
      <c r="F21" s="6"/>
      <c r="G21" s="3"/>
    </row>
    <row r="22" spans="1:19" x14ac:dyDescent="0.3">
      <c r="A22" s="12" t="s">
        <v>8</v>
      </c>
      <c r="B22" s="4" t="s">
        <v>1</v>
      </c>
      <c r="C22" s="4" t="s">
        <v>7</v>
      </c>
      <c r="D22" s="12" t="s">
        <v>6</v>
      </c>
      <c r="E22" s="12" t="s">
        <v>4</v>
      </c>
      <c r="F22" s="3"/>
      <c r="G22" s="3"/>
    </row>
    <row r="23" spans="1:19" x14ac:dyDescent="0.3">
      <c r="A23" s="7" t="s">
        <v>10</v>
      </c>
      <c r="B23" s="3" t="s">
        <v>31</v>
      </c>
      <c r="C23" s="3" t="s">
        <v>38</v>
      </c>
      <c r="D23" s="3" t="s">
        <v>2</v>
      </c>
      <c r="E23" s="6" t="s">
        <v>32</v>
      </c>
      <c r="F23" s="3"/>
    </row>
    <row r="24" spans="1:19" x14ac:dyDescent="0.3">
      <c r="A24" s="7" t="s">
        <v>10</v>
      </c>
      <c r="B24" s="3" t="s">
        <v>33</v>
      </c>
      <c r="C24" s="3" t="s">
        <v>34</v>
      </c>
      <c r="D24" s="3" t="s">
        <v>2</v>
      </c>
      <c r="E24" s="6" t="s">
        <v>35</v>
      </c>
      <c r="F24" s="3"/>
    </row>
    <row r="25" spans="1:19" x14ac:dyDescent="0.3">
      <c r="A25" s="7" t="s">
        <v>10</v>
      </c>
      <c r="B25" s="6" t="s">
        <v>36</v>
      </c>
      <c r="C25" s="3" t="s">
        <v>37</v>
      </c>
      <c r="D25" s="6" t="s">
        <v>2</v>
      </c>
      <c r="E25" s="6" t="s">
        <v>39</v>
      </c>
      <c r="F25" s="3"/>
      <c r="G25" s="3"/>
    </row>
    <row r="26" spans="1:19" x14ac:dyDescent="0.3">
      <c r="A26" s="9" t="s">
        <v>71</v>
      </c>
      <c r="B26" s="6" t="s">
        <v>72</v>
      </c>
      <c r="C26" s="6" t="s">
        <v>75</v>
      </c>
      <c r="D26" s="6" t="s">
        <v>2</v>
      </c>
      <c r="E26" s="6" t="s">
        <v>59</v>
      </c>
      <c r="F26" s="3"/>
      <c r="G26" s="3"/>
    </row>
    <row r="27" spans="1:19" x14ac:dyDescent="0.3">
      <c r="A27" s="9" t="s">
        <v>40</v>
      </c>
      <c r="B27" s="6" t="s">
        <v>41</v>
      </c>
      <c r="C27" s="6" t="s">
        <v>76</v>
      </c>
      <c r="D27" s="6" t="s">
        <v>42</v>
      </c>
      <c r="E27" s="6" t="s">
        <v>9</v>
      </c>
      <c r="F27" s="3"/>
      <c r="G27" s="3"/>
    </row>
    <row r="28" spans="1:19" x14ac:dyDescent="0.3">
      <c r="A28" s="7" t="s">
        <v>43</v>
      </c>
      <c r="B28" s="6" t="s">
        <v>44</v>
      </c>
      <c r="C28" s="6" t="s">
        <v>45</v>
      </c>
      <c r="D28" s="6" t="s">
        <v>2</v>
      </c>
      <c r="E28" s="6" t="s">
        <v>9</v>
      </c>
      <c r="F28" s="3"/>
      <c r="G28" s="3"/>
    </row>
    <row r="29" spans="1:19" x14ac:dyDescent="0.3">
      <c r="A29" s="7" t="s">
        <v>46</v>
      </c>
      <c r="B29" s="6" t="s">
        <v>47</v>
      </c>
      <c r="C29" s="6" t="s">
        <v>48</v>
      </c>
      <c r="D29" s="6" t="s">
        <v>5</v>
      </c>
      <c r="E29" s="6" t="s">
        <v>59</v>
      </c>
      <c r="F29" s="3"/>
      <c r="G29" s="3"/>
    </row>
    <row r="30" spans="1:19" x14ac:dyDescent="0.3">
      <c r="A30" s="9" t="s">
        <v>49</v>
      </c>
      <c r="B30" s="6" t="s">
        <v>50</v>
      </c>
      <c r="C30" s="6" t="s">
        <v>51</v>
      </c>
      <c r="D30" s="6" t="s">
        <v>52</v>
      </c>
      <c r="E30" s="6" t="s">
        <v>59</v>
      </c>
      <c r="F30" s="3"/>
      <c r="G30" s="3"/>
    </row>
    <row r="31" spans="1:19" x14ac:dyDescent="0.3">
      <c r="A31" s="7" t="s">
        <v>53</v>
      </c>
      <c r="B31" s="6" t="s">
        <v>54</v>
      </c>
      <c r="C31" s="6" t="s">
        <v>55</v>
      </c>
      <c r="D31" s="6" t="s">
        <v>2</v>
      </c>
      <c r="E31" s="6" t="s">
        <v>56</v>
      </c>
      <c r="F31" s="3"/>
      <c r="G31" s="3"/>
    </row>
    <row r="32" spans="1:19" x14ac:dyDescent="0.3">
      <c r="A32" s="9" t="s">
        <v>79</v>
      </c>
      <c r="B32" s="6" t="s">
        <v>80</v>
      </c>
      <c r="C32" s="3" t="s">
        <v>81</v>
      </c>
      <c r="D32" s="6" t="s">
        <v>30</v>
      </c>
      <c r="E32" s="6" t="s">
        <v>82</v>
      </c>
      <c r="F32" s="3"/>
      <c r="G32" s="3"/>
    </row>
    <row r="33" spans="1:7" x14ac:dyDescent="0.3">
      <c r="A33" s="9" t="s">
        <v>73</v>
      </c>
      <c r="B33" s="6" t="s">
        <v>74</v>
      </c>
      <c r="C33" s="3" t="s">
        <v>77</v>
      </c>
      <c r="D33" s="6" t="s">
        <v>30</v>
      </c>
      <c r="E33" s="6" t="s">
        <v>78</v>
      </c>
      <c r="F33" s="3"/>
      <c r="G33" s="3"/>
    </row>
    <row r="34" spans="1:7" x14ac:dyDescent="0.3">
      <c r="A34" s="7" t="s">
        <v>83</v>
      </c>
      <c r="B34" s="3" t="s">
        <v>84</v>
      </c>
      <c r="C34" s="6" t="s">
        <v>85</v>
      </c>
      <c r="D34" s="3" t="str">
        <f>$D$30</f>
        <v>Pfizer;J&amp;J; Moderna</v>
      </c>
      <c r="E34" s="6" t="s">
        <v>59</v>
      </c>
      <c r="F34" s="3"/>
      <c r="G34" s="3"/>
    </row>
    <row r="35" spans="1:7" x14ac:dyDescent="0.3">
      <c r="A35" s="9" t="s">
        <v>86</v>
      </c>
      <c r="B35" s="3" t="s">
        <v>87</v>
      </c>
      <c r="C35" s="6" t="s">
        <v>88</v>
      </c>
      <c r="D35" s="6" t="s">
        <v>2</v>
      </c>
      <c r="E35" s="6" t="s">
        <v>59</v>
      </c>
      <c r="F35" s="3"/>
      <c r="G35" s="3"/>
    </row>
    <row r="36" spans="1:7" x14ac:dyDescent="0.3">
      <c r="A36" s="9" t="s">
        <v>89</v>
      </c>
      <c r="B36" s="3" t="s">
        <v>90</v>
      </c>
      <c r="C36" s="6" t="s">
        <v>69</v>
      </c>
      <c r="D36" s="6" t="s">
        <v>2</v>
      </c>
      <c r="E36" s="6" t="s">
        <v>59</v>
      </c>
      <c r="F36" s="3"/>
      <c r="G36" s="3"/>
    </row>
    <row r="37" spans="1:7" x14ac:dyDescent="0.3">
      <c r="A37" s="9" t="s">
        <v>58</v>
      </c>
      <c r="B37" s="6" t="s">
        <v>91</v>
      </c>
      <c r="C37" s="6" t="s">
        <v>92</v>
      </c>
      <c r="D37" s="6" t="s">
        <v>2</v>
      </c>
      <c r="E37" s="6" t="s">
        <v>9</v>
      </c>
      <c r="F37" s="3"/>
      <c r="G37" s="3"/>
    </row>
    <row r="38" spans="1:7" x14ac:dyDescent="0.3">
      <c r="A38" s="7" t="s">
        <v>93</v>
      </c>
      <c r="B38" s="6" t="s">
        <v>94</v>
      </c>
      <c r="C38" s="6" t="s">
        <v>95</v>
      </c>
      <c r="D38" s="6" t="s">
        <v>52</v>
      </c>
      <c r="E38" s="6" t="s">
        <v>59</v>
      </c>
      <c r="F38" s="3"/>
      <c r="G38" s="3"/>
    </row>
    <row r="39" spans="1:7" ht="19.2" x14ac:dyDescent="0.3">
      <c r="A39" s="7" t="s">
        <v>135</v>
      </c>
      <c r="B39" s="6" t="s">
        <v>136</v>
      </c>
      <c r="C39" s="28" t="s">
        <v>137</v>
      </c>
      <c r="D39" s="6" t="s">
        <v>69</v>
      </c>
      <c r="E39" s="6" t="s">
        <v>59</v>
      </c>
      <c r="F39" s="3"/>
      <c r="G39" s="3"/>
    </row>
    <row r="40" spans="1:7" x14ac:dyDescent="0.3">
      <c r="A40" s="7" t="s">
        <v>138</v>
      </c>
      <c r="B40" s="6" t="s">
        <v>139</v>
      </c>
      <c r="C40" s="29" t="s">
        <v>140</v>
      </c>
      <c r="D40" s="6" t="s">
        <v>141</v>
      </c>
      <c r="E40" s="6" t="s">
        <v>9</v>
      </c>
      <c r="F40" s="3"/>
      <c r="G40" s="3"/>
    </row>
    <row r="41" spans="1:7" x14ac:dyDescent="0.3">
      <c r="A41" s="7" t="s">
        <v>134</v>
      </c>
      <c r="B41" s="3" t="s">
        <v>142</v>
      </c>
      <c r="C41" s="3" t="s">
        <v>143</v>
      </c>
      <c r="D41" s="6" t="s">
        <v>30</v>
      </c>
      <c r="E41" s="6" t="s">
        <v>9</v>
      </c>
      <c r="F41" s="3"/>
      <c r="G41" s="3"/>
    </row>
    <row r="42" spans="1:7" x14ac:dyDescent="0.3">
      <c r="A42" s="3"/>
      <c r="B42" s="3"/>
      <c r="C42" s="3"/>
      <c r="D42" s="3"/>
      <c r="E42" s="3"/>
      <c r="F42" s="3"/>
      <c r="G42" s="3"/>
    </row>
    <row r="43" spans="1:7" x14ac:dyDescent="0.3">
      <c r="A43" s="7"/>
      <c r="B43" s="3"/>
      <c r="C43" s="3"/>
      <c r="D43" s="3"/>
      <c r="E43" s="3"/>
      <c r="F43" s="3"/>
      <c r="G43" s="3"/>
    </row>
    <row r="44" spans="1:7" x14ac:dyDescent="0.3">
      <c r="A44" s="3"/>
      <c r="B44" s="3"/>
      <c r="C44" s="3"/>
      <c r="D44" s="3"/>
      <c r="E44" s="6"/>
      <c r="F44" s="3"/>
      <c r="G44" s="3"/>
    </row>
    <row r="45" spans="1:7" x14ac:dyDescent="0.3">
      <c r="A45" s="3"/>
      <c r="B45" s="3"/>
      <c r="C45" s="3"/>
      <c r="D45" s="3"/>
      <c r="E45" s="6"/>
      <c r="F45" s="3"/>
      <c r="G45" s="3"/>
    </row>
    <row r="46" spans="1:7" x14ac:dyDescent="0.3">
      <c r="A46" s="3"/>
      <c r="B46" s="3"/>
      <c r="C46" s="8"/>
      <c r="D46" s="3"/>
      <c r="E46" s="3"/>
      <c r="F46" s="3"/>
      <c r="G46" s="3"/>
    </row>
    <row r="47" spans="1:7" x14ac:dyDescent="0.3">
      <c r="A47" s="3"/>
      <c r="B47" s="3"/>
      <c r="C47" s="3"/>
      <c r="D47" s="3"/>
      <c r="E47" s="3"/>
      <c r="F47" s="3"/>
      <c r="G47" s="3"/>
    </row>
    <row r="48" spans="1:7" x14ac:dyDescent="0.3">
      <c r="A48" s="3"/>
      <c r="B48" s="6"/>
      <c r="C48" s="6"/>
      <c r="D48" s="3"/>
      <c r="E48" s="6"/>
      <c r="F48" s="3"/>
      <c r="G48" s="3"/>
    </row>
    <row r="49" spans="1:7" x14ac:dyDescent="0.3">
      <c r="A49" s="3"/>
      <c r="B49" s="3"/>
      <c r="C49" s="3"/>
      <c r="D49" s="3"/>
      <c r="E49" s="3"/>
      <c r="F49" s="3"/>
      <c r="G49" s="3"/>
    </row>
    <row r="50" spans="1:7" x14ac:dyDescent="0.3">
      <c r="A50" s="3"/>
      <c r="B50" s="3"/>
      <c r="C50" s="3"/>
      <c r="D50" s="3"/>
      <c r="E50" s="3"/>
      <c r="F50" s="3"/>
    </row>
    <row r="51" spans="1:7" x14ac:dyDescent="0.3">
      <c r="A51" s="7"/>
      <c r="B51" s="3"/>
      <c r="C51" s="3"/>
      <c r="D51" s="3"/>
      <c r="E51" s="3"/>
      <c r="F51" s="3"/>
    </row>
    <row r="52" spans="1:7" x14ac:dyDescent="0.3">
      <c r="A52" s="3"/>
      <c r="B52" s="3"/>
      <c r="C52" s="3"/>
      <c r="D52" s="3"/>
      <c r="E52" s="6"/>
      <c r="F52" s="3"/>
    </row>
    <row r="53" spans="1:7" x14ac:dyDescent="0.3">
      <c r="A53" s="3"/>
      <c r="B53" s="3"/>
      <c r="C53" s="3"/>
      <c r="D53" s="3"/>
      <c r="E53" s="6"/>
      <c r="F53" s="3"/>
    </row>
    <row r="54" spans="1:7" x14ac:dyDescent="0.3">
      <c r="A54" s="3"/>
      <c r="B54" s="3"/>
      <c r="C54" s="3"/>
      <c r="D54" s="3"/>
      <c r="E54" s="3"/>
      <c r="F54" s="3"/>
    </row>
    <row r="55" spans="1:7" x14ac:dyDescent="0.3">
      <c r="A55" s="3"/>
      <c r="B55" s="3"/>
      <c r="C55" s="8"/>
      <c r="D55" s="3"/>
      <c r="E55" s="3"/>
      <c r="F55" s="3"/>
    </row>
    <row r="56" spans="1:7" x14ac:dyDescent="0.3">
      <c r="A56" s="3"/>
      <c r="B56" s="3"/>
      <c r="C56" s="8"/>
      <c r="D56" s="3"/>
      <c r="E56" s="3"/>
      <c r="F56" s="3"/>
    </row>
    <row r="57" spans="1:7" x14ac:dyDescent="0.3">
      <c r="A57" s="3"/>
      <c r="B57" s="3"/>
      <c r="C57" s="8"/>
      <c r="D57" s="3"/>
      <c r="E57" s="3"/>
      <c r="F57" s="3"/>
    </row>
    <row r="58" spans="1:7" x14ac:dyDescent="0.3">
      <c r="C58" s="1"/>
    </row>
    <row r="59" spans="1:7" x14ac:dyDescent="0.3">
      <c r="C59" s="1"/>
    </row>
    <row r="60" spans="1:7" x14ac:dyDescent="0.3">
      <c r="C60" s="1"/>
    </row>
    <row r="61" spans="1:7" x14ac:dyDescent="0.3">
      <c r="A61" s="3"/>
      <c r="B61" s="3"/>
      <c r="C61" s="8"/>
      <c r="D61" s="3"/>
      <c r="E61" s="3"/>
      <c r="F61" s="3"/>
    </row>
    <row r="62" spans="1:7" x14ac:dyDescent="0.3">
      <c r="A62" s="3"/>
      <c r="B62" s="3"/>
      <c r="C62" s="3"/>
      <c r="D62" s="3"/>
      <c r="E62" s="3"/>
      <c r="F62" s="3"/>
    </row>
    <row r="63" spans="1:7" x14ac:dyDescent="0.3">
      <c r="A63" s="7"/>
      <c r="B63" s="3"/>
      <c r="C63" s="3"/>
      <c r="D63" s="3"/>
      <c r="E63" s="3"/>
      <c r="F63" s="3"/>
    </row>
    <row r="64" spans="1:7" x14ac:dyDescent="0.3">
      <c r="A64" s="3"/>
      <c r="B64" s="3"/>
      <c r="C64" s="3"/>
      <c r="D64" s="3"/>
      <c r="E64" s="6"/>
      <c r="F64" s="3"/>
    </row>
    <row r="65" spans="1:6" x14ac:dyDescent="0.3">
      <c r="A65" s="3"/>
      <c r="B65" s="3"/>
      <c r="C65" s="3"/>
      <c r="D65" s="3"/>
      <c r="E65" s="6"/>
      <c r="F65" s="3"/>
    </row>
    <row r="66" spans="1:6" x14ac:dyDescent="0.3">
      <c r="A66" s="3"/>
      <c r="B66" s="3"/>
      <c r="C66" s="3"/>
      <c r="D66" s="3"/>
      <c r="E66" s="6"/>
      <c r="F66" s="3"/>
    </row>
    <row r="67" spans="1:6" x14ac:dyDescent="0.3">
      <c r="A67" s="3"/>
      <c r="B67" s="6"/>
      <c r="C67" s="3"/>
      <c r="D67" s="3"/>
      <c r="E67" s="6"/>
      <c r="F67" s="3"/>
    </row>
    <row r="68" spans="1:6" x14ac:dyDescent="0.3">
      <c r="A68" s="3"/>
      <c r="B68" s="6"/>
      <c r="C68" s="6"/>
      <c r="D68" s="6"/>
      <c r="E68" s="6"/>
      <c r="F68" s="3"/>
    </row>
    <row r="69" spans="1:6" x14ac:dyDescent="0.3">
      <c r="A69" s="3"/>
      <c r="B69" s="6"/>
      <c r="C69" s="6"/>
      <c r="D69" s="3"/>
      <c r="E69" s="6"/>
      <c r="F69" s="3"/>
    </row>
    <row r="70" spans="1:6" x14ac:dyDescent="0.3">
      <c r="A70" s="3"/>
      <c r="B70" s="3"/>
      <c r="C70" s="3"/>
      <c r="D70" s="3"/>
      <c r="E70" s="3"/>
      <c r="F70" s="3"/>
    </row>
    <row r="71" spans="1:6" x14ac:dyDescent="0.3">
      <c r="A71" s="3"/>
      <c r="B71" s="3"/>
      <c r="C71" s="3"/>
      <c r="D71" s="3"/>
      <c r="E71" s="3"/>
      <c r="F71" s="3"/>
    </row>
    <row r="72" spans="1:6" x14ac:dyDescent="0.3">
      <c r="A72" s="7"/>
      <c r="B72" s="3"/>
      <c r="C72" s="3"/>
      <c r="D72" s="3"/>
      <c r="E72" s="3"/>
      <c r="F72" s="3"/>
    </row>
    <row r="73" spans="1:6" x14ac:dyDescent="0.3">
      <c r="A73" s="3"/>
      <c r="B73" s="3"/>
      <c r="C73" s="3"/>
      <c r="D73" s="3"/>
      <c r="E73" s="6"/>
      <c r="F73" s="3"/>
    </row>
    <row r="74" spans="1:6" x14ac:dyDescent="0.3">
      <c r="A74" s="3"/>
      <c r="B74" s="3"/>
      <c r="C74" s="3"/>
      <c r="D74" s="3"/>
      <c r="E74" s="6"/>
      <c r="F74" s="3"/>
    </row>
    <row r="75" spans="1:6" x14ac:dyDescent="0.3">
      <c r="A75" s="3"/>
      <c r="B75" s="3"/>
      <c r="C75" s="3"/>
      <c r="D75" s="3"/>
      <c r="E75" s="3"/>
      <c r="F75" s="3"/>
    </row>
    <row r="76" spans="1:6" x14ac:dyDescent="0.3">
      <c r="A76" s="3"/>
      <c r="B76" s="3"/>
      <c r="C76" s="8"/>
      <c r="D76" s="3"/>
      <c r="E76" s="3"/>
      <c r="F76" s="3"/>
    </row>
    <row r="77" spans="1:6" x14ac:dyDescent="0.3">
      <c r="A77" s="3"/>
      <c r="B77" s="3"/>
      <c r="C77" s="8"/>
      <c r="D77" s="3"/>
      <c r="E77" s="3"/>
      <c r="F77" s="3"/>
    </row>
    <row r="78" spans="1:6" x14ac:dyDescent="0.3">
      <c r="A78" s="3"/>
      <c r="B78" s="3"/>
      <c r="C78" s="8"/>
      <c r="D78" s="3"/>
      <c r="E78" s="3"/>
      <c r="F78" s="3"/>
    </row>
    <row r="79" spans="1:6" x14ac:dyDescent="0.3">
      <c r="A79" s="3"/>
      <c r="B79" s="3"/>
      <c r="C79" s="8"/>
      <c r="D79" s="3"/>
      <c r="E79" s="3"/>
      <c r="F79" s="3"/>
    </row>
    <row r="80" spans="1:6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</sheetData>
  <dataValidations count="6">
    <dataValidation type="textLength" operator="lessThanOrEqual" allowBlank="1" showInputMessage="1" showErrorMessage="1" errorTitle="Length Exceeded" error="This value must be less than or equal to 5 characters long." promptTitle="Text" prompt="Maximum Length: 5 characters." sqref="G7:G10 G12:G17 H18" xr:uid="{00000000-0002-0000-0400-000000000000}">
      <formula1>5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B15:D15 C16:D17 B7:E10 E12:E17 C18:F18" xr:uid="{00000000-0002-0000-0400-000001000000}">
      <formula1>100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7:A10 A15:A18" xr:uid="{00000000-0002-0000-0400-000002000000}">
      <formula1>100</formula1>
    </dataValidation>
    <dataValidation type="decimal" allowBlank="1" showInputMessage="1" showErrorMessage="1" errorTitle="Value beyond range" error="Requested Number of Doses must be a whole number from 0 through 2147483647." promptTitle="Whole number" prompt="Minimum Value: 0._x000d__x000a_Maximum Value: 2147483647._x000d__x000a_  " sqref="P15 P18 O16:O17" xr:uid="{E89D9340-D789-4A1D-BE3A-DCE610289E46}">
      <formula1>0</formula1>
      <formula2>2147483647</formula2>
    </dataValidation>
    <dataValidation type="date" operator="greaterThanOrEqual" allowBlank="1" showInputMessage="1" showErrorMessage="1" errorTitle="Invalid Date" error="Visit Date must be in the correct date format." promptTitle="Date" prompt=" " sqref="M15:M18" xr:uid="{A4D78A39-8428-4EA4-AA00-188D4F503FC5}">
      <formula1>1</formula1>
    </dataValidation>
    <dataValidation allowBlank="1" showInputMessage="1" showErrorMessage="1" error=" " promptTitle="Lookup" prompt="This Facility City (Facility ID) (Facility) record must already exist in Microsoft Dynamics 365 or in this source file." sqref="B16:B18" xr:uid="{3EECCAD0-9180-4585-A650-56A695F458DF}"/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DA10D31A2F1048BFDF0F8A86A402FC" ma:contentTypeVersion="7" ma:contentTypeDescription="Create a new document." ma:contentTypeScope="" ma:versionID="86bfc99df13742d246acfee461259ffc">
  <xsd:schema xmlns:xsd="http://www.w3.org/2001/XMLSchema" xmlns:xs="http://www.w3.org/2001/XMLSchema" xmlns:p="http://schemas.microsoft.com/office/2006/metadata/properties" xmlns:ns2="debfb2be-b71e-4e91-9f5d-7f23965e425b" targetNamespace="http://schemas.microsoft.com/office/2006/metadata/properties" ma:root="true" ma:fieldsID="fe96a7028db87b7a5e4b778e10d39554" ns2:_="">
    <xsd:import namespace="debfb2be-b71e-4e91-9f5d-7f23965e42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bfb2be-b71e-4e91-9f5d-7f23965e4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880FF6-7525-4229-ACB7-EA5CD8BBB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bfb2be-b71e-4e91-9f5d-7f23965e42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FAE1D3-1428-496A-9E09-2CF71E1485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48EE7A-E5E9-4030-8923-DDB8B006726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justi</cp:lastModifiedBy>
  <dcterms:created xsi:type="dcterms:W3CDTF">2021-05-19T16:31:37Z</dcterms:created>
  <dcterms:modified xsi:type="dcterms:W3CDTF">2021-10-25T19:30:04Z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0x010100A0DA10D31A2F1048BFDF0F8A86A402FC</vt:lpwstr>
  </property>
</Properties>
</file>