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Icarus\Desktop\"/>
    </mc:Choice>
  </mc:AlternateContent>
  <bookViews>
    <workbookView xWindow="0" yWindow="0" windowWidth="13500" windowHeight="20160" activeTab="2"/>
  </bookViews>
  <sheets>
    <sheet name="blank" sheetId="2" r:id="rId1"/>
    <sheet name="description" sheetId="3" r:id="rId2"/>
    <sheet name="example" sheetId="1" r:id="rId3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A22" i="1" l="1"/>
  <c r="DA21" i="1"/>
  <c r="DA17" i="1"/>
  <c r="DA16" i="1"/>
  <c r="DA12" i="1"/>
  <c r="DA11" i="1"/>
  <c r="DA7" i="1"/>
  <c r="DA6" i="1"/>
  <c r="CI21" i="1"/>
  <c r="CI20" i="1"/>
  <c r="CI16" i="1"/>
  <c r="CI15" i="1"/>
  <c r="CI11" i="1"/>
  <c r="CI10" i="1"/>
  <c r="CI6" i="1"/>
  <c r="CI5" i="1"/>
  <c r="BL20" i="1"/>
  <c r="BL18" i="1"/>
  <c r="BL15" i="1"/>
  <c r="BL13" i="1"/>
  <c r="BL10" i="1"/>
  <c r="BL9" i="1"/>
  <c r="BL5" i="1"/>
  <c r="BL4" i="1"/>
</calcChain>
</file>

<file path=xl/sharedStrings.xml><?xml version="1.0" encoding="utf-8"?>
<sst xmlns="http://schemas.openxmlformats.org/spreadsheetml/2006/main" count="1080" uniqueCount="249">
  <si>
    <t>RNA</t>
  </si>
  <si>
    <t>Project</t>
  </si>
  <si>
    <t>project_id</t>
  </si>
  <si>
    <t>project_code</t>
  </si>
  <si>
    <t>project_name</t>
  </si>
  <si>
    <t>project_start_date</t>
  </si>
  <si>
    <t>project_description</t>
  </si>
  <si>
    <t>project_pi</t>
  </si>
  <si>
    <t>project_type</t>
  </si>
  <si>
    <t>project_driver</t>
  </si>
  <si>
    <t>project_deadline_date</t>
  </si>
  <si>
    <t>project_complete_date</t>
  </si>
  <si>
    <t>project_funding_source</t>
  </si>
  <si>
    <t>subject_id</t>
  </si>
  <si>
    <t>species</t>
  </si>
  <si>
    <t>gender</t>
  </si>
  <si>
    <t>Tissue</t>
  </si>
  <si>
    <t>tissue_id</t>
  </si>
  <si>
    <t>tissue_type</t>
  </si>
  <si>
    <t>subject_genotype</t>
  </si>
  <si>
    <t>subject_phenotype</t>
  </si>
  <si>
    <t>tissue_collection_date</t>
  </si>
  <si>
    <t>birth_date</t>
  </si>
  <si>
    <t>death_date</t>
  </si>
  <si>
    <t>tissue_collection_method</t>
  </si>
  <si>
    <t>tissue_storage</t>
  </si>
  <si>
    <t>tissue_genotype</t>
  </si>
  <si>
    <t>tissue_phenotype</t>
  </si>
  <si>
    <t>clone_id</t>
  </si>
  <si>
    <t>clone_name</t>
  </si>
  <si>
    <t>clone_linage</t>
  </si>
  <si>
    <t>clone_passage</t>
  </si>
  <si>
    <t>clone_genotype</t>
  </si>
  <si>
    <t>tissue_name</t>
  </si>
  <si>
    <t>clone_collection_date</t>
  </si>
  <si>
    <t>clone_type</t>
  </si>
  <si>
    <t>clone_culture_method</t>
  </si>
  <si>
    <t>Subject</t>
  </si>
  <si>
    <t>Sample</t>
  </si>
  <si>
    <t>Clone</t>
  </si>
  <si>
    <t>sample_id</t>
  </si>
  <si>
    <t>sample_name</t>
  </si>
  <si>
    <t>sample_type</t>
  </si>
  <si>
    <t>sample_collection_date</t>
  </si>
  <si>
    <t>aliquot_id</t>
  </si>
  <si>
    <t>aliquot_name</t>
  </si>
  <si>
    <t>aliquot_storage</t>
  </si>
  <si>
    <t>aliquot_concentration</t>
  </si>
  <si>
    <t>aliquot_concentration_units</t>
  </si>
  <si>
    <t>aliquot_volume</t>
  </si>
  <si>
    <t>aliquot_volume_units</t>
  </si>
  <si>
    <t>aliquot_amount</t>
  </si>
  <si>
    <t>aliquot_amount_units</t>
  </si>
  <si>
    <t>sample_collection_method</t>
  </si>
  <si>
    <t>aliquot_location</t>
  </si>
  <si>
    <t>Aliquot</t>
  </si>
  <si>
    <t>Library</t>
  </si>
  <si>
    <t>library_id</t>
  </si>
  <si>
    <t>aliquot_collection_date</t>
  </si>
  <si>
    <t>aliquot_collection_tech</t>
  </si>
  <si>
    <t>sample_collection_tech</t>
  </si>
  <si>
    <t>clone_collection_tech</t>
  </si>
  <si>
    <t>tissue_collection_tech</t>
  </si>
  <si>
    <t>library_name</t>
  </si>
  <si>
    <t>library_method</t>
  </si>
  <si>
    <t>library_type</t>
  </si>
  <si>
    <t>library_tech</t>
  </si>
  <si>
    <t>library_plate</t>
  </si>
  <si>
    <t>library_input_amount</t>
  </si>
  <si>
    <t>library_input_amount_units</t>
  </si>
  <si>
    <t>library_conc</t>
  </si>
  <si>
    <t>library_conc_units</t>
  </si>
  <si>
    <t>library_vol</t>
  </si>
  <si>
    <t>library_volume_units</t>
  </si>
  <si>
    <t>library_amounts</t>
  </si>
  <si>
    <t>library_amount_units</t>
  </si>
  <si>
    <t>library_comments</t>
  </si>
  <si>
    <t>library_start_date</t>
  </si>
  <si>
    <t>library_finish_date</t>
  </si>
  <si>
    <t>aliquot_comments</t>
  </si>
  <si>
    <t>sample_comments</t>
  </si>
  <si>
    <t>clone_comments</t>
  </si>
  <si>
    <t>tissue_comments</t>
  </si>
  <si>
    <t>subject_comments</t>
  </si>
  <si>
    <t>project_comments</t>
  </si>
  <si>
    <t>Pool</t>
  </si>
  <si>
    <t>pool_id</t>
  </si>
  <si>
    <t>pool_name</t>
  </si>
  <si>
    <t>pool_type</t>
  </si>
  <si>
    <t>pool_date</t>
  </si>
  <si>
    <t>pool_method</t>
  </si>
  <si>
    <t>pool_tech</t>
  </si>
  <si>
    <t>pool_concentration</t>
  </si>
  <si>
    <t>pool_volume</t>
  </si>
  <si>
    <t>pool_library_volume</t>
  </si>
  <si>
    <t>pool_amount</t>
  </si>
  <si>
    <t>pool_comments</t>
  </si>
  <si>
    <t>SequenceFlow</t>
  </si>
  <si>
    <t>flow_id</t>
  </si>
  <si>
    <t>flow_name</t>
  </si>
  <si>
    <t>flow_tech</t>
  </si>
  <si>
    <t>flow_count</t>
  </si>
  <si>
    <t>lane_id</t>
  </si>
  <si>
    <t>lane_count</t>
  </si>
  <si>
    <t>SequenceLane</t>
  </si>
  <si>
    <t>aliquot_qc</t>
  </si>
  <si>
    <t>aliquot_qc_type</t>
  </si>
  <si>
    <t>library_inline_qc</t>
  </si>
  <si>
    <t>library_inline_qc_type</t>
  </si>
  <si>
    <t>flow_qc_1</t>
  </si>
  <si>
    <t>flow_qc_2</t>
  </si>
  <si>
    <t>flow_qc_3</t>
  </si>
  <si>
    <t>flow_qc_4</t>
  </si>
  <si>
    <t>flow_qc_5</t>
  </si>
  <si>
    <t>flow_qc_6</t>
  </si>
  <si>
    <t>lane_qc_1</t>
  </si>
  <si>
    <t>lane_qc_2</t>
  </si>
  <si>
    <t>lane_qc_3</t>
  </si>
  <si>
    <t>lane_qc_4</t>
  </si>
  <si>
    <t>lane_qc_5</t>
  </si>
  <si>
    <t>lane_qc_6</t>
  </si>
  <si>
    <t>pedigree_position</t>
  </si>
  <si>
    <t>pedigree_id</t>
  </si>
  <si>
    <t>background</t>
  </si>
  <si>
    <t>tissue_collection_batch</t>
  </si>
  <si>
    <t>clone_culture_batch</t>
  </si>
  <si>
    <t>sample_collection_batch</t>
  </si>
  <si>
    <t>aliquot_collection_batch</t>
  </si>
  <si>
    <t>SequenceComplete</t>
  </si>
  <si>
    <t>complete_id</t>
  </si>
  <si>
    <t>complete_name</t>
  </si>
  <si>
    <t>complete_count</t>
  </si>
  <si>
    <t>complete_qc_1</t>
  </si>
  <si>
    <t>complete_qc_2</t>
  </si>
  <si>
    <t>complete_qc_3</t>
  </si>
  <si>
    <t>complete_qc_4</t>
  </si>
  <si>
    <t>complete_qc_5</t>
  </si>
  <si>
    <t>complete_qc_6</t>
  </si>
  <si>
    <t>type</t>
  </si>
  <si>
    <t>description</t>
  </si>
  <si>
    <t>unique_key</t>
  </si>
  <si>
    <t>⊂</t>
  </si>
  <si>
    <t>list</t>
  </si>
  <si>
    <t>date</t>
  </si>
  <si>
    <t>varchar</t>
  </si>
  <si>
    <t>complete_tech</t>
  </si>
  <si>
    <t>flow_analysis_method</t>
  </si>
  <si>
    <t>complete_analysis_method</t>
  </si>
  <si>
    <t>complete_analysis_date</t>
  </si>
  <si>
    <t>SequenceSubmission</t>
  </si>
  <si>
    <t>submission_id</t>
  </si>
  <si>
    <t>submission_name</t>
  </si>
  <si>
    <t>submission_date</t>
  </si>
  <si>
    <t>submission_method</t>
  </si>
  <si>
    <t>library_i7_barcode</t>
  </si>
  <si>
    <t>library_i5_barcode</t>
  </si>
  <si>
    <t>library_barcode_type</t>
  </si>
  <si>
    <t>submission_tech</t>
  </si>
  <si>
    <t>submission_complete_date</t>
  </si>
  <si>
    <t>lane_name</t>
  </si>
  <si>
    <t>lane_analysis_method</t>
  </si>
  <si>
    <t>lane_analysis_date</t>
  </si>
  <si>
    <t>flow_analysis_date</t>
  </si>
  <si>
    <t>integer</t>
  </si>
  <si>
    <t>float</t>
  </si>
  <si>
    <t>pool_library_volume_units</t>
  </si>
  <si>
    <t>pool_concentration_units</t>
  </si>
  <si>
    <t>pool_volume_units</t>
  </si>
  <si>
    <t>pool_amount_units</t>
  </si>
  <si>
    <t>GTC005</t>
  </si>
  <si>
    <t>XDP_Rnd2</t>
  </si>
  <si>
    <t>Talkowski</t>
  </si>
  <si>
    <t>Tanya</t>
  </si>
  <si>
    <t>RNASeq</t>
  </si>
  <si>
    <t>Homo sapiens</t>
  </si>
  <si>
    <t>Male</t>
  </si>
  <si>
    <t>Female</t>
  </si>
  <si>
    <t>Filipino</t>
  </si>
  <si>
    <t>Proband</t>
  </si>
  <si>
    <t>Mother</t>
  </si>
  <si>
    <t>XDP</t>
  </si>
  <si>
    <t>SVA</t>
  </si>
  <si>
    <t>-</t>
  </si>
  <si>
    <t>blood</t>
  </si>
  <si>
    <t>heparin</t>
  </si>
  <si>
    <t>071612_batch1</t>
  </si>
  <si>
    <t>071612_batch2</t>
  </si>
  <si>
    <t>John Smith III</t>
  </si>
  <si>
    <t>333607_H2</t>
  </si>
  <si>
    <t>333607_B3</t>
  </si>
  <si>
    <t>iPS</t>
  </si>
  <si>
    <t>NSC</t>
  </si>
  <si>
    <t>Will</t>
  </si>
  <si>
    <t>333608_A7</t>
  </si>
  <si>
    <t>333608_C8</t>
  </si>
  <si>
    <t>333607_B3_iPS</t>
  </si>
  <si>
    <t>333608_A7_iPS</t>
  </si>
  <si>
    <t>333608_C8_NSC</t>
  </si>
  <si>
    <t>333607_H2_NSC</t>
  </si>
  <si>
    <t>333607_B3_iPS_A</t>
  </si>
  <si>
    <t>333607_B3_iPS_B</t>
  </si>
  <si>
    <t>333607_H2_NSC_A</t>
  </si>
  <si>
    <t>333607_H2_NSC_B</t>
  </si>
  <si>
    <t>333608_A7_iPS_A</t>
  </si>
  <si>
    <t>333608_A7_iPS_B</t>
  </si>
  <si>
    <t>333608_C8_NSC_A</t>
  </si>
  <si>
    <t>333608_C8_NSC_B</t>
  </si>
  <si>
    <t>NAF_H2O</t>
  </si>
  <si>
    <t>ng/uL</t>
  </si>
  <si>
    <t>uL</t>
  </si>
  <si>
    <t>ng</t>
  </si>
  <si>
    <t>RIN</t>
  </si>
  <si>
    <t>XDP2_A1</t>
  </si>
  <si>
    <t>XDP2_A2</t>
  </si>
  <si>
    <t>XDP2_A3</t>
  </si>
  <si>
    <t>XDP2_A4</t>
  </si>
  <si>
    <t>XDP2_C1</t>
  </si>
  <si>
    <t>XDP2_C2</t>
  </si>
  <si>
    <t>XDP2_C3</t>
  </si>
  <si>
    <t>XDP2_C4</t>
  </si>
  <si>
    <t>RNASeq_08/01/2015</t>
  </si>
  <si>
    <t>p013</t>
  </si>
  <si>
    <t>p015</t>
  </si>
  <si>
    <t>BBC</t>
  </si>
  <si>
    <t>ERCC</t>
  </si>
  <si>
    <t>library_PCR_rnd</t>
  </si>
  <si>
    <t>nM</t>
  </si>
  <si>
    <t>nmol</t>
  </si>
  <si>
    <t>ACTGATGA</t>
  </si>
  <si>
    <t>TTCTAGTC</t>
  </si>
  <si>
    <t>GGTCATAC</t>
  </si>
  <si>
    <t>AATGCCAG</t>
  </si>
  <si>
    <t>TGCAAGTC</t>
  </si>
  <si>
    <t>AGGTAACG</t>
  </si>
  <si>
    <t>8 bp, dual</t>
  </si>
  <si>
    <t>failed</t>
  </si>
  <si>
    <t>XDP_033017_p1</t>
  </si>
  <si>
    <t>XDP_033017_p2</t>
  </si>
  <si>
    <t>RNASeqPool_BBC102516</t>
  </si>
  <si>
    <t>GM4894618</t>
  </si>
  <si>
    <t>SNO056786</t>
  </si>
  <si>
    <t>SNO060578</t>
  </si>
  <si>
    <t>PE75</t>
  </si>
  <si>
    <t>CA</t>
  </si>
  <si>
    <t>GM4894618_1</t>
  </si>
  <si>
    <t>SNO056786_1</t>
  </si>
  <si>
    <t>SNO060578_1</t>
  </si>
  <si>
    <t>SNO060578_2</t>
  </si>
  <si>
    <t>Note: cells are left blank to illustrate relationships between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</si>
</sst>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7" formatCode="0.0"/>
    <numFmt numFmtId="169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right"/>
    </xf>
    <xf numFmtId="1" fontId="0" fillId="0" borderId="0" xfId="0" applyNumberFormat="1" applyFill="1" applyBorder="1" applyAlignment="1">
      <alignment horizontal="center"/>
    </xf>
    <xf numFmtId="0" fontId="0" fillId="2" borderId="8" xfId="0" applyFill="1" applyBorder="1"/>
    <xf numFmtId="0" fontId="0" fillId="2" borderId="13" xfId="0" applyFill="1" applyBorder="1"/>
    <xf numFmtId="0" fontId="0" fillId="3" borderId="7" xfId="0" applyFill="1" applyBorder="1"/>
    <xf numFmtId="0" fontId="0" fillId="3" borderId="10" xfId="0" applyFill="1" applyBorder="1"/>
    <xf numFmtId="0" fontId="0" fillId="2" borderId="11" xfId="0" applyFill="1" applyBorder="1"/>
    <xf numFmtId="0" fontId="0" fillId="2" borderId="18" xfId="0" applyFill="1" applyBorder="1"/>
    <xf numFmtId="0" fontId="0" fillId="2" borderId="23" xfId="0" applyFill="1" applyBorder="1"/>
    <xf numFmtId="0" fontId="0" fillId="2" borderId="24" xfId="0" applyFill="1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2" borderId="26" xfId="0" applyFill="1" applyBorder="1"/>
    <xf numFmtId="0" fontId="0" fillId="2" borderId="9" xfId="0" applyFill="1" applyBorder="1"/>
    <xf numFmtId="0" fontId="0" fillId="2" borderId="12" xfId="0" applyFill="1" applyBorder="1"/>
    <xf numFmtId="0" fontId="0" fillId="2" borderId="27" xfId="0" applyFill="1" applyBorder="1"/>
    <xf numFmtId="0" fontId="0" fillId="2" borderId="21" xfId="0" applyFill="1" applyBorder="1"/>
    <xf numFmtId="0" fontId="1" fillId="2" borderId="28" xfId="0" applyFont="1" applyFill="1" applyBorder="1" applyAlignment="1">
      <alignment horizontal="center" vertical="center" wrapText="1"/>
    </xf>
    <xf numFmtId="0" fontId="0" fillId="2" borderId="22" xfId="0" applyFill="1" applyBorder="1"/>
    <xf numFmtId="1" fontId="1" fillId="0" borderId="2" xfId="0" applyNumberFormat="1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3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3" borderId="25" xfId="0" applyFill="1" applyBorder="1"/>
    <xf numFmtId="0" fontId="1" fillId="3" borderId="17" xfId="0" applyFont="1" applyFill="1" applyBorder="1" applyAlignment="1">
      <alignment horizontal="center" vertical="center" wrapText="1"/>
    </xf>
    <xf numFmtId="0" fontId="0" fillId="3" borderId="24" xfId="0" applyFill="1" applyBorder="1"/>
    <xf numFmtId="0" fontId="0" fillId="3" borderId="13" xfId="0" applyFill="1" applyBorder="1"/>
    <xf numFmtId="0" fontId="0" fillId="3" borderId="18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0" fillId="0" borderId="0" xfId="0" applyAlignment="1">
      <alignment vertical="center" textRotation="90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0" fontId="0" fillId="0" borderId="0" xfId="0" applyBorder="1" applyAlignment="1">
      <alignment vertical="center" textRotation="90"/>
    </xf>
    <xf numFmtId="0" fontId="1" fillId="0" borderId="8" xfId="0" applyFont="1" applyBorder="1" applyAlignment="1">
      <alignment vertical="center" textRotation="90"/>
    </xf>
    <xf numFmtId="0" fontId="1" fillId="0" borderId="0" xfId="0" applyFont="1" applyBorder="1" applyAlignment="1">
      <alignment vertical="center" textRotation="90"/>
    </xf>
    <xf numFmtId="1" fontId="1" fillId="0" borderId="0" xfId="0" applyNumberFormat="1" applyFont="1" applyFill="1" applyBorder="1" applyAlignment="1">
      <alignment vertical="center" textRotation="90"/>
    </xf>
    <xf numFmtId="1" fontId="1" fillId="0" borderId="8" xfId="0" applyNumberFormat="1" applyFont="1" applyFill="1" applyBorder="1" applyAlignment="1">
      <alignment vertical="center" textRotation="90"/>
    </xf>
    <xf numFmtId="0" fontId="1" fillId="0" borderId="0" xfId="0" applyFont="1" applyFill="1" applyBorder="1" applyAlignment="1">
      <alignment vertical="center" textRotation="90"/>
    </xf>
    <xf numFmtId="14" fontId="0" fillId="2" borderId="23" xfId="0" applyNumberFormat="1" applyFill="1" applyBorder="1"/>
    <xf numFmtId="14" fontId="0" fillId="0" borderId="0" xfId="0" applyNumberFormat="1"/>
    <xf numFmtId="14" fontId="1" fillId="2" borderId="5" xfId="0" applyNumberFormat="1" applyFont="1" applyFill="1" applyBorder="1" applyAlignment="1">
      <alignment horizontal="center" vertical="center" wrapText="1"/>
    </xf>
    <xf numFmtId="14" fontId="0" fillId="2" borderId="8" xfId="0" applyNumberFormat="1" applyFill="1" applyBorder="1"/>
    <xf numFmtId="14" fontId="0" fillId="2" borderId="11" xfId="0" applyNumberFormat="1" applyFill="1" applyBorder="1"/>
    <xf numFmtId="0" fontId="3" fillId="2" borderId="23" xfId="0" applyFont="1" applyFill="1" applyBorder="1"/>
    <xf numFmtId="14" fontId="0" fillId="2" borderId="24" xfId="0" applyNumberFormat="1" applyFill="1" applyBorder="1"/>
    <xf numFmtId="14" fontId="0" fillId="2" borderId="13" xfId="0" applyNumberFormat="1" applyFill="1" applyBorder="1"/>
    <xf numFmtId="14" fontId="1" fillId="2" borderId="17" xfId="0" applyNumberFormat="1" applyFont="1" applyFill="1" applyBorder="1" applyAlignment="1">
      <alignment horizontal="center" vertical="center" wrapText="1"/>
    </xf>
    <xf numFmtId="14" fontId="0" fillId="2" borderId="18" xfId="0" applyNumberFormat="1" applyFill="1" applyBorder="1"/>
    <xf numFmtId="0" fontId="0" fillId="3" borderId="29" xfId="0" applyFill="1" applyBorder="1"/>
    <xf numFmtId="0" fontId="0" fillId="2" borderId="30" xfId="0" applyFill="1" applyBorder="1"/>
    <xf numFmtId="14" fontId="0" fillId="2" borderId="30" xfId="0" applyNumberFormat="1" applyFill="1" applyBorder="1"/>
    <xf numFmtId="0" fontId="0" fillId="2" borderId="31" xfId="0" applyFill="1" applyBorder="1"/>
    <xf numFmtId="0" fontId="0" fillId="2" borderId="32" xfId="0" applyFill="1" applyBorder="1"/>
    <xf numFmtId="0" fontId="0" fillId="3" borderId="33" xfId="0" applyFill="1" applyBorder="1"/>
    <xf numFmtId="0" fontId="0" fillId="2" borderId="33" xfId="0" applyFill="1" applyBorder="1"/>
    <xf numFmtId="14" fontId="0" fillId="2" borderId="33" xfId="0" applyNumberFormat="1" applyFill="1" applyBorder="1"/>
    <xf numFmtId="2" fontId="0" fillId="2" borderId="8" xfId="0" applyNumberFormat="1" applyFill="1" applyBorder="1"/>
    <xf numFmtId="2" fontId="0" fillId="2" borderId="21" xfId="0" applyNumberFormat="1" applyFill="1" applyBorder="1"/>
    <xf numFmtId="167" fontId="0" fillId="0" borderId="0" xfId="0" applyNumberFormat="1"/>
    <xf numFmtId="167" fontId="1" fillId="2" borderId="5" xfId="0" applyNumberFormat="1" applyFont="1" applyFill="1" applyBorder="1" applyAlignment="1">
      <alignment horizontal="center" vertical="center" wrapText="1"/>
    </xf>
    <xf numFmtId="167" fontId="0" fillId="2" borderId="27" xfId="0" applyNumberFormat="1" applyFill="1" applyBorder="1"/>
    <xf numFmtId="167" fontId="0" fillId="2" borderId="21" xfId="0" applyNumberFormat="1" applyFill="1" applyBorder="1"/>
    <xf numFmtId="167" fontId="0" fillId="2" borderId="22" xfId="0" applyNumberFormat="1" applyFill="1" applyBorder="1"/>
    <xf numFmtId="2" fontId="0" fillId="2" borderId="31" xfId="0" applyNumberFormat="1" applyFill="1" applyBorder="1"/>
    <xf numFmtId="167" fontId="0" fillId="2" borderId="31" xfId="0" applyNumberFormat="1" applyFill="1" applyBorder="1"/>
    <xf numFmtId="169" fontId="0" fillId="2" borderId="8" xfId="1" applyNumberFormat="1" applyFont="1" applyFill="1" applyBorder="1"/>
    <xf numFmtId="169" fontId="0" fillId="0" borderId="0" xfId="1" applyNumberFormat="1" applyFont="1"/>
    <xf numFmtId="169" fontId="1" fillId="2" borderId="5" xfId="1" applyNumberFormat="1" applyFont="1" applyFill="1" applyBorder="1" applyAlignment="1">
      <alignment horizontal="center" vertical="center" wrapText="1"/>
    </xf>
    <xf numFmtId="169" fontId="0" fillId="2" borderId="23" xfId="1" applyNumberFormat="1" applyFont="1" applyFill="1" applyBorder="1"/>
    <xf numFmtId="169" fontId="0" fillId="2" borderId="30" xfId="1" applyNumberFormat="1" applyFont="1" applyFill="1" applyBorder="1"/>
    <xf numFmtId="169" fontId="0" fillId="2" borderId="11" xfId="1" applyNumberFormat="1" applyFont="1" applyFill="1" applyBorder="1"/>
    <xf numFmtId="169" fontId="0" fillId="2" borderId="24" xfId="1" applyNumberFormat="1" applyFont="1" applyFill="1" applyBorder="1"/>
    <xf numFmtId="169" fontId="0" fillId="2" borderId="13" xfId="1" applyNumberFormat="1" applyFont="1" applyFill="1" applyBorder="1"/>
    <xf numFmtId="169" fontId="0" fillId="2" borderId="18" xfId="1" applyNumberFormat="1" applyFont="1" applyFill="1" applyBorder="1"/>
    <xf numFmtId="169" fontId="0" fillId="2" borderId="8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20"/>
  <sheetViews>
    <sheetView zoomScale="85" zoomScaleNormal="85" workbookViewId="0">
      <selection sqref="A1:XFD20"/>
    </sheetView>
  </sheetViews>
  <sheetFormatPr defaultColWidth="10.7109375" defaultRowHeight="15" x14ac:dyDescent="0.25"/>
  <sheetData>
    <row r="1" spans="1:148" ht="15.75" thickBot="1" x14ac:dyDescent="0.3">
      <c r="M1" s="2"/>
      <c r="N1" s="3"/>
      <c r="O1" s="3"/>
      <c r="P1" s="3"/>
    </row>
    <row r="2" spans="1:148" ht="15.75" thickBo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7"/>
      <c r="M2" s="22" t="s">
        <v>37</v>
      </c>
      <c r="N2" s="22"/>
      <c r="O2" s="22"/>
      <c r="P2" s="22"/>
      <c r="Q2" s="22"/>
      <c r="R2" s="22"/>
      <c r="S2" s="22"/>
      <c r="T2" s="22"/>
      <c r="U2" s="22"/>
      <c r="V2" s="22"/>
      <c r="W2" s="22"/>
      <c r="X2" s="35" t="s">
        <v>16</v>
      </c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5" t="s">
        <v>39</v>
      </c>
      <c r="AJ2" s="36"/>
      <c r="AK2" s="36"/>
      <c r="AL2" s="36"/>
      <c r="AM2" s="36"/>
      <c r="AN2" s="36"/>
      <c r="AO2" s="36"/>
      <c r="AP2" s="36"/>
      <c r="AQ2" s="36"/>
      <c r="AR2" s="36"/>
      <c r="AS2" s="37"/>
      <c r="AT2" s="23" t="s">
        <v>38</v>
      </c>
      <c r="AU2" s="24"/>
      <c r="AV2" s="24"/>
      <c r="AW2" s="24"/>
      <c r="AX2" s="24"/>
      <c r="AY2" s="24"/>
      <c r="AZ2" s="24"/>
      <c r="BA2" s="24"/>
      <c r="BB2" s="35" t="s">
        <v>55</v>
      </c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7"/>
      <c r="BR2" s="23" t="s">
        <v>56</v>
      </c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5"/>
      <c r="CN2" s="23" t="s">
        <v>85</v>
      </c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5"/>
      <c r="DC2" s="23" t="s">
        <v>149</v>
      </c>
      <c r="DD2" s="24"/>
      <c r="DE2" s="24"/>
      <c r="DF2" s="24"/>
      <c r="DG2" s="24"/>
      <c r="DH2" s="24"/>
      <c r="DI2" s="23" t="s">
        <v>104</v>
      </c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5"/>
      <c r="DU2" s="23" t="s">
        <v>97</v>
      </c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3" t="s">
        <v>128</v>
      </c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5"/>
    </row>
    <row r="3" spans="1:148" ht="45.75" thickBot="1" x14ac:dyDescent="0.3">
      <c r="A3" s="29" t="s">
        <v>2</v>
      </c>
      <c r="B3" s="12" t="s">
        <v>3</v>
      </c>
      <c r="C3" s="12" t="s">
        <v>4</v>
      </c>
      <c r="D3" s="12" t="s">
        <v>6</v>
      </c>
      <c r="E3" s="12" t="s">
        <v>7</v>
      </c>
      <c r="F3" s="12" t="s">
        <v>9</v>
      </c>
      <c r="G3" s="12" t="s">
        <v>8</v>
      </c>
      <c r="H3" s="12" t="s">
        <v>12</v>
      </c>
      <c r="I3" s="12" t="s">
        <v>5</v>
      </c>
      <c r="J3" s="12" t="s">
        <v>10</v>
      </c>
      <c r="K3" s="20" t="s">
        <v>11</v>
      </c>
      <c r="L3" s="13" t="s">
        <v>84</v>
      </c>
      <c r="M3" s="28" t="s">
        <v>13</v>
      </c>
      <c r="N3" s="12" t="s">
        <v>14</v>
      </c>
      <c r="O3" s="12" t="s">
        <v>15</v>
      </c>
      <c r="P3" s="12" t="s">
        <v>123</v>
      </c>
      <c r="Q3" s="12" t="s">
        <v>121</v>
      </c>
      <c r="R3" s="12" t="s">
        <v>122</v>
      </c>
      <c r="S3" s="12" t="s">
        <v>20</v>
      </c>
      <c r="T3" s="12" t="s">
        <v>19</v>
      </c>
      <c r="U3" s="12" t="s">
        <v>22</v>
      </c>
      <c r="V3" s="20" t="s">
        <v>23</v>
      </c>
      <c r="W3" s="20" t="s">
        <v>83</v>
      </c>
      <c r="X3" s="29" t="s">
        <v>17</v>
      </c>
      <c r="Y3" s="12" t="s">
        <v>33</v>
      </c>
      <c r="Z3" s="12" t="s">
        <v>18</v>
      </c>
      <c r="AA3" s="12" t="s">
        <v>21</v>
      </c>
      <c r="AB3" s="12" t="s">
        <v>24</v>
      </c>
      <c r="AC3" s="12" t="s">
        <v>124</v>
      </c>
      <c r="AD3" s="12" t="s">
        <v>62</v>
      </c>
      <c r="AE3" s="12" t="s">
        <v>25</v>
      </c>
      <c r="AF3" s="12" t="s">
        <v>26</v>
      </c>
      <c r="AG3" s="12" t="s">
        <v>27</v>
      </c>
      <c r="AH3" s="13" t="s">
        <v>82</v>
      </c>
      <c r="AI3" s="31" t="s">
        <v>28</v>
      </c>
      <c r="AJ3" s="14" t="s">
        <v>29</v>
      </c>
      <c r="AK3" s="14" t="s">
        <v>35</v>
      </c>
      <c r="AL3" s="14" t="s">
        <v>34</v>
      </c>
      <c r="AM3" s="14" t="s">
        <v>36</v>
      </c>
      <c r="AN3" s="14" t="s">
        <v>125</v>
      </c>
      <c r="AO3" s="14" t="s">
        <v>61</v>
      </c>
      <c r="AP3" s="14" t="s">
        <v>30</v>
      </c>
      <c r="AQ3" s="14" t="s">
        <v>31</v>
      </c>
      <c r="AR3" s="39" t="s">
        <v>32</v>
      </c>
      <c r="AS3" s="40" t="s">
        <v>81</v>
      </c>
      <c r="AT3" s="31" t="s">
        <v>40</v>
      </c>
      <c r="AU3" s="14" t="s">
        <v>41</v>
      </c>
      <c r="AV3" s="12" t="s">
        <v>42</v>
      </c>
      <c r="AW3" s="12" t="s">
        <v>43</v>
      </c>
      <c r="AX3" s="20" t="s">
        <v>53</v>
      </c>
      <c r="AY3" s="20" t="s">
        <v>126</v>
      </c>
      <c r="AZ3" s="20" t="s">
        <v>60</v>
      </c>
      <c r="BA3" s="20" t="s">
        <v>80</v>
      </c>
      <c r="BB3" s="29" t="s">
        <v>44</v>
      </c>
      <c r="BC3" s="12" t="s">
        <v>45</v>
      </c>
      <c r="BD3" s="12" t="s">
        <v>58</v>
      </c>
      <c r="BE3" s="12" t="s">
        <v>127</v>
      </c>
      <c r="BF3" s="12" t="s">
        <v>59</v>
      </c>
      <c r="BG3" s="12" t="s">
        <v>46</v>
      </c>
      <c r="BH3" s="12" t="s">
        <v>47</v>
      </c>
      <c r="BI3" s="12" t="s">
        <v>48</v>
      </c>
      <c r="BJ3" s="12" t="s">
        <v>49</v>
      </c>
      <c r="BK3" s="12" t="s">
        <v>50</v>
      </c>
      <c r="BL3" s="12" t="s">
        <v>51</v>
      </c>
      <c r="BM3" s="12" t="s">
        <v>52</v>
      </c>
      <c r="BN3" s="20" t="s">
        <v>105</v>
      </c>
      <c r="BO3" s="20" t="s">
        <v>106</v>
      </c>
      <c r="BP3" s="20" t="s">
        <v>54</v>
      </c>
      <c r="BQ3" s="13" t="s">
        <v>79</v>
      </c>
      <c r="BR3" s="29" t="s">
        <v>57</v>
      </c>
      <c r="BS3" s="14" t="s">
        <v>63</v>
      </c>
      <c r="BT3" s="14" t="s">
        <v>65</v>
      </c>
      <c r="BU3" s="14" t="s">
        <v>77</v>
      </c>
      <c r="BV3" s="14" t="s">
        <v>78</v>
      </c>
      <c r="BW3" s="14" t="s">
        <v>64</v>
      </c>
      <c r="BX3" s="12" t="s">
        <v>67</v>
      </c>
      <c r="BY3" s="12" t="s">
        <v>66</v>
      </c>
      <c r="BZ3" s="12" t="s">
        <v>68</v>
      </c>
      <c r="CA3" s="12" t="s">
        <v>69</v>
      </c>
      <c r="CB3" s="12" t="s">
        <v>107</v>
      </c>
      <c r="CC3" s="12" t="s">
        <v>108</v>
      </c>
      <c r="CD3" s="12" t="s">
        <v>70</v>
      </c>
      <c r="CE3" s="12" t="s">
        <v>71</v>
      </c>
      <c r="CF3" s="12" t="s">
        <v>72</v>
      </c>
      <c r="CG3" s="20" t="s">
        <v>73</v>
      </c>
      <c r="CH3" s="20" t="s">
        <v>74</v>
      </c>
      <c r="CI3" s="20" t="s">
        <v>75</v>
      </c>
      <c r="CJ3" s="20" t="s">
        <v>154</v>
      </c>
      <c r="CK3" s="20" t="s">
        <v>155</v>
      </c>
      <c r="CL3" s="20" t="s">
        <v>156</v>
      </c>
      <c r="CM3" s="13" t="s">
        <v>76</v>
      </c>
      <c r="CN3" s="29" t="s">
        <v>86</v>
      </c>
      <c r="CO3" s="14" t="s">
        <v>87</v>
      </c>
      <c r="CP3" s="14" t="s">
        <v>88</v>
      </c>
      <c r="CQ3" s="14" t="s">
        <v>89</v>
      </c>
      <c r="CR3" s="14" t="s">
        <v>90</v>
      </c>
      <c r="CS3" s="14" t="s">
        <v>91</v>
      </c>
      <c r="CT3" s="12" t="s">
        <v>94</v>
      </c>
      <c r="CU3" s="12" t="s">
        <v>165</v>
      </c>
      <c r="CV3" s="12" t="s">
        <v>92</v>
      </c>
      <c r="CW3" s="12" t="s">
        <v>166</v>
      </c>
      <c r="CX3" s="12" t="s">
        <v>93</v>
      </c>
      <c r="CY3" s="12" t="s">
        <v>167</v>
      </c>
      <c r="CZ3" s="12" t="s">
        <v>95</v>
      </c>
      <c r="DA3" s="12" t="s">
        <v>168</v>
      </c>
      <c r="DB3" s="13" t="s">
        <v>96</v>
      </c>
      <c r="DC3" s="29" t="s">
        <v>150</v>
      </c>
      <c r="DD3" s="14" t="s">
        <v>151</v>
      </c>
      <c r="DE3" s="14" t="s">
        <v>152</v>
      </c>
      <c r="DF3" s="14" t="s">
        <v>153</v>
      </c>
      <c r="DG3" s="14" t="s">
        <v>157</v>
      </c>
      <c r="DH3" s="12" t="s">
        <v>158</v>
      </c>
      <c r="DI3" s="29" t="s">
        <v>102</v>
      </c>
      <c r="DJ3" s="14" t="s">
        <v>159</v>
      </c>
      <c r="DK3" s="14" t="s">
        <v>161</v>
      </c>
      <c r="DL3" s="14" t="s">
        <v>160</v>
      </c>
      <c r="DM3" s="14" t="s">
        <v>100</v>
      </c>
      <c r="DN3" s="12" t="s">
        <v>103</v>
      </c>
      <c r="DO3" s="12" t="s">
        <v>115</v>
      </c>
      <c r="DP3" s="12" t="s">
        <v>116</v>
      </c>
      <c r="DQ3" s="12" t="s">
        <v>117</v>
      </c>
      <c r="DR3" s="12" t="s">
        <v>118</v>
      </c>
      <c r="DS3" s="12" t="s">
        <v>119</v>
      </c>
      <c r="DT3" s="13" t="s">
        <v>120</v>
      </c>
      <c r="DU3" s="29" t="s">
        <v>98</v>
      </c>
      <c r="DV3" s="14" t="s">
        <v>99</v>
      </c>
      <c r="DW3" s="14" t="s">
        <v>162</v>
      </c>
      <c r="DX3" s="14" t="s">
        <v>146</v>
      </c>
      <c r="DY3" s="14" t="s">
        <v>100</v>
      </c>
      <c r="DZ3" s="12" t="s">
        <v>101</v>
      </c>
      <c r="EA3" s="12" t="s">
        <v>109</v>
      </c>
      <c r="EB3" s="12" t="s">
        <v>110</v>
      </c>
      <c r="EC3" s="12" t="s">
        <v>111</v>
      </c>
      <c r="ED3" s="12" t="s">
        <v>112</v>
      </c>
      <c r="EE3" s="12" t="s">
        <v>113</v>
      </c>
      <c r="EF3" s="13" t="s">
        <v>114</v>
      </c>
      <c r="EG3" s="29" t="s">
        <v>129</v>
      </c>
      <c r="EH3" s="14" t="s">
        <v>130</v>
      </c>
      <c r="EI3" s="14" t="s">
        <v>148</v>
      </c>
      <c r="EJ3" s="14" t="s">
        <v>147</v>
      </c>
      <c r="EK3" s="14" t="s">
        <v>145</v>
      </c>
      <c r="EL3" s="12" t="s">
        <v>131</v>
      </c>
      <c r="EM3" s="12" t="s">
        <v>132</v>
      </c>
      <c r="EN3" s="12" t="s">
        <v>133</v>
      </c>
      <c r="EO3" s="12" t="s">
        <v>134</v>
      </c>
      <c r="EP3" s="12" t="s">
        <v>135</v>
      </c>
      <c r="EQ3" s="12" t="s">
        <v>136</v>
      </c>
      <c r="ER3" s="13" t="s">
        <v>137</v>
      </c>
    </row>
    <row r="4" spans="1:148" x14ac:dyDescent="0.25">
      <c r="A4" s="30"/>
      <c r="B4" s="10"/>
      <c r="C4" s="10"/>
      <c r="D4" s="10"/>
      <c r="E4" s="10"/>
      <c r="F4" s="10"/>
      <c r="G4" s="10"/>
      <c r="H4" s="10"/>
      <c r="I4" s="10"/>
      <c r="J4" s="10"/>
      <c r="K4" s="18"/>
      <c r="L4" s="15"/>
      <c r="M4" s="30"/>
      <c r="N4" s="10"/>
      <c r="O4" s="10"/>
      <c r="P4" s="10"/>
      <c r="Q4" s="10"/>
      <c r="R4" s="10"/>
      <c r="S4" s="10"/>
      <c r="T4" s="10"/>
      <c r="U4" s="10"/>
      <c r="V4" s="18"/>
      <c r="W4" s="18"/>
      <c r="X4" s="30"/>
      <c r="Y4" s="10"/>
      <c r="Z4" s="10"/>
      <c r="AA4" s="10"/>
      <c r="AB4" s="10"/>
      <c r="AC4" s="10"/>
      <c r="AD4" s="10"/>
      <c r="AE4" s="10"/>
      <c r="AF4" s="10"/>
      <c r="AG4" s="10"/>
      <c r="AH4" s="15"/>
      <c r="AI4" s="32"/>
      <c r="AJ4" s="11"/>
      <c r="AK4" s="11"/>
      <c r="AL4" s="11"/>
      <c r="AM4" s="11"/>
      <c r="AN4" s="11"/>
      <c r="AO4" s="11"/>
      <c r="AP4" s="11"/>
      <c r="AQ4" s="11"/>
      <c r="AR4" s="4"/>
      <c r="AS4" s="16"/>
      <c r="AT4" s="32"/>
      <c r="AU4" s="11"/>
      <c r="AV4" s="10"/>
      <c r="AW4" s="10"/>
      <c r="AX4" s="10"/>
      <c r="AY4" s="10"/>
      <c r="AZ4" s="10"/>
      <c r="BA4" s="10"/>
      <c r="BB4" s="30"/>
      <c r="BC4" s="11"/>
      <c r="BD4" s="10"/>
      <c r="BE4" s="10"/>
      <c r="BF4" s="10"/>
      <c r="BG4" s="10"/>
      <c r="BH4" s="10"/>
      <c r="BI4" s="18"/>
      <c r="BJ4" s="18"/>
      <c r="BK4" s="18"/>
      <c r="BL4" s="18"/>
      <c r="BM4" s="18"/>
      <c r="BN4" s="18"/>
      <c r="BO4" s="18"/>
      <c r="BP4" s="18"/>
      <c r="BQ4" s="15"/>
      <c r="BR4" s="30"/>
      <c r="BS4" s="11"/>
      <c r="BT4" s="11"/>
      <c r="BU4" s="11"/>
      <c r="BV4" s="11"/>
      <c r="BW4" s="11"/>
      <c r="BX4" s="11"/>
      <c r="BY4" s="10"/>
      <c r="BZ4" s="10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5"/>
      <c r="CN4" s="30"/>
      <c r="CO4" s="11"/>
      <c r="CP4" s="11"/>
      <c r="CQ4" s="11"/>
      <c r="CR4" s="11"/>
      <c r="CS4" s="11"/>
      <c r="CT4" s="10"/>
      <c r="CU4" s="10"/>
      <c r="CV4" s="10"/>
      <c r="CW4" s="10"/>
      <c r="CX4" s="18"/>
      <c r="CY4" s="18"/>
      <c r="CZ4" s="18"/>
      <c r="DA4" s="18"/>
      <c r="DB4" s="15"/>
      <c r="DC4" s="30"/>
      <c r="DD4" s="11"/>
      <c r="DE4" s="11"/>
      <c r="DF4" s="11"/>
      <c r="DG4" s="11"/>
      <c r="DH4" s="10"/>
      <c r="DI4" s="30"/>
      <c r="DJ4" s="11"/>
      <c r="DK4" s="11"/>
      <c r="DL4" s="11"/>
      <c r="DM4" s="11"/>
      <c r="DN4" s="10"/>
      <c r="DO4" s="10"/>
      <c r="DP4" s="18"/>
      <c r="DQ4" s="18"/>
      <c r="DR4" s="18"/>
      <c r="DS4" s="18"/>
      <c r="DT4" s="15"/>
      <c r="DU4" s="30"/>
      <c r="DV4" s="11"/>
      <c r="DW4" s="11"/>
      <c r="DX4" s="11"/>
      <c r="DY4" s="11"/>
      <c r="DZ4" s="11"/>
      <c r="EA4" s="11"/>
      <c r="EB4" s="10"/>
      <c r="EC4" s="10"/>
      <c r="ED4" s="10"/>
      <c r="EE4" s="10"/>
      <c r="EF4" s="10"/>
      <c r="EG4" s="30"/>
      <c r="EH4" s="11"/>
      <c r="EI4" s="11"/>
      <c r="EJ4" s="11"/>
      <c r="EK4" s="11"/>
      <c r="EL4" s="10"/>
      <c r="EM4" s="10"/>
      <c r="EN4" s="18"/>
      <c r="EO4" s="18"/>
      <c r="EP4" s="18"/>
      <c r="EQ4" s="18"/>
      <c r="ER4" s="15"/>
    </row>
    <row r="5" spans="1:148" x14ac:dyDescent="0.25">
      <c r="A5" s="6"/>
      <c r="B5" s="4"/>
      <c r="C5" s="4"/>
      <c r="D5" s="4"/>
      <c r="E5" s="4"/>
      <c r="F5" s="4"/>
      <c r="G5" s="4"/>
      <c r="H5" s="4"/>
      <c r="I5" s="4"/>
      <c r="J5" s="4"/>
      <c r="K5" s="19"/>
      <c r="L5" s="16"/>
      <c r="M5" s="6"/>
      <c r="N5" s="4"/>
      <c r="O5" s="4"/>
      <c r="P5" s="4"/>
      <c r="Q5" s="4"/>
      <c r="R5" s="4"/>
      <c r="S5" s="4"/>
      <c r="T5" s="4"/>
      <c r="U5" s="4"/>
      <c r="V5" s="19"/>
      <c r="W5" s="19"/>
      <c r="X5" s="6"/>
      <c r="Y5" s="4"/>
      <c r="Z5" s="4"/>
      <c r="AA5" s="4"/>
      <c r="AB5" s="4"/>
      <c r="AC5" s="4"/>
      <c r="AD5" s="4"/>
      <c r="AE5" s="4"/>
      <c r="AF5" s="4"/>
      <c r="AG5" s="4"/>
      <c r="AH5" s="16"/>
      <c r="AI5" s="33"/>
      <c r="AJ5" s="5"/>
      <c r="AK5" s="5"/>
      <c r="AL5" s="5"/>
      <c r="AM5" s="5"/>
      <c r="AN5" s="5"/>
      <c r="AO5" s="5"/>
      <c r="AP5" s="5"/>
      <c r="AQ5" s="5"/>
      <c r="AR5" s="4"/>
      <c r="AS5" s="16"/>
      <c r="AT5" s="33"/>
      <c r="AU5" s="5"/>
      <c r="AV5" s="4"/>
      <c r="AW5" s="4"/>
      <c r="AX5" s="4"/>
      <c r="AY5" s="4"/>
      <c r="AZ5" s="4"/>
      <c r="BA5" s="4"/>
      <c r="BB5" s="6"/>
      <c r="BC5" s="5"/>
      <c r="BD5" s="4"/>
      <c r="BE5" s="4"/>
      <c r="BF5" s="4"/>
      <c r="BG5" s="4"/>
      <c r="BH5" s="4"/>
      <c r="BI5" s="19"/>
      <c r="BJ5" s="19"/>
      <c r="BK5" s="19"/>
      <c r="BL5" s="19"/>
      <c r="BM5" s="19"/>
      <c r="BN5" s="19"/>
      <c r="BO5" s="19"/>
      <c r="BP5" s="19"/>
      <c r="BQ5" s="16"/>
      <c r="BR5" s="6"/>
      <c r="BS5" s="5"/>
      <c r="BT5" s="5"/>
      <c r="BU5" s="5"/>
      <c r="BV5" s="5"/>
      <c r="BW5" s="5"/>
      <c r="BX5" s="5"/>
      <c r="BY5" s="4"/>
      <c r="BZ5" s="4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6"/>
      <c r="CN5" s="6"/>
      <c r="CO5" s="5"/>
      <c r="CP5" s="5"/>
      <c r="CQ5" s="5"/>
      <c r="CR5" s="5"/>
      <c r="CS5" s="5"/>
      <c r="CT5" s="4"/>
      <c r="CU5" s="4"/>
      <c r="CV5" s="4"/>
      <c r="CW5" s="4"/>
      <c r="CX5" s="19"/>
      <c r="CY5" s="19"/>
      <c r="CZ5" s="19"/>
      <c r="DA5" s="19"/>
      <c r="DB5" s="16"/>
      <c r="DC5" s="6"/>
      <c r="DD5" s="5"/>
      <c r="DE5" s="5"/>
      <c r="DF5" s="5"/>
      <c r="DG5" s="5"/>
      <c r="DH5" s="4"/>
      <c r="DI5" s="6"/>
      <c r="DJ5" s="5"/>
      <c r="DK5" s="5"/>
      <c r="DL5" s="5"/>
      <c r="DM5" s="5"/>
      <c r="DN5" s="4"/>
      <c r="DO5" s="4"/>
      <c r="DP5" s="19"/>
      <c r="DQ5" s="19"/>
      <c r="DR5" s="19"/>
      <c r="DS5" s="19"/>
      <c r="DT5" s="16"/>
      <c r="DU5" s="6"/>
      <c r="DV5" s="5"/>
      <c r="DW5" s="5"/>
      <c r="DX5" s="5"/>
      <c r="DY5" s="5"/>
      <c r="DZ5" s="5"/>
      <c r="EA5" s="5"/>
      <c r="EB5" s="4"/>
      <c r="EC5" s="4"/>
      <c r="ED5" s="4"/>
      <c r="EE5" s="4"/>
      <c r="EF5" s="4"/>
      <c r="EG5" s="6"/>
      <c r="EH5" s="5"/>
      <c r="EI5" s="5"/>
      <c r="EJ5" s="5"/>
      <c r="EK5" s="5"/>
      <c r="EL5" s="4"/>
      <c r="EM5" s="4"/>
      <c r="EN5" s="19"/>
      <c r="EO5" s="19"/>
      <c r="EP5" s="19"/>
      <c r="EQ5" s="19"/>
      <c r="ER5" s="16"/>
    </row>
    <row r="6" spans="1:148" x14ac:dyDescent="0.25">
      <c r="A6" s="6"/>
      <c r="B6" s="4"/>
      <c r="C6" s="4"/>
      <c r="D6" s="4"/>
      <c r="E6" s="4"/>
      <c r="F6" s="4"/>
      <c r="G6" s="4"/>
      <c r="H6" s="4"/>
      <c r="I6" s="4"/>
      <c r="J6" s="4"/>
      <c r="K6" s="19"/>
      <c r="L6" s="16"/>
      <c r="M6" s="6"/>
      <c r="N6" s="4"/>
      <c r="O6" s="4"/>
      <c r="P6" s="4"/>
      <c r="Q6" s="4"/>
      <c r="R6" s="4"/>
      <c r="S6" s="4"/>
      <c r="T6" s="4"/>
      <c r="U6" s="4"/>
      <c r="V6" s="19"/>
      <c r="W6" s="19"/>
      <c r="X6" s="6"/>
      <c r="Y6" s="4"/>
      <c r="Z6" s="4"/>
      <c r="AA6" s="4"/>
      <c r="AB6" s="4"/>
      <c r="AC6" s="4"/>
      <c r="AD6" s="4"/>
      <c r="AE6" s="4"/>
      <c r="AF6" s="4"/>
      <c r="AG6" s="4"/>
      <c r="AH6" s="16"/>
      <c r="AI6" s="33"/>
      <c r="AJ6" s="5"/>
      <c r="AK6" s="5"/>
      <c r="AL6" s="5"/>
      <c r="AM6" s="5"/>
      <c r="AN6" s="5"/>
      <c r="AO6" s="5"/>
      <c r="AP6" s="5"/>
      <c r="AQ6" s="5"/>
      <c r="AR6" s="4"/>
      <c r="AS6" s="16"/>
      <c r="AT6" s="33"/>
      <c r="AU6" s="5"/>
      <c r="AV6" s="4"/>
      <c r="AW6" s="4"/>
      <c r="AX6" s="4"/>
      <c r="AY6" s="4"/>
      <c r="AZ6" s="4"/>
      <c r="BA6" s="4"/>
      <c r="BB6" s="6"/>
      <c r="BC6" s="5"/>
      <c r="BD6" s="4"/>
      <c r="BE6" s="4"/>
      <c r="BF6" s="4"/>
      <c r="BG6" s="4"/>
      <c r="BH6" s="4"/>
      <c r="BI6" s="19"/>
      <c r="BJ6" s="19"/>
      <c r="BK6" s="19"/>
      <c r="BL6" s="19"/>
      <c r="BM6" s="19"/>
      <c r="BN6" s="19"/>
      <c r="BO6" s="19"/>
      <c r="BP6" s="19"/>
      <c r="BQ6" s="16"/>
      <c r="BR6" s="6"/>
      <c r="BS6" s="5"/>
      <c r="BT6" s="5"/>
      <c r="BU6" s="5"/>
      <c r="BV6" s="5"/>
      <c r="BW6" s="5"/>
      <c r="BX6" s="5"/>
      <c r="BY6" s="4"/>
      <c r="BZ6" s="4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6"/>
      <c r="CN6" s="6"/>
      <c r="CO6" s="5"/>
      <c r="CP6" s="5"/>
      <c r="CQ6" s="5"/>
      <c r="CR6" s="5"/>
      <c r="CS6" s="5"/>
      <c r="CT6" s="4"/>
      <c r="CU6" s="4"/>
      <c r="CV6" s="4"/>
      <c r="CW6" s="4"/>
      <c r="CX6" s="19"/>
      <c r="CY6" s="19"/>
      <c r="CZ6" s="19"/>
      <c r="DA6" s="19"/>
      <c r="DB6" s="16"/>
      <c r="DC6" s="6"/>
      <c r="DD6" s="5"/>
      <c r="DE6" s="5"/>
      <c r="DF6" s="5"/>
      <c r="DG6" s="5"/>
      <c r="DH6" s="4"/>
      <c r="DI6" s="6"/>
      <c r="DJ6" s="5"/>
      <c r="DK6" s="5"/>
      <c r="DL6" s="5"/>
      <c r="DM6" s="5"/>
      <c r="DN6" s="4"/>
      <c r="DO6" s="4"/>
      <c r="DP6" s="19"/>
      <c r="DQ6" s="19"/>
      <c r="DR6" s="19"/>
      <c r="DS6" s="19"/>
      <c r="DT6" s="16"/>
      <c r="DU6" s="6"/>
      <c r="DV6" s="5"/>
      <c r="DW6" s="5"/>
      <c r="DX6" s="5"/>
      <c r="DY6" s="5"/>
      <c r="DZ6" s="5"/>
      <c r="EA6" s="5"/>
      <c r="EB6" s="4"/>
      <c r="EC6" s="4"/>
      <c r="ED6" s="4"/>
      <c r="EE6" s="4"/>
      <c r="EF6" s="4"/>
      <c r="EG6" s="6"/>
      <c r="EH6" s="5"/>
      <c r="EI6" s="5"/>
      <c r="EJ6" s="5"/>
      <c r="EK6" s="5"/>
      <c r="EL6" s="4"/>
      <c r="EM6" s="4"/>
      <c r="EN6" s="19"/>
      <c r="EO6" s="19"/>
      <c r="EP6" s="19"/>
      <c r="EQ6" s="19"/>
      <c r="ER6" s="16"/>
    </row>
    <row r="7" spans="1:148" x14ac:dyDescent="0.25">
      <c r="A7" s="6"/>
      <c r="B7" s="4"/>
      <c r="C7" s="4"/>
      <c r="D7" s="4"/>
      <c r="E7" s="4"/>
      <c r="F7" s="4"/>
      <c r="G7" s="4"/>
      <c r="H7" s="4"/>
      <c r="I7" s="4"/>
      <c r="J7" s="4"/>
      <c r="K7" s="19"/>
      <c r="L7" s="16"/>
      <c r="M7" s="6"/>
      <c r="N7" s="4"/>
      <c r="O7" s="4"/>
      <c r="P7" s="4"/>
      <c r="Q7" s="4"/>
      <c r="R7" s="4"/>
      <c r="S7" s="4"/>
      <c r="T7" s="4"/>
      <c r="U7" s="4"/>
      <c r="V7" s="19"/>
      <c r="W7" s="19"/>
      <c r="X7" s="6"/>
      <c r="Y7" s="4"/>
      <c r="Z7" s="4"/>
      <c r="AA7" s="4"/>
      <c r="AB7" s="4"/>
      <c r="AC7" s="4"/>
      <c r="AD7" s="4"/>
      <c r="AE7" s="4"/>
      <c r="AF7" s="4"/>
      <c r="AG7" s="4"/>
      <c r="AH7" s="16"/>
      <c r="AI7" s="33"/>
      <c r="AJ7" s="5"/>
      <c r="AK7" s="5"/>
      <c r="AL7" s="5"/>
      <c r="AM7" s="5"/>
      <c r="AN7" s="5"/>
      <c r="AO7" s="5"/>
      <c r="AP7" s="5"/>
      <c r="AQ7" s="5"/>
      <c r="AR7" s="4"/>
      <c r="AS7" s="16"/>
      <c r="AT7" s="33"/>
      <c r="AU7" s="5"/>
      <c r="AV7" s="4"/>
      <c r="AW7" s="4"/>
      <c r="AX7" s="4"/>
      <c r="AY7" s="4"/>
      <c r="AZ7" s="4"/>
      <c r="BA7" s="4"/>
      <c r="BB7" s="6"/>
      <c r="BC7" s="5"/>
      <c r="BD7" s="4"/>
      <c r="BE7" s="4"/>
      <c r="BF7" s="4"/>
      <c r="BG7" s="4"/>
      <c r="BH7" s="4"/>
      <c r="BI7" s="19"/>
      <c r="BJ7" s="19"/>
      <c r="BK7" s="19"/>
      <c r="BL7" s="19"/>
      <c r="BM7" s="19"/>
      <c r="BN7" s="19"/>
      <c r="BO7" s="19"/>
      <c r="BP7" s="19"/>
      <c r="BQ7" s="16"/>
      <c r="BR7" s="6"/>
      <c r="BS7" s="5"/>
      <c r="BT7" s="5"/>
      <c r="BU7" s="5"/>
      <c r="BV7" s="5"/>
      <c r="BW7" s="5"/>
      <c r="BX7" s="5"/>
      <c r="BY7" s="4"/>
      <c r="BZ7" s="4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6"/>
      <c r="CN7" s="6"/>
      <c r="CO7" s="5"/>
      <c r="CP7" s="5"/>
      <c r="CQ7" s="5"/>
      <c r="CR7" s="5"/>
      <c r="CS7" s="5"/>
      <c r="CT7" s="4"/>
      <c r="CU7" s="4"/>
      <c r="CV7" s="4"/>
      <c r="CW7" s="4"/>
      <c r="CX7" s="19"/>
      <c r="CY7" s="19"/>
      <c r="CZ7" s="19"/>
      <c r="DA7" s="19"/>
      <c r="DB7" s="16"/>
      <c r="DC7" s="6"/>
      <c r="DD7" s="5"/>
      <c r="DE7" s="5"/>
      <c r="DF7" s="5"/>
      <c r="DG7" s="5"/>
      <c r="DH7" s="4"/>
      <c r="DI7" s="6"/>
      <c r="DJ7" s="5"/>
      <c r="DK7" s="5"/>
      <c r="DL7" s="5"/>
      <c r="DM7" s="5"/>
      <c r="DN7" s="4"/>
      <c r="DO7" s="4"/>
      <c r="DP7" s="19"/>
      <c r="DQ7" s="19"/>
      <c r="DR7" s="19"/>
      <c r="DS7" s="19"/>
      <c r="DT7" s="16"/>
      <c r="DU7" s="6"/>
      <c r="DV7" s="5"/>
      <c r="DW7" s="5"/>
      <c r="DX7" s="5"/>
      <c r="DY7" s="5"/>
      <c r="DZ7" s="5"/>
      <c r="EA7" s="5"/>
      <c r="EB7" s="4"/>
      <c r="EC7" s="4"/>
      <c r="ED7" s="4"/>
      <c r="EE7" s="4"/>
      <c r="EF7" s="4"/>
      <c r="EG7" s="6"/>
      <c r="EH7" s="5"/>
      <c r="EI7" s="5"/>
      <c r="EJ7" s="5"/>
      <c r="EK7" s="5"/>
      <c r="EL7" s="4"/>
      <c r="EM7" s="4"/>
      <c r="EN7" s="19"/>
      <c r="EO7" s="19"/>
      <c r="EP7" s="19"/>
      <c r="EQ7" s="19"/>
      <c r="ER7" s="16"/>
    </row>
    <row r="8" spans="1:148" x14ac:dyDescent="0.25">
      <c r="A8" s="6"/>
      <c r="B8" s="4"/>
      <c r="C8" s="4"/>
      <c r="D8" s="4"/>
      <c r="E8" s="4"/>
      <c r="F8" s="4"/>
      <c r="G8" s="4"/>
      <c r="H8" s="4"/>
      <c r="I8" s="4"/>
      <c r="J8" s="4"/>
      <c r="K8" s="19"/>
      <c r="L8" s="16"/>
      <c r="M8" s="6"/>
      <c r="N8" s="4"/>
      <c r="O8" s="4"/>
      <c r="P8" s="4"/>
      <c r="Q8" s="4"/>
      <c r="R8" s="4"/>
      <c r="S8" s="4"/>
      <c r="T8" s="4"/>
      <c r="U8" s="4"/>
      <c r="V8" s="19"/>
      <c r="W8" s="19"/>
      <c r="X8" s="6"/>
      <c r="Y8" s="4"/>
      <c r="Z8" s="4"/>
      <c r="AA8" s="4"/>
      <c r="AB8" s="4"/>
      <c r="AC8" s="4"/>
      <c r="AD8" s="4"/>
      <c r="AE8" s="4"/>
      <c r="AF8" s="4"/>
      <c r="AG8" s="4"/>
      <c r="AH8" s="16"/>
      <c r="AI8" s="33"/>
      <c r="AJ8" s="5"/>
      <c r="AK8" s="5"/>
      <c r="AL8" s="5"/>
      <c r="AM8" s="5"/>
      <c r="AN8" s="5"/>
      <c r="AO8" s="5"/>
      <c r="AP8" s="5"/>
      <c r="AQ8" s="5"/>
      <c r="AR8" s="4"/>
      <c r="AS8" s="16"/>
      <c r="AT8" s="33"/>
      <c r="AU8" s="5"/>
      <c r="AV8" s="4"/>
      <c r="AW8" s="4"/>
      <c r="AX8" s="4"/>
      <c r="AY8" s="4"/>
      <c r="AZ8" s="4"/>
      <c r="BA8" s="4"/>
      <c r="BB8" s="6"/>
      <c r="BC8" s="5"/>
      <c r="BD8" s="4"/>
      <c r="BE8" s="4"/>
      <c r="BF8" s="4"/>
      <c r="BG8" s="4"/>
      <c r="BH8" s="4"/>
      <c r="BI8" s="19"/>
      <c r="BJ8" s="19"/>
      <c r="BK8" s="19"/>
      <c r="BL8" s="19"/>
      <c r="BM8" s="19"/>
      <c r="BN8" s="19"/>
      <c r="BO8" s="19"/>
      <c r="BP8" s="19"/>
      <c r="BQ8" s="16"/>
      <c r="BR8" s="6"/>
      <c r="BS8" s="5"/>
      <c r="BT8" s="5"/>
      <c r="BU8" s="5"/>
      <c r="BV8" s="5"/>
      <c r="BW8" s="5"/>
      <c r="BX8" s="5"/>
      <c r="BY8" s="4"/>
      <c r="BZ8" s="4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6"/>
      <c r="CN8" s="6"/>
      <c r="CO8" s="5"/>
      <c r="CP8" s="5"/>
      <c r="CQ8" s="5"/>
      <c r="CR8" s="5"/>
      <c r="CS8" s="5"/>
      <c r="CT8" s="4"/>
      <c r="CU8" s="4"/>
      <c r="CV8" s="4"/>
      <c r="CW8" s="4"/>
      <c r="CX8" s="19"/>
      <c r="CY8" s="19"/>
      <c r="CZ8" s="19"/>
      <c r="DA8" s="19"/>
      <c r="DB8" s="16"/>
      <c r="DC8" s="6"/>
      <c r="DD8" s="5"/>
      <c r="DE8" s="5"/>
      <c r="DF8" s="5"/>
      <c r="DG8" s="5"/>
      <c r="DH8" s="4"/>
      <c r="DI8" s="6"/>
      <c r="DJ8" s="5"/>
      <c r="DK8" s="5"/>
      <c r="DL8" s="5"/>
      <c r="DM8" s="5"/>
      <c r="DN8" s="4"/>
      <c r="DO8" s="4"/>
      <c r="DP8" s="19"/>
      <c r="DQ8" s="19"/>
      <c r="DR8" s="19"/>
      <c r="DS8" s="19"/>
      <c r="DT8" s="16"/>
      <c r="DU8" s="6"/>
      <c r="DV8" s="5"/>
      <c r="DW8" s="5"/>
      <c r="DX8" s="5"/>
      <c r="DY8" s="5"/>
      <c r="DZ8" s="5"/>
      <c r="EA8" s="5"/>
      <c r="EB8" s="4"/>
      <c r="EC8" s="4"/>
      <c r="ED8" s="4"/>
      <c r="EE8" s="4"/>
      <c r="EF8" s="4"/>
      <c r="EG8" s="6"/>
      <c r="EH8" s="5"/>
      <c r="EI8" s="5"/>
      <c r="EJ8" s="5"/>
      <c r="EK8" s="5"/>
      <c r="EL8" s="4"/>
      <c r="EM8" s="4"/>
      <c r="EN8" s="19"/>
      <c r="EO8" s="19"/>
      <c r="EP8" s="19"/>
      <c r="EQ8" s="19"/>
      <c r="ER8" s="16"/>
    </row>
    <row r="9" spans="1:148" x14ac:dyDescent="0.25">
      <c r="A9" s="6"/>
      <c r="B9" s="4"/>
      <c r="C9" s="4"/>
      <c r="D9" s="4"/>
      <c r="E9" s="4"/>
      <c r="F9" s="4"/>
      <c r="G9" s="4"/>
      <c r="H9" s="4"/>
      <c r="I9" s="4"/>
      <c r="J9" s="4"/>
      <c r="K9" s="19"/>
      <c r="L9" s="16"/>
      <c r="M9" s="6"/>
      <c r="N9" s="4"/>
      <c r="O9" s="4"/>
      <c r="P9" s="4"/>
      <c r="Q9" s="4"/>
      <c r="R9" s="4"/>
      <c r="S9" s="4"/>
      <c r="T9" s="4"/>
      <c r="U9" s="4"/>
      <c r="V9" s="19"/>
      <c r="W9" s="19"/>
      <c r="X9" s="6"/>
      <c r="Y9" s="4"/>
      <c r="Z9" s="4"/>
      <c r="AA9" s="4"/>
      <c r="AB9" s="4"/>
      <c r="AC9" s="4"/>
      <c r="AD9" s="4"/>
      <c r="AE9" s="4"/>
      <c r="AF9" s="4"/>
      <c r="AG9" s="4"/>
      <c r="AH9" s="16"/>
      <c r="AI9" s="33"/>
      <c r="AJ9" s="5"/>
      <c r="AK9" s="5"/>
      <c r="AL9" s="5"/>
      <c r="AM9" s="5"/>
      <c r="AN9" s="5"/>
      <c r="AO9" s="5"/>
      <c r="AP9" s="5"/>
      <c r="AQ9" s="5"/>
      <c r="AR9" s="4"/>
      <c r="AS9" s="16"/>
      <c r="AT9" s="33"/>
      <c r="AU9" s="5"/>
      <c r="AV9" s="4"/>
      <c r="AW9" s="4"/>
      <c r="AX9" s="4"/>
      <c r="AY9" s="4"/>
      <c r="AZ9" s="4"/>
      <c r="BA9" s="4"/>
      <c r="BB9" s="6"/>
      <c r="BC9" s="5"/>
      <c r="BD9" s="4"/>
      <c r="BE9" s="4"/>
      <c r="BF9" s="4"/>
      <c r="BG9" s="4"/>
      <c r="BH9" s="4"/>
      <c r="BI9" s="19"/>
      <c r="BJ9" s="19"/>
      <c r="BK9" s="19"/>
      <c r="BL9" s="19"/>
      <c r="BM9" s="19"/>
      <c r="BN9" s="19"/>
      <c r="BO9" s="19"/>
      <c r="BP9" s="19"/>
      <c r="BQ9" s="16"/>
      <c r="BR9" s="6"/>
      <c r="BS9" s="5"/>
      <c r="BT9" s="5"/>
      <c r="BU9" s="5"/>
      <c r="BV9" s="5"/>
      <c r="BW9" s="5"/>
      <c r="BX9" s="5"/>
      <c r="BY9" s="4"/>
      <c r="BZ9" s="4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6"/>
      <c r="CN9" s="6"/>
      <c r="CO9" s="5"/>
      <c r="CP9" s="5"/>
      <c r="CQ9" s="5"/>
      <c r="CR9" s="5"/>
      <c r="CS9" s="5"/>
      <c r="CT9" s="4"/>
      <c r="CU9" s="4"/>
      <c r="CV9" s="4"/>
      <c r="CW9" s="4"/>
      <c r="CX9" s="19"/>
      <c r="CY9" s="19"/>
      <c r="CZ9" s="19"/>
      <c r="DA9" s="19"/>
      <c r="DB9" s="16"/>
      <c r="DC9" s="6"/>
      <c r="DD9" s="5"/>
      <c r="DE9" s="5"/>
      <c r="DF9" s="5"/>
      <c r="DG9" s="5"/>
      <c r="DH9" s="4"/>
      <c r="DI9" s="6"/>
      <c r="DJ9" s="5"/>
      <c r="DK9" s="5"/>
      <c r="DL9" s="5"/>
      <c r="DM9" s="5"/>
      <c r="DN9" s="4"/>
      <c r="DO9" s="4"/>
      <c r="DP9" s="19"/>
      <c r="DQ9" s="19"/>
      <c r="DR9" s="19"/>
      <c r="DS9" s="19"/>
      <c r="DT9" s="16"/>
      <c r="DU9" s="6"/>
      <c r="DV9" s="5"/>
      <c r="DW9" s="5"/>
      <c r="DX9" s="5"/>
      <c r="DY9" s="5"/>
      <c r="DZ9" s="5"/>
      <c r="EA9" s="5"/>
      <c r="EB9" s="4"/>
      <c r="EC9" s="4"/>
      <c r="ED9" s="4"/>
      <c r="EE9" s="4"/>
      <c r="EF9" s="4"/>
      <c r="EG9" s="6"/>
      <c r="EH9" s="5"/>
      <c r="EI9" s="5"/>
      <c r="EJ9" s="5"/>
      <c r="EK9" s="5"/>
      <c r="EL9" s="4"/>
      <c r="EM9" s="4"/>
      <c r="EN9" s="19"/>
      <c r="EO9" s="19"/>
      <c r="EP9" s="19"/>
      <c r="EQ9" s="19"/>
      <c r="ER9" s="16"/>
    </row>
    <row r="10" spans="1:148" x14ac:dyDescent="0.25">
      <c r="A10" s="6"/>
      <c r="B10" s="4"/>
      <c r="C10" s="4"/>
      <c r="D10" s="4"/>
      <c r="E10" s="4"/>
      <c r="F10" s="4"/>
      <c r="G10" s="4"/>
      <c r="H10" s="4"/>
      <c r="I10" s="4"/>
      <c r="J10" s="4"/>
      <c r="K10" s="19"/>
      <c r="L10" s="16"/>
      <c r="M10" s="6"/>
      <c r="N10" s="4"/>
      <c r="O10" s="4"/>
      <c r="P10" s="4"/>
      <c r="Q10" s="4"/>
      <c r="R10" s="4"/>
      <c r="S10" s="4"/>
      <c r="T10" s="4"/>
      <c r="U10" s="4"/>
      <c r="V10" s="19"/>
      <c r="W10" s="19"/>
      <c r="X10" s="6"/>
      <c r="Y10" s="4"/>
      <c r="Z10" s="4"/>
      <c r="AA10" s="4"/>
      <c r="AB10" s="4"/>
      <c r="AC10" s="4"/>
      <c r="AD10" s="4"/>
      <c r="AE10" s="4"/>
      <c r="AF10" s="4"/>
      <c r="AG10" s="4"/>
      <c r="AH10" s="16"/>
      <c r="AI10" s="33"/>
      <c r="AJ10" s="5"/>
      <c r="AK10" s="5"/>
      <c r="AL10" s="5"/>
      <c r="AM10" s="5"/>
      <c r="AN10" s="5"/>
      <c r="AO10" s="5"/>
      <c r="AP10" s="5"/>
      <c r="AQ10" s="5"/>
      <c r="AR10" s="4"/>
      <c r="AS10" s="16"/>
      <c r="AT10" s="33"/>
      <c r="AU10" s="5"/>
      <c r="AV10" s="4"/>
      <c r="AW10" s="4"/>
      <c r="AX10" s="4"/>
      <c r="AY10" s="4"/>
      <c r="AZ10" s="4"/>
      <c r="BA10" s="4"/>
      <c r="BB10" s="6"/>
      <c r="BC10" s="5"/>
      <c r="BD10" s="4"/>
      <c r="BE10" s="4"/>
      <c r="BF10" s="4"/>
      <c r="BG10" s="4"/>
      <c r="BH10" s="4"/>
      <c r="BI10" s="19"/>
      <c r="BJ10" s="19"/>
      <c r="BK10" s="19"/>
      <c r="BL10" s="19"/>
      <c r="BM10" s="19"/>
      <c r="BN10" s="19"/>
      <c r="BO10" s="19"/>
      <c r="BP10" s="19"/>
      <c r="BQ10" s="16"/>
      <c r="BR10" s="6"/>
      <c r="BS10" s="5"/>
      <c r="BT10" s="5"/>
      <c r="BU10" s="5"/>
      <c r="BV10" s="5"/>
      <c r="BW10" s="5"/>
      <c r="BX10" s="5"/>
      <c r="BY10" s="4"/>
      <c r="BZ10" s="4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6"/>
      <c r="CN10" s="6"/>
      <c r="CO10" s="5"/>
      <c r="CP10" s="5"/>
      <c r="CQ10" s="5"/>
      <c r="CR10" s="5"/>
      <c r="CS10" s="5"/>
      <c r="CT10" s="4"/>
      <c r="CU10" s="4"/>
      <c r="CV10" s="4"/>
      <c r="CW10" s="4"/>
      <c r="CX10" s="19"/>
      <c r="CY10" s="19"/>
      <c r="CZ10" s="19"/>
      <c r="DA10" s="19"/>
      <c r="DB10" s="16"/>
      <c r="DC10" s="6"/>
      <c r="DD10" s="5"/>
      <c r="DE10" s="5"/>
      <c r="DF10" s="5"/>
      <c r="DG10" s="5"/>
      <c r="DH10" s="4"/>
      <c r="DI10" s="6"/>
      <c r="DJ10" s="5"/>
      <c r="DK10" s="5"/>
      <c r="DL10" s="5"/>
      <c r="DM10" s="5"/>
      <c r="DN10" s="4"/>
      <c r="DO10" s="4"/>
      <c r="DP10" s="19"/>
      <c r="DQ10" s="19"/>
      <c r="DR10" s="19"/>
      <c r="DS10" s="19"/>
      <c r="DT10" s="16"/>
      <c r="DU10" s="6"/>
      <c r="DV10" s="5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6"/>
      <c r="EH10" s="5"/>
      <c r="EI10" s="5"/>
      <c r="EJ10" s="5"/>
      <c r="EK10" s="5"/>
      <c r="EL10" s="4"/>
      <c r="EM10" s="4"/>
      <c r="EN10" s="19"/>
      <c r="EO10" s="19"/>
      <c r="EP10" s="19"/>
      <c r="EQ10" s="19"/>
      <c r="ER10" s="16"/>
    </row>
    <row r="11" spans="1:148" x14ac:dyDescent="0.25">
      <c r="A11" s="6"/>
      <c r="B11" s="4"/>
      <c r="C11" s="4"/>
      <c r="D11" s="4"/>
      <c r="E11" s="4"/>
      <c r="F11" s="4"/>
      <c r="G11" s="4"/>
      <c r="H11" s="4"/>
      <c r="I11" s="4"/>
      <c r="J11" s="4"/>
      <c r="K11" s="19"/>
      <c r="L11" s="16"/>
      <c r="M11" s="6"/>
      <c r="N11" s="4"/>
      <c r="O11" s="4"/>
      <c r="P11" s="4"/>
      <c r="Q11" s="4"/>
      <c r="R11" s="4"/>
      <c r="S11" s="4"/>
      <c r="T11" s="4"/>
      <c r="U11" s="4"/>
      <c r="V11" s="19"/>
      <c r="W11" s="19"/>
      <c r="X11" s="6"/>
      <c r="Y11" s="4"/>
      <c r="Z11" s="4"/>
      <c r="AA11" s="4"/>
      <c r="AB11" s="4"/>
      <c r="AC11" s="4"/>
      <c r="AD11" s="4"/>
      <c r="AE11" s="4"/>
      <c r="AF11" s="4"/>
      <c r="AG11" s="4"/>
      <c r="AH11" s="16"/>
      <c r="AI11" s="33"/>
      <c r="AJ11" s="5"/>
      <c r="AK11" s="5"/>
      <c r="AL11" s="5"/>
      <c r="AM11" s="5"/>
      <c r="AN11" s="5"/>
      <c r="AO11" s="5"/>
      <c r="AP11" s="5"/>
      <c r="AQ11" s="5"/>
      <c r="AR11" s="4"/>
      <c r="AS11" s="16"/>
      <c r="AT11" s="33"/>
      <c r="AU11" s="5"/>
      <c r="AV11" s="4"/>
      <c r="AW11" s="4"/>
      <c r="AX11" s="4"/>
      <c r="AY11" s="4"/>
      <c r="AZ11" s="4"/>
      <c r="BA11" s="4"/>
      <c r="BB11" s="6"/>
      <c r="BC11" s="5"/>
      <c r="BD11" s="4"/>
      <c r="BE11" s="4"/>
      <c r="BF11" s="4"/>
      <c r="BG11" s="4"/>
      <c r="BH11" s="4"/>
      <c r="BI11" s="19"/>
      <c r="BJ11" s="19"/>
      <c r="BK11" s="19"/>
      <c r="BL11" s="19"/>
      <c r="BM11" s="19"/>
      <c r="BN11" s="19"/>
      <c r="BO11" s="19"/>
      <c r="BP11" s="19"/>
      <c r="BQ11" s="16"/>
      <c r="BR11" s="6"/>
      <c r="BS11" s="5"/>
      <c r="BT11" s="5"/>
      <c r="BU11" s="5"/>
      <c r="BV11" s="5"/>
      <c r="BW11" s="5"/>
      <c r="BX11" s="5"/>
      <c r="BY11" s="4"/>
      <c r="BZ11" s="4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6"/>
      <c r="CN11" s="6"/>
      <c r="CO11" s="5"/>
      <c r="CP11" s="5"/>
      <c r="CQ11" s="5"/>
      <c r="CR11" s="5"/>
      <c r="CS11" s="5"/>
      <c r="CT11" s="4"/>
      <c r="CU11" s="4"/>
      <c r="CV11" s="4"/>
      <c r="CW11" s="4"/>
      <c r="CX11" s="19"/>
      <c r="CY11" s="19"/>
      <c r="CZ11" s="19"/>
      <c r="DA11" s="19"/>
      <c r="DB11" s="16"/>
      <c r="DC11" s="6"/>
      <c r="DD11" s="5"/>
      <c r="DE11" s="5"/>
      <c r="DF11" s="5"/>
      <c r="DG11" s="5"/>
      <c r="DH11" s="4"/>
      <c r="DI11" s="6"/>
      <c r="DJ11" s="5"/>
      <c r="DK11" s="5"/>
      <c r="DL11" s="5"/>
      <c r="DM11" s="5"/>
      <c r="DN11" s="4"/>
      <c r="DO11" s="4"/>
      <c r="DP11" s="19"/>
      <c r="DQ11" s="19"/>
      <c r="DR11" s="19"/>
      <c r="DS11" s="19"/>
      <c r="DT11" s="16"/>
      <c r="DU11" s="6"/>
      <c r="DV11" s="5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6"/>
      <c r="EH11" s="5"/>
      <c r="EI11" s="5"/>
      <c r="EJ11" s="5"/>
      <c r="EK11" s="5"/>
      <c r="EL11" s="4"/>
      <c r="EM11" s="4"/>
      <c r="EN11" s="19"/>
      <c r="EO11" s="19"/>
      <c r="EP11" s="19"/>
      <c r="EQ11" s="19"/>
      <c r="ER11" s="16"/>
    </row>
    <row r="12" spans="1:148" x14ac:dyDescent="0.25">
      <c r="A12" s="6"/>
      <c r="B12" s="4"/>
      <c r="C12" s="4"/>
      <c r="D12" s="4"/>
      <c r="E12" s="4"/>
      <c r="F12" s="4"/>
      <c r="G12" s="4"/>
      <c r="H12" s="4"/>
      <c r="I12" s="4"/>
      <c r="J12" s="4"/>
      <c r="K12" s="19"/>
      <c r="L12" s="16"/>
      <c r="M12" s="6"/>
      <c r="N12" s="4"/>
      <c r="O12" s="4"/>
      <c r="P12" s="4"/>
      <c r="Q12" s="4"/>
      <c r="R12" s="4"/>
      <c r="S12" s="4"/>
      <c r="T12" s="4"/>
      <c r="U12" s="4"/>
      <c r="V12" s="19"/>
      <c r="W12" s="19"/>
      <c r="X12" s="6"/>
      <c r="Y12" s="4"/>
      <c r="Z12" s="4"/>
      <c r="AA12" s="4"/>
      <c r="AB12" s="4"/>
      <c r="AC12" s="4"/>
      <c r="AD12" s="4"/>
      <c r="AE12" s="4"/>
      <c r="AF12" s="4"/>
      <c r="AG12" s="4"/>
      <c r="AH12" s="16"/>
      <c r="AI12" s="33"/>
      <c r="AJ12" s="5"/>
      <c r="AK12" s="5"/>
      <c r="AL12" s="5"/>
      <c r="AM12" s="5"/>
      <c r="AN12" s="5"/>
      <c r="AO12" s="5"/>
      <c r="AP12" s="5"/>
      <c r="AQ12" s="5"/>
      <c r="AR12" s="4"/>
      <c r="AS12" s="16"/>
      <c r="AT12" s="33"/>
      <c r="AU12" s="5"/>
      <c r="AV12" s="4"/>
      <c r="AW12" s="4"/>
      <c r="AX12" s="4"/>
      <c r="AY12" s="4"/>
      <c r="AZ12" s="4"/>
      <c r="BA12" s="4"/>
      <c r="BB12" s="6"/>
      <c r="BC12" s="5"/>
      <c r="BD12" s="4"/>
      <c r="BE12" s="4"/>
      <c r="BF12" s="4"/>
      <c r="BG12" s="4"/>
      <c r="BH12" s="4"/>
      <c r="BI12" s="19"/>
      <c r="BJ12" s="19"/>
      <c r="BK12" s="19"/>
      <c r="BL12" s="19"/>
      <c r="BM12" s="19"/>
      <c r="BN12" s="19"/>
      <c r="BO12" s="19"/>
      <c r="BP12" s="19"/>
      <c r="BQ12" s="16"/>
      <c r="BR12" s="6"/>
      <c r="BS12" s="5"/>
      <c r="BT12" s="5"/>
      <c r="BU12" s="5"/>
      <c r="BV12" s="5"/>
      <c r="BW12" s="5"/>
      <c r="BX12" s="5"/>
      <c r="BY12" s="4"/>
      <c r="BZ12" s="4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6"/>
      <c r="CN12" s="6"/>
      <c r="CO12" s="5"/>
      <c r="CP12" s="5"/>
      <c r="CQ12" s="5"/>
      <c r="CR12" s="5"/>
      <c r="CS12" s="5"/>
      <c r="CT12" s="4"/>
      <c r="CU12" s="4"/>
      <c r="CV12" s="4"/>
      <c r="CW12" s="4"/>
      <c r="CX12" s="19"/>
      <c r="CY12" s="19"/>
      <c r="CZ12" s="19"/>
      <c r="DA12" s="19"/>
      <c r="DB12" s="16"/>
      <c r="DC12" s="6"/>
      <c r="DD12" s="5"/>
      <c r="DE12" s="5"/>
      <c r="DF12" s="5"/>
      <c r="DG12" s="5"/>
      <c r="DH12" s="4"/>
      <c r="DI12" s="6"/>
      <c r="DJ12" s="5"/>
      <c r="DK12" s="5"/>
      <c r="DL12" s="5"/>
      <c r="DM12" s="5"/>
      <c r="DN12" s="4"/>
      <c r="DO12" s="4"/>
      <c r="DP12" s="19"/>
      <c r="DQ12" s="19"/>
      <c r="DR12" s="19"/>
      <c r="DS12" s="19"/>
      <c r="DT12" s="16"/>
      <c r="DU12" s="6"/>
      <c r="DV12" s="5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6"/>
      <c r="EH12" s="5"/>
      <c r="EI12" s="5"/>
      <c r="EJ12" s="5"/>
      <c r="EK12" s="5"/>
      <c r="EL12" s="4"/>
      <c r="EM12" s="4"/>
      <c r="EN12" s="19"/>
      <c r="EO12" s="19"/>
      <c r="EP12" s="19"/>
      <c r="EQ12" s="19"/>
      <c r="ER12" s="16"/>
    </row>
    <row r="13" spans="1:148" x14ac:dyDescent="0.25">
      <c r="A13" s="6"/>
      <c r="B13" s="4"/>
      <c r="C13" s="4"/>
      <c r="D13" s="4"/>
      <c r="E13" s="4"/>
      <c r="F13" s="4"/>
      <c r="G13" s="4"/>
      <c r="H13" s="4"/>
      <c r="I13" s="4"/>
      <c r="J13" s="4"/>
      <c r="K13" s="19"/>
      <c r="L13" s="16"/>
      <c r="M13" s="6"/>
      <c r="N13" s="4"/>
      <c r="O13" s="4"/>
      <c r="P13" s="4"/>
      <c r="Q13" s="4"/>
      <c r="R13" s="4"/>
      <c r="S13" s="4"/>
      <c r="T13" s="4"/>
      <c r="U13" s="4"/>
      <c r="V13" s="19"/>
      <c r="W13" s="19"/>
      <c r="X13" s="6"/>
      <c r="Y13" s="4"/>
      <c r="Z13" s="4"/>
      <c r="AA13" s="4"/>
      <c r="AB13" s="4"/>
      <c r="AC13" s="4"/>
      <c r="AD13" s="4"/>
      <c r="AE13" s="4"/>
      <c r="AF13" s="4"/>
      <c r="AG13" s="4"/>
      <c r="AH13" s="16"/>
      <c r="AI13" s="33"/>
      <c r="AJ13" s="5"/>
      <c r="AK13" s="5"/>
      <c r="AL13" s="5"/>
      <c r="AM13" s="5"/>
      <c r="AN13" s="5"/>
      <c r="AO13" s="5"/>
      <c r="AP13" s="5"/>
      <c r="AQ13" s="5"/>
      <c r="AR13" s="4"/>
      <c r="AS13" s="16"/>
      <c r="AT13" s="33"/>
      <c r="AU13" s="5"/>
      <c r="AV13" s="4"/>
      <c r="AW13" s="4"/>
      <c r="AX13" s="4"/>
      <c r="AY13" s="4"/>
      <c r="AZ13" s="4"/>
      <c r="BA13" s="4"/>
      <c r="BB13" s="6"/>
      <c r="BC13" s="5"/>
      <c r="BD13" s="4"/>
      <c r="BE13" s="4"/>
      <c r="BF13" s="4"/>
      <c r="BG13" s="4"/>
      <c r="BH13" s="4"/>
      <c r="BI13" s="19"/>
      <c r="BJ13" s="19"/>
      <c r="BK13" s="19"/>
      <c r="BL13" s="19"/>
      <c r="BM13" s="19"/>
      <c r="BN13" s="19"/>
      <c r="BO13" s="19"/>
      <c r="BP13" s="19"/>
      <c r="BQ13" s="16"/>
      <c r="BR13" s="6"/>
      <c r="BS13" s="5"/>
      <c r="BT13" s="5"/>
      <c r="BU13" s="5"/>
      <c r="BV13" s="5"/>
      <c r="BW13" s="5"/>
      <c r="BX13" s="5"/>
      <c r="BY13" s="4"/>
      <c r="BZ13" s="4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6"/>
      <c r="CN13" s="6"/>
      <c r="CO13" s="5"/>
      <c r="CP13" s="5"/>
      <c r="CQ13" s="5"/>
      <c r="CR13" s="5"/>
      <c r="CS13" s="5"/>
      <c r="CT13" s="4"/>
      <c r="CU13" s="4"/>
      <c r="CV13" s="4"/>
      <c r="CW13" s="4"/>
      <c r="CX13" s="19"/>
      <c r="CY13" s="19"/>
      <c r="CZ13" s="19"/>
      <c r="DA13" s="19"/>
      <c r="DB13" s="16"/>
      <c r="DC13" s="6"/>
      <c r="DD13" s="5"/>
      <c r="DE13" s="5"/>
      <c r="DF13" s="5"/>
      <c r="DG13" s="5"/>
      <c r="DH13" s="4"/>
      <c r="DI13" s="6"/>
      <c r="DJ13" s="5"/>
      <c r="DK13" s="5"/>
      <c r="DL13" s="5"/>
      <c r="DM13" s="5"/>
      <c r="DN13" s="4"/>
      <c r="DO13" s="4"/>
      <c r="DP13" s="19"/>
      <c r="DQ13" s="19"/>
      <c r="DR13" s="19"/>
      <c r="DS13" s="19"/>
      <c r="DT13" s="16"/>
      <c r="DU13" s="6"/>
      <c r="DV13" s="5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6"/>
      <c r="EH13" s="5"/>
      <c r="EI13" s="5"/>
      <c r="EJ13" s="5"/>
      <c r="EK13" s="5"/>
      <c r="EL13" s="4"/>
      <c r="EM13" s="4"/>
      <c r="EN13" s="19"/>
      <c r="EO13" s="19"/>
      <c r="EP13" s="19"/>
      <c r="EQ13" s="19"/>
      <c r="ER13" s="16"/>
    </row>
    <row r="14" spans="1:148" x14ac:dyDescent="0.25">
      <c r="A14" s="6"/>
      <c r="B14" s="4"/>
      <c r="C14" s="4"/>
      <c r="D14" s="4"/>
      <c r="E14" s="4"/>
      <c r="F14" s="4"/>
      <c r="G14" s="4"/>
      <c r="H14" s="4"/>
      <c r="I14" s="4"/>
      <c r="J14" s="4"/>
      <c r="K14" s="19"/>
      <c r="L14" s="16"/>
      <c r="M14" s="6"/>
      <c r="N14" s="4"/>
      <c r="O14" s="4"/>
      <c r="P14" s="4"/>
      <c r="Q14" s="4"/>
      <c r="R14" s="4"/>
      <c r="S14" s="4"/>
      <c r="T14" s="4"/>
      <c r="U14" s="4"/>
      <c r="V14" s="19"/>
      <c r="W14" s="19"/>
      <c r="X14" s="6"/>
      <c r="Y14" s="4"/>
      <c r="Z14" s="4"/>
      <c r="AA14" s="4"/>
      <c r="AB14" s="4"/>
      <c r="AC14" s="4"/>
      <c r="AD14" s="4"/>
      <c r="AE14" s="4"/>
      <c r="AF14" s="4"/>
      <c r="AG14" s="4"/>
      <c r="AH14" s="16"/>
      <c r="AI14" s="33"/>
      <c r="AJ14" s="5"/>
      <c r="AK14" s="5"/>
      <c r="AL14" s="5"/>
      <c r="AM14" s="5"/>
      <c r="AN14" s="5"/>
      <c r="AO14" s="5"/>
      <c r="AP14" s="5"/>
      <c r="AQ14" s="5"/>
      <c r="AR14" s="4"/>
      <c r="AS14" s="16"/>
      <c r="AT14" s="33"/>
      <c r="AU14" s="5"/>
      <c r="AV14" s="4"/>
      <c r="AW14" s="4"/>
      <c r="AX14" s="4"/>
      <c r="AY14" s="4"/>
      <c r="AZ14" s="4"/>
      <c r="BA14" s="4"/>
      <c r="BB14" s="6"/>
      <c r="BC14" s="5"/>
      <c r="BD14" s="4"/>
      <c r="BE14" s="4"/>
      <c r="BF14" s="4"/>
      <c r="BG14" s="4"/>
      <c r="BH14" s="4"/>
      <c r="BI14" s="19"/>
      <c r="BJ14" s="19"/>
      <c r="BK14" s="19"/>
      <c r="BL14" s="19"/>
      <c r="BM14" s="19"/>
      <c r="BN14" s="19"/>
      <c r="BO14" s="19"/>
      <c r="BP14" s="19"/>
      <c r="BQ14" s="16"/>
      <c r="BR14" s="6"/>
      <c r="BS14" s="5"/>
      <c r="BT14" s="5"/>
      <c r="BU14" s="5"/>
      <c r="BV14" s="5"/>
      <c r="BW14" s="5"/>
      <c r="BX14" s="5"/>
      <c r="BY14" s="4"/>
      <c r="BZ14" s="4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6"/>
      <c r="CN14" s="6"/>
      <c r="CO14" s="5"/>
      <c r="CP14" s="5"/>
      <c r="CQ14" s="5"/>
      <c r="CR14" s="5"/>
      <c r="CS14" s="5"/>
      <c r="CT14" s="4"/>
      <c r="CU14" s="4"/>
      <c r="CV14" s="4"/>
      <c r="CW14" s="4"/>
      <c r="CX14" s="19"/>
      <c r="CY14" s="19"/>
      <c r="CZ14" s="19"/>
      <c r="DA14" s="19"/>
      <c r="DB14" s="16"/>
      <c r="DC14" s="6"/>
      <c r="DD14" s="5"/>
      <c r="DE14" s="5"/>
      <c r="DF14" s="5"/>
      <c r="DG14" s="5"/>
      <c r="DH14" s="4"/>
      <c r="DI14" s="6"/>
      <c r="DJ14" s="5"/>
      <c r="DK14" s="5"/>
      <c r="DL14" s="5"/>
      <c r="DM14" s="5"/>
      <c r="DN14" s="4"/>
      <c r="DO14" s="4"/>
      <c r="DP14" s="19"/>
      <c r="DQ14" s="19"/>
      <c r="DR14" s="19"/>
      <c r="DS14" s="19"/>
      <c r="DT14" s="16"/>
      <c r="DU14" s="6"/>
      <c r="DV14" s="5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6"/>
      <c r="EH14" s="5"/>
      <c r="EI14" s="5"/>
      <c r="EJ14" s="5"/>
      <c r="EK14" s="5"/>
      <c r="EL14" s="4"/>
      <c r="EM14" s="4"/>
      <c r="EN14" s="19"/>
      <c r="EO14" s="19"/>
      <c r="EP14" s="19"/>
      <c r="EQ14" s="19"/>
      <c r="ER14" s="16"/>
    </row>
    <row r="15" spans="1:148" x14ac:dyDescent="0.25">
      <c r="A15" s="6"/>
      <c r="B15" s="4"/>
      <c r="C15" s="4"/>
      <c r="D15" s="4"/>
      <c r="E15" s="4"/>
      <c r="F15" s="4"/>
      <c r="G15" s="4"/>
      <c r="H15" s="4"/>
      <c r="I15" s="4"/>
      <c r="J15" s="4"/>
      <c r="K15" s="19"/>
      <c r="L15" s="16"/>
      <c r="M15" s="6"/>
      <c r="N15" s="4"/>
      <c r="O15" s="4"/>
      <c r="P15" s="4"/>
      <c r="Q15" s="4"/>
      <c r="R15" s="4"/>
      <c r="S15" s="4"/>
      <c r="T15" s="4"/>
      <c r="U15" s="4"/>
      <c r="V15" s="19"/>
      <c r="W15" s="19"/>
      <c r="X15" s="6"/>
      <c r="Y15" s="4"/>
      <c r="Z15" s="4"/>
      <c r="AA15" s="4"/>
      <c r="AB15" s="4"/>
      <c r="AC15" s="4"/>
      <c r="AD15" s="4"/>
      <c r="AE15" s="4"/>
      <c r="AF15" s="4"/>
      <c r="AG15" s="4"/>
      <c r="AH15" s="16"/>
      <c r="AI15" s="33"/>
      <c r="AJ15" s="5"/>
      <c r="AK15" s="5"/>
      <c r="AL15" s="5"/>
      <c r="AM15" s="5"/>
      <c r="AN15" s="5"/>
      <c r="AO15" s="5"/>
      <c r="AP15" s="5"/>
      <c r="AQ15" s="5"/>
      <c r="AR15" s="4"/>
      <c r="AS15" s="16"/>
      <c r="AT15" s="33"/>
      <c r="AU15" s="5"/>
      <c r="AV15" s="4"/>
      <c r="AW15" s="4"/>
      <c r="AX15" s="4"/>
      <c r="AY15" s="4"/>
      <c r="AZ15" s="4"/>
      <c r="BA15" s="4"/>
      <c r="BB15" s="6"/>
      <c r="BC15" s="5"/>
      <c r="BD15" s="4"/>
      <c r="BE15" s="4"/>
      <c r="BF15" s="4"/>
      <c r="BG15" s="4"/>
      <c r="BH15" s="4"/>
      <c r="BI15" s="19"/>
      <c r="BJ15" s="19"/>
      <c r="BK15" s="19"/>
      <c r="BL15" s="19"/>
      <c r="BM15" s="19"/>
      <c r="BN15" s="19"/>
      <c r="BO15" s="19"/>
      <c r="BP15" s="19"/>
      <c r="BQ15" s="16"/>
      <c r="BR15" s="6"/>
      <c r="BS15" s="5"/>
      <c r="BT15" s="5"/>
      <c r="BU15" s="5"/>
      <c r="BV15" s="5"/>
      <c r="BW15" s="5"/>
      <c r="BX15" s="5"/>
      <c r="BY15" s="4"/>
      <c r="BZ15" s="4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6"/>
      <c r="CN15" s="6"/>
      <c r="CO15" s="5"/>
      <c r="CP15" s="5"/>
      <c r="CQ15" s="5"/>
      <c r="CR15" s="5"/>
      <c r="CS15" s="5"/>
      <c r="CT15" s="4"/>
      <c r="CU15" s="4"/>
      <c r="CV15" s="4"/>
      <c r="CW15" s="4"/>
      <c r="CX15" s="19"/>
      <c r="CY15" s="19"/>
      <c r="CZ15" s="19"/>
      <c r="DA15" s="19"/>
      <c r="DB15" s="16"/>
      <c r="DC15" s="6"/>
      <c r="DD15" s="5"/>
      <c r="DE15" s="5"/>
      <c r="DF15" s="5"/>
      <c r="DG15" s="5"/>
      <c r="DH15" s="4"/>
      <c r="DI15" s="6"/>
      <c r="DJ15" s="5"/>
      <c r="DK15" s="5"/>
      <c r="DL15" s="5"/>
      <c r="DM15" s="5"/>
      <c r="DN15" s="4"/>
      <c r="DO15" s="4"/>
      <c r="DP15" s="19"/>
      <c r="DQ15" s="19"/>
      <c r="DR15" s="19"/>
      <c r="DS15" s="19"/>
      <c r="DT15" s="16"/>
      <c r="DU15" s="6"/>
      <c r="DV15" s="5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6"/>
      <c r="EH15" s="5"/>
      <c r="EI15" s="5"/>
      <c r="EJ15" s="5"/>
      <c r="EK15" s="5"/>
      <c r="EL15" s="4"/>
      <c r="EM15" s="4"/>
      <c r="EN15" s="19"/>
      <c r="EO15" s="19"/>
      <c r="EP15" s="19"/>
      <c r="EQ15" s="19"/>
      <c r="ER15" s="16"/>
    </row>
    <row r="16" spans="1:148" x14ac:dyDescent="0.25">
      <c r="A16" s="6"/>
      <c r="B16" s="4"/>
      <c r="C16" s="4"/>
      <c r="D16" s="4"/>
      <c r="E16" s="4"/>
      <c r="F16" s="4"/>
      <c r="G16" s="4"/>
      <c r="H16" s="4"/>
      <c r="I16" s="4"/>
      <c r="J16" s="4"/>
      <c r="K16" s="19"/>
      <c r="L16" s="16"/>
      <c r="M16" s="6"/>
      <c r="N16" s="4"/>
      <c r="O16" s="4"/>
      <c r="P16" s="4"/>
      <c r="Q16" s="4"/>
      <c r="R16" s="4"/>
      <c r="S16" s="4"/>
      <c r="T16" s="4"/>
      <c r="U16" s="4"/>
      <c r="V16" s="19"/>
      <c r="W16" s="19"/>
      <c r="X16" s="6"/>
      <c r="Y16" s="4"/>
      <c r="Z16" s="4"/>
      <c r="AA16" s="4"/>
      <c r="AB16" s="4"/>
      <c r="AC16" s="4"/>
      <c r="AD16" s="4"/>
      <c r="AE16" s="4"/>
      <c r="AF16" s="4"/>
      <c r="AG16" s="4"/>
      <c r="AH16" s="16"/>
      <c r="AI16" s="33"/>
      <c r="AJ16" s="5"/>
      <c r="AK16" s="5"/>
      <c r="AL16" s="5"/>
      <c r="AM16" s="5"/>
      <c r="AN16" s="5"/>
      <c r="AO16" s="5"/>
      <c r="AP16" s="5"/>
      <c r="AQ16" s="5"/>
      <c r="AR16" s="4"/>
      <c r="AS16" s="16"/>
      <c r="AT16" s="33"/>
      <c r="AU16" s="5"/>
      <c r="AV16" s="4"/>
      <c r="AW16" s="4"/>
      <c r="AX16" s="4"/>
      <c r="AY16" s="4"/>
      <c r="AZ16" s="4"/>
      <c r="BA16" s="4"/>
      <c r="BB16" s="6"/>
      <c r="BC16" s="5"/>
      <c r="BD16" s="4"/>
      <c r="BE16" s="4"/>
      <c r="BF16" s="4"/>
      <c r="BG16" s="4"/>
      <c r="BH16" s="4"/>
      <c r="BI16" s="19"/>
      <c r="BJ16" s="19"/>
      <c r="BK16" s="19"/>
      <c r="BL16" s="19"/>
      <c r="BM16" s="19"/>
      <c r="BN16" s="19"/>
      <c r="BO16" s="19"/>
      <c r="BP16" s="19"/>
      <c r="BQ16" s="16"/>
      <c r="BR16" s="6"/>
      <c r="BS16" s="5"/>
      <c r="BT16" s="5"/>
      <c r="BU16" s="5"/>
      <c r="BV16" s="5"/>
      <c r="BW16" s="5"/>
      <c r="BX16" s="5"/>
      <c r="BY16" s="4"/>
      <c r="BZ16" s="4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6"/>
      <c r="CN16" s="6"/>
      <c r="CO16" s="5"/>
      <c r="CP16" s="5"/>
      <c r="CQ16" s="5"/>
      <c r="CR16" s="5"/>
      <c r="CS16" s="5"/>
      <c r="CT16" s="4"/>
      <c r="CU16" s="4"/>
      <c r="CV16" s="4"/>
      <c r="CW16" s="4"/>
      <c r="CX16" s="19"/>
      <c r="CY16" s="19"/>
      <c r="CZ16" s="19"/>
      <c r="DA16" s="19"/>
      <c r="DB16" s="16"/>
      <c r="DC16" s="6"/>
      <c r="DD16" s="5"/>
      <c r="DE16" s="5"/>
      <c r="DF16" s="5"/>
      <c r="DG16" s="5"/>
      <c r="DH16" s="4"/>
      <c r="DI16" s="6"/>
      <c r="DJ16" s="5"/>
      <c r="DK16" s="5"/>
      <c r="DL16" s="5"/>
      <c r="DM16" s="5"/>
      <c r="DN16" s="4"/>
      <c r="DO16" s="4"/>
      <c r="DP16" s="19"/>
      <c r="DQ16" s="19"/>
      <c r="DR16" s="19"/>
      <c r="DS16" s="19"/>
      <c r="DT16" s="16"/>
      <c r="DU16" s="6"/>
      <c r="DV16" s="5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6"/>
      <c r="EH16" s="5"/>
      <c r="EI16" s="5"/>
      <c r="EJ16" s="5"/>
      <c r="EK16" s="5"/>
      <c r="EL16" s="4"/>
      <c r="EM16" s="4"/>
      <c r="EN16" s="19"/>
      <c r="EO16" s="19"/>
      <c r="EP16" s="19"/>
      <c r="EQ16" s="19"/>
      <c r="ER16" s="16"/>
    </row>
    <row r="17" spans="1:148" x14ac:dyDescent="0.25">
      <c r="A17" s="6"/>
      <c r="B17" s="4"/>
      <c r="C17" s="4"/>
      <c r="D17" s="4"/>
      <c r="E17" s="4"/>
      <c r="F17" s="4"/>
      <c r="G17" s="4"/>
      <c r="H17" s="4"/>
      <c r="I17" s="4"/>
      <c r="J17" s="4"/>
      <c r="K17" s="19"/>
      <c r="L17" s="16"/>
      <c r="M17" s="6"/>
      <c r="N17" s="4"/>
      <c r="O17" s="4"/>
      <c r="P17" s="4"/>
      <c r="Q17" s="4"/>
      <c r="R17" s="4"/>
      <c r="S17" s="4"/>
      <c r="T17" s="4"/>
      <c r="U17" s="4"/>
      <c r="V17" s="19"/>
      <c r="W17" s="19"/>
      <c r="X17" s="6"/>
      <c r="Y17" s="4"/>
      <c r="Z17" s="4"/>
      <c r="AA17" s="4"/>
      <c r="AB17" s="4"/>
      <c r="AC17" s="4"/>
      <c r="AD17" s="4"/>
      <c r="AE17" s="4"/>
      <c r="AF17" s="4"/>
      <c r="AG17" s="4"/>
      <c r="AH17" s="16"/>
      <c r="AI17" s="33"/>
      <c r="AJ17" s="5"/>
      <c r="AK17" s="5"/>
      <c r="AL17" s="5"/>
      <c r="AM17" s="5"/>
      <c r="AN17" s="5"/>
      <c r="AO17" s="5"/>
      <c r="AP17" s="5"/>
      <c r="AQ17" s="5"/>
      <c r="AR17" s="4"/>
      <c r="AS17" s="16"/>
      <c r="AT17" s="33"/>
      <c r="AU17" s="5"/>
      <c r="AV17" s="4"/>
      <c r="AW17" s="4"/>
      <c r="AX17" s="4"/>
      <c r="AY17" s="4"/>
      <c r="AZ17" s="4"/>
      <c r="BA17" s="4"/>
      <c r="BB17" s="6"/>
      <c r="BC17" s="5"/>
      <c r="BD17" s="4"/>
      <c r="BE17" s="4"/>
      <c r="BF17" s="4"/>
      <c r="BG17" s="4"/>
      <c r="BH17" s="4"/>
      <c r="BI17" s="19"/>
      <c r="BJ17" s="19"/>
      <c r="BK17" s="19"/>
      <c r="BL17" s="19"/>
      <c r="BM17" s="19"/>
      <c r="BN17" s="19"/>
      <c r="BO17" s="19"/>
      <c r="BP17" s="19"/>
      <c r="BQ17" s="16"/>
      <c r="BR17" s="6"/>
      <c r="BS17" s="5"/>
      <c r="BT17" s="5"/>
      <c r="BU17" s="5"/>
      <c r="BV17" s="5"/>
      <c r="BW17" s="5"/>
      <c r="BX17" s="5"/>
      <c r="BY17" s="4"/>
      <c r="BZ17" s="4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6"/>
      <c r="CN17" s="6"/>
      <c r="CO17" s="5"/>
      <c r="CP17" s="5"/>
      <c r="CQ17" s="5"/>
      <c r="CR17" s="5"/>
      <c r="CS17" s="5"/>
      <c r="CT17" s="4"/>
      <c r="CU17" s="4"/>
      <c r="CV17" s="4"/>
      <c r="CW17" s="4"/>
      <c r="CX17" s="19"/>
      <c r="CY17" s="19"/>
      <c r="CZ17" s="19"/>
      <c r="DA17" s="19"/>
      <c r="DB17" s="16"/>
      <c r="DC17" s="6"/>
      <c r="DD17" s="5"/>
      <c r="DE17" s="5"/>
      <c r="DF17" s="5"/>
      <c r="DG17" s="5"/>
      <c r="DH17" s="4"/>
      <c r="DI17" s="6"/>
      <c r="DJ17" s="5"/>
      <c r="DK17" s="5"/>
      <c r="DL17" s="5"/>
      <c r="DM17" s="5"/>
      <c r="DN17" s="4"/>
      <c r="DO17" s="4"/>
      <c r="DP17" s="19"/>
      <c r="DQ17" s="19"/>
      <c r="DR17" s="19"/>
      <c r="DS17" s="19"/>
      <c r="DT17" s="16"/>
      <c r="DU17" s="6"/>
      <c r="DV17" s="5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6"/>
      <c r="EH17" s="5"/>
      <c r="EI17" s="5"/>
      <c r="EJ17" s="5"/>
      <c r="EK17" s="5"/>
      <c r="EL17" s="4"/>
      <c r="EM17" s="4"/>
      <c r="EN17" s="19"/>
      <c r="EO17" s="19"/>
      <c r="EP17" s="19"/>
      <c r="EQ17" s="19"/>
      <c r="ER17" s="16"/>
    </row>
    <row r="18" spans="1:148" x14ac:dyDescent="0.25">
      <c r="A18" s="6"/>
      <c r="B18" s="4"/>
      <c r="C18" s="4"/>
      <c r="D18" s="4"/>
      <c r="E18" s="4"/>
      <c r="F18" s="4"/>
      <c r="G18" s="4"/>
      <c r="H18" s="4"/>
      <c r="I18" s="4"/>
      <c r="J18" s="4"/>
      <c r="K18" s="19"/>
      <c r="L18" s="16"/>
      <c r="M18" s="6"/>
      <c r="N18" s="4"/>
      <c r="O18" s="4"/>
      <c r="P18" s="4"/>
      <c r="Q18" s="4"/>
      <c r="R18" s="4"/>
      <c r="S18" s="4"/>
      <c r="T18" s="4"/>
      <c r="U18" s="4"/>
      <c r="V18" s="19"/>
      <c r="W18" s="19"/>
      <c r="X18" s="6"/>
      <c r="Y18" s="4"/>
      <c r="Z18" s="4"/>
      <c r="AA18" s="4"/>
      <c r="AB18" s="4"/>
      <c r="AC18" s="4"/>
      <c r="AD18" s="4"/>
      <c r="AE18" s="4"/>
      <c r="AF18" s="4"/>
      <c r="AG18" s="4"/>
      <c r="AH18" s="16"/>
      <c r="AI18" s="33"/>
      <c r="AJ18" s="5"/>
      <c r="AK18" s="5"/>
      <c r="AL18" s="5"/>
      <c r="AM18" s="5"/>
      <c r="AN18" s="5"/>
      <c r="AO18" s="5"/>
      <c r="AP18" s="5"/>
      <c r="AQ18" s="5"/>
      <c r="AR18" s="4"/>
      <c r="AS18" s="16"/>
      <c r="AT18" s="33"/>
      <c r="AU18" s="5"/>
      <c r="AV18" s="4"/>
      <c r="AW18" s="4"/>
      <c r="AX18" s="4"/>
      <c r="AY18" s="4"/>
      <c r="AZ18" s="4"/>
      <c r="BA18" s="4"/>
      <c r="BB18" s="6"/>
      <c r="BC18" s="5"/>
      <c r="BD18" s="4"/>
      <c r="BE18" s="4"/>
      <c r="BF18" s="4"/>
      <c r="BG18" s="4"/>
      <c r="BH18" s="4"/>
      <c r="BI18" s="19"/>
      <c r="BJ18" s="19"/>
      <c r="BK18" s="19"/>
      <c r="BL18" s="19"/>
      <c r="BM18" s="19"/>
      <c r="BN18" s="19"/>
      <c r="BO18" s="19"/>
      <c r="BP18" s="19"/>
      <c r="BQ18" s="16"/>
      <c r="BR18" s="6"/>
      <c r="BS18" s="5"/>
      <c r="BT18" s="5"/>
      <c r="BU18" s="5"/>
      <c r="BV18" s="5"/>
      <c r="BW18" s="5"/>
      <c r="BX18" s="5"/>
      <c r="BY18" s="4"/>
      <c r="BZ18" s="4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6"/>
      <c r="CN18" s="6"/>
      <c r="CO18" s="5"/>
      <c r="CP18" s="5"/>
      <c r="CQ18" s="5"/>
      <c r="CR18" s="5"/>
      <c r="CS18" s="5"/>
      <c r="CT18" s="4"/>
      <c r="CU18" s="4"/>
      <c r="CV18" s="4"/>
      <c r="CW18" s="4"/>
      <c r="CX18" s="19"/>
      <c r="CY18" s="19"/>
      <c r="CZ18" s="19"/>
      <c r="DA18" s="19"/>
      <c r="DB18" s="16"/>
      <c r="DC18" s="6"/>
      <c r="DD18" s="5"/>
      <c r="DE18" s="5"/>
      <c r="DF18" s="5"/>
      <c r="DG18" s="5"/>
      <c r="DH18" s="4"/>
      <c r="DI18" s="6"/>
      <c r="DJ18" s="5"/>
      <c r="DK18" s="5"/>
      <c r="DL18" s="5"/>
      <c r="DM18" s="5"/>
      <c r="DN18" s="4"/>
      <c r="DO18" s="4"/>
      <c r="DP18" s="19"/>
      <c r="DQ18" s="19"/>
      <c r="DR18" s="19"/>
      <c r="DS18" s="19"/>
      <c r="DT18" s="16"/>
      <c r="DU18" s="6"/>
      <c r="DV18" s="5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6"/>
      <c r="EH18" s="5"/>
      <c r="EI18" s="5"/>
      <c r="EJ18" s="5"/>
      <c r="EK18" s="5"/>
      <c r="EL18" s="4"/>
      <c r="EM18" s="4"/>
      <c r="EN18" s="19"/>
      <c r="EO18" s="19"/>
      <c r="EP18" s="19"/>
      <c r="EQ18" s="19"/>
      <c r="ER18" s="16"/>
    </row>
    <row r="19" spans="1:148" x14ac:dyDescent="0.25">
      <c r="A19" s="6"/>
      <c r="B19" s="4"/>
      <c r="C19" s="4"/>
      <c r="D19" s="4"/>
      <c r="E19" s="4"/>
      <c r="F19" s="4"/>
      <c r="G19" s="4"/>
      <c r="H19" s="4"/>
      <c r="I19" s="4"/>
      <c r="J19" s="4"/>
      <c r="K19" s="19"/>
      <c r="L19" s="16"/>
      <c r="M19" s="6"/>
      <c r="N19" s="4"/>
      <c r="O19" s="4"/>
      <c r="P19" s="4"/>
      <c r="Q19" s="4"/>
      <c r="R19" s="4"/>
      <c r="S19" s="4"/>
      <c r="T19" s="4"/>
      <c r="U19" s="4"/>
      <c r="V19" s="19"/>
      <c r="W19" s="19"/>
      <c r="X19" s="6"/>
      <c r="Y19" s="4"/>
      <c r="Z19" s="4"/>
      <c r="AA19" s="4"/>
      <c r="AB19" s="4"/>
      <c r="AC19" s="4"/>
      <c r="AD19" s="4"/>
      <c r="AE19" s="4"/>
      <c r="AF19" s="4"/>
      <c r="AG19" s="4"/>
      <c r="AH19" s="16"/>
      <c r="AI19" s="33"/>
      <c r="AJ19" s="5"/>
      <c r="AK19" s="5"/>
      <c r="AL19" s="5"/>
      <c r="AM19" s="5"/>
      <c r="AN19" s="5"/>
      <c r="AO19" s="5"/>
      <c r="AP19" s="5"/>
      <c r="AQ19" s="5"/>
      <c r="AR19" s="4"/>
      <c r="AS19" s="16"/>
      <c r="AT19" s="33"/>
      <c r="AU19" s="5"/>
      <c r="AV19" s="4"/>
      <c r="AW19" s="4"/>
      <c r="AX19" s="4"/>
      <c r="AY19" s="4"/>
      <c r="AZ19" s="4"/>
      <c r="BA19" s="4"/>
      <c r="BB19" s="6"/>
      <c r="BC19" s="5"/>
      <c r="BD19" s="4"/>
      <c r="BE19" s="4"/>
      <c r="BF19" s="4"/>
      <c r="BG19" s="4"/>
      <c r="BH19" s="4"/>
      <c r="BI19" s="19"/>
      <c r="BJ19" s="19"/>
      <c r="BK19" s="19"/>
      <c r="BL19" s="19"/>
      <c r="BM19" s="19"/>
      <c r="BN19" s="19"/>
      <c r="BO19" s="19"/>
      <c r="BP19" s="19"/>
      <c r="BQ19" s="16"/>
      <c r="BR19" s="6"/>
      <c r="BS19" s="5"/>
      <c r="BT19" s="5"/>
      <c r="BU19" s="5"/>
      <c r="BV19" s="5"/>
      <c r="BW19" s="5"/>
      <c r="BX19" s="5"/>
      <c r="BY19" s="4"/>
      <c r="BZ19" s="4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6"/>
      <c r="CN19" s="6"/>
      <c r="CO19" s="5"/>
      <c r="CP19" s="5"/>
      <c r="CQ19" s="5"/>
      <c r="CR19" s="5"/>
      <c r="CS19" s="5"/>
      <c r="CT19" s="4"/>
      <c r="CU19" s="4"/>
      <c r="CV19" s="4"/>
      <c r="CW19" s="4"/>
      <c r="CX19" s="19"/>
      <c r="CY19" s="19"/>
      <c r="CZ19" s="19"/>
      <c r="DA19" s="19"/>
      <c r="DB19" s="16"/>
      <c r="DC19" s="6"/>
      <c r="DD19" s="5"/>
      <c r="DE19" s="5"/>
      <c r="DF19" s="5"/>
      <c r="DG19" s="5"/>
      <c r="DH19" s="4"/>
      <c r="DI19" s="6"/>
      <c r="DJ19" s="5"/>
      <c r="DK19" s="5"/>
      <c r="DL19" s="5"/>
      <c r="DM19" s="5"/>
      <c r="DN19" s="4"/>
      <c r="DO19" s="4"/>
      <c r="DP19" s="19"/>
      <c r="DQ19" s="19"/>
      <c r="DR19" s="19"/>
      <c r="DS19" s="19"/>
      <c r="DT19" s="16"/>
      <c r="DU19" s="6"/>
      <c r="DV19" s="5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6"/>
      <c r="EH19" s="5"/>
      <c r="EI19" s="5"/>
      <c r="EJ19" s="5"/>
      <c r="EK19" s="5"/>
      <c r="EL19" s="4"/>
      <c r="EM19" s="4"/>
      <c r="EN19" s="19"/>
      <c r="EO19" s="19"/>
      <c r="EP19" s="19"/>
      <c r="EQ19" s="19"/>
      <c r="ER19" s="16"/>
    </row>
    <row r="20" spans="1:148" ht="15.75" thickBot="1" x14ac:dyDescent="0.3">
      <c r="A20" s="7"/>
      <c r="B20" s="8"/>
      <c r="C20" s="8"/>
      <c r="D20" s="8"/>
      <c r="E20" s="8"/>
      <c r="F20" s="8"/>
      <c r="G20" s="8"/>
      <c r="H20" s="8"/>
      <c r="I20" s="8"/>
      <c r="J20" s="8"/>
      <c r="K20" s="21"/>
      <c r="L20" s="17"/>
      <c r="M20" s="7"/>
      <c r="N20" s="8"/>
      <c r="O20" s="8"/>
      <c r="P20" s="8"/>
      <c r="Q20" s="8"/>
      <c r="R20" s="8"/>
      <c r="S20" s="8"/>
      <c r="T20" s="8"/>
      <c r="U20" s="8"/>
      <c r="V20" s="21"/>
      <c r="W20" s="21"/>
      <c r="X20" s="7"/>
      <c r="Y20" s="8"/>
      <c r="Z20" s="8"/>
      <c r="AA20" s="8"/>
      <c r="AB20" s="8"/>
      <c r="AC20" s="8"/>
      <c r="AD20" s="8"/>
      <c r="AE20" s="8"/>
      <c r="AF20" s="8"/>
      <c r="AG20" s="8"/>
      <c r="AH20" s="17"/>
      <c r="AI20" s="34"/>
      <c r="AJ20" s="9"/>
      <c r="AK20" s="9"/>
      <c r="AL20" s="9"/>
      <c r="AM20" s="9"/>
      <c r="AN20" s="9"/>
      <c r="AO20" s="9"/>
      <c r="AP20" s="9"/>
      <c r="AQ20" s="9"/>
      <c r="AR20" s="8"/>
      <c r="AS20" s="17"/>
      <c r="AT20" s="34"/>
      <c r="AU20" s="9"/>
      <c r="AV20" s="8"/>
      <c r="AW20" s="8"/>
      <c r="AX20" s="8"/>
      <c r="AY20" s="8"/>
      <c r="AZ20" s="8"/>
      <c r="BA20" s="8"/>
      <c r="BB20" s="7"/>
      <c r="BC20" s="9"/>
      <c r="BD20" s="8"/>
      <c r="BE20" s="8"/>
      <c r="BF20" s="8"/>
      <c r="BG20" s="8"/>
      <c r="BH20" s="8"/>
      <c r="BI20" s="21"/>
      <c r="BJ20" s="21"/>
      <c r="BK20" s="21"/>
      <c r="BL20" s="21"/>
      <c r="BM20" s="21"/>
      <c r="BN20" s="21"/>
      <c r="BO20" s="21"/>
      <c r="BP20" s="21"/>
      <c r="BQ20" s="17"/>
      <c r="BR20" s="7"/>
      <c r="BS20" s="9"/>
      <c r="BT20" s="9"/>
      <c r="BU20" s="9"/>
      <c r="BV20" s="9"/>
      <c r="BW20" s="9"/>
      <c r="BX20" s="9"/>
      <c r="BY20" s="8"/>
      <c r="BZ20" s="8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17"/>
      <c r="CN20" s="7"/>
      <c r="CO20" s="9"/>
      <c r="CP20" s="9"/>
      <c r="CQ20" s="9"/>
      <c r="CR20" s="9"/>
      <c r="CS20" s="9"/>
      <c r="CT20" s="8"/>
      <c r="CU20" s="8"/>
      <c r="CV20" s="8"/>
      <c r="CW20" s="8"/>
      <c r="CX20" s="21"/>
      <c r="CY20" s="21"/>
      <c r="CZ20" s="21"/>
      <c r="DA20" s="21"/>
      <c r="DB20" s="17"/>
      <c r="DC20" s="7"/>
      <c r="DD20" s="9"/>
      <c r="DE20" s="9"/>
      <c r="DF20" s="9"/>
      <c r="DG20" s="9"/>
      <c r="DH20" s="8"/>
      <c r="DI20" s="7"/>
      <c r="DJ20" s="9"/>
      <c r="DK20" s="9"/>
      <c r="DL20" s="9"/>
      <c r="DM20" s="9"/>
      <c r="DN20" s="8"/>
      <c r="DO20" s="8"/>
      <c r="DP20" s="21"/>
      <c r="DQ20" s="21"/>
      <c r="DR20" s="21"/>
      <c r="DS20" s="21"/>
      <c r="DT20" s="17"/>
      <c r="DU20" s="7"/>
      <c r="DV20" s="9"/>
      <c r="DW20" s="9"/>
      <c r="DX20" s="9"/>
      <c r="DY20" s="9"/>
      <c r="DZ20" s="9"/>
      <c r="EA20" s="9"/>
      <c r="EB20" s="8"/>
      <c r="EC20" s="8"/>
      <c r="ED20" s="8"/>
      <c r="EE20" s="8"/>
      <c r="EF20" s="8"/>
      <c r="EG20" s="7"/>
      <c r="EH20" s="9"/>
      <c r="EI20" s="9"/>
      <c r="EJ20" s="9"/>
      <c r="EK20" s="9"/>
      <c r="EL20" s="8"/>
      <c r="EM20" s="8"/>
      <c r="EN20" s="21"/>
      <c r="EO20" s="21"/>
      <c r="EP20" s="21"/>
      <c r="EQ20" s="21"/>
      <c r="ER20" s="17"/>
    </row>
  </sheetData>
  <mergeCells count="12">
    <mergeCell ref="BB2:BQ2"/>
    <mergeCell ref="BR2:CM2"/>
    <mergeCell ref="CN2:DB2"/>
    <mergeCell ref="DI2:DT2"/>
    <mergeCell ref="DU2:EF2"/>
    <mergeCell ref="EG2:ER2"/>
    <mergeCell ref="DC2:DH2"/>
    <mergeCell ref="A2:L2"/>
    <mergeCell ref="M2:W2"/>
    <mergeCell ref="X2:AH2"/>
    <mergeCell ref="AT2:BA2"/>
    <mergeCell ref="AI2:AS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opLeftCell="A22" workbookViewId="0">
      <selection activeCell="C40" sqref="C40"/>
    </sheetView>
  </sheetViews>
  <sheetFormatPr defaultRowHeight="15" customHeight="1" x14ac:dyDescent="0.25"/>
  <cols>
    <col min="1" max="1" width="3.7109375" style="41" bestFit="1" customWidth="1"/>
    <col min="2" max="2" width="26.5703125" bestFit="1" customWidth="1"/>
    <col min="3" max="3" width="11" style="46" customWidth="1"/>
  </cols>
  <sheetData>
    <row r="1" spans="1:4" ht="15" customHeight="1" x14ac:dyDescent="0.25">
      <c r="A1" s="48"/>
      <c r="B1" s="42"/>
      <c r="C1" s="45" t="s">
        <v>138</v>
      </c>
      <c r="D1" s="1" t="s">
        <v>139</v>
      </c>
    </row>
    <row r="2" spans="1:4" ht="15" customHeight="1" x14ac:dyDescent="0.25">
      <c r="A2" s="49" t="s">
        <v>1</v>
      </c>
      <c r="B2" s="38" t="s">
        <v>2</v>
      </c>
      <c r="C2" s="46" t="s">
        <v>140</v>
      </c>
    </row>
    <row r="3" spans="1:4" ht="15" customHeight="1" x14ac:dyDescent="0.25">
      <c r="A3" s="49"/>
      <c r="B3" s="27" t="s">
        <v>3</v>
      </c>
      <c r="C3" s="46" t="s">
        <v>144</v>
      </c>
    </row>
    <row r="4" spans="1:4" ht="15" customHeight="1" x14ac:dyDescent="0.25">
      <c r="A4" s="49"/>
      <c r="B4" s="27" t="s">
        <v>4</v>
      </c>
      <c r="C4" s="46" t="s">
        <v>144</v>
      </c>
    </row>
    <row r="5" spans="1:4" ht="15" customHeight="1" x14ac:dyDescent="0.25">
      <c r="A5" s="49"/>
      <c r="B5" s="27" t="s">
        <v>6</v>
      </c>
      <c r="C5" s="46" t="s">
        <v>144</v>
      </c>
    </row>
    <row r="6" spans="1:4" ht="15" customHeight="1" x14ac:dyDescent="0.25">
      <c r="A6" s="49"/>
      <c r="B6" s="27" t="s">
        <v>7</v>
      </c>
      <c r="C6" s="46" t="s">
        <v>141</v>
      </c>
    </row>
    <row r="7" spans="1:4" ht="15" customHeight="1" x14ac:dyDescent="0.25">
      <c r="A7" s="49"/>
      <c r="B7" s="27" t="s">
        <v>9</v>
      </c>
      <c r="C7" s="46" t="s">
        <v>141</v>
      </c>
    </row>
    <row r="8" spans="1:4" ht="15" customHeight="1" x14ac:dyDescent="0.25">
      <c r="A8" s="49"/>
      <c r="B8" s="27" t="s">
        <v>8</v>
      </c>
      <c r="C8" s="46" t="s">
        <v>142</v>
      </c>
    </row>
    <row r="9" spans="1:4" ht="15" customHeight="1" x14ac:dyDescent="0.25">
      <c r="A9" s="49"/>
      <c r="B9" s="27" t="s">
        <v>12</v>
      </c>
      <c r="C9" s="46" t="s">
        <v>141</v>
      </c>
    </row>
    <row r="10" spans="1:4" ht="15" customHeight="1" x14ac:dyDescent="0.25">
      <c r="A10" s="49"/>
      <c r="B10" s="27" t="s">
        <v>5</v>
      </c>
      <c r="C10" s="46" t="s">
        <v>143</v>
      </c>
    </row>
    <row r="11" spans="1:4" ht="15" customHeight="1" x14ac:dyDescent="0.25">
      <c r="A11" s="49"/>
      <c r="B11" s="27" t="s">
        <v>10</v>
      </c>
      <c r="C11" s="46" t="s">
        <v>143</v>
      </c>
    </row>
    <row r="12" spans="1:4" ht="15" customHeight="1" x14ac:dyDescent="0.25">
      <c r="A12" s="49"/>
      <c r="B12" s="27" t="s">
        <v>11</v>
      </c>
      <c r="C12" s="46" t="s">
        <v>143</v>
      </c>
    </row>
    <row r="13" spans="1:4" ht="15" customHeight="1" x14ac:dyDescent="0.25">
      <c r="A13" s="49"/>
      <c r="B13" s="27" t="s">
        <v>84</v>
      </c>
      <c r="C13" s="46" t="s">
        <v>144</v>
      </c>
    </row>
    <row r="14" spans="1:4" ht="15" customHeight="1" x14ac:dyDescent="0.25">
      <c r="A14" s="50"/>
      <c r="B14" s="43"/>
    </row>
    <row r="15" spans="1:4" ht="15" customHeight="1" x14ac:dyDescent="0.25">
      <c r="A15" s="52" t="s">
        <v>37</v>
      </c>
      <c r="B15" s="26" t="s">
        <v>13</v>
      </c>
      <c r="C15" s="46" t="s">
        <v>140</v>
      </c>
    </row>
    <row r="16" spans="1:4" s="44" customFormat="1" ht="15" customHeight="1" x14ac:dyDescent="0.25">
      <c r="A16" s="52"/>
      <c r="B16" s="27" t="s">
        <v>14</v>
      </c>
      <c r="C16" s="47" t="s">
        <v>142</v>
      </c>
    </row>
    <row r="17" spans="1:3" ht="15" customHeight="1" x14ac:dyDescent="0.25">
      <c r="A17" s="52"/>
      <c r="B17" s="27" t="s">
        <v>15</v>
      </c>
      <c r="C17" s="47" t="s">
        <v>142</v>
      </c>
    </row>
    <row r="18" spans="1:3" ht="15" customHeight="1" x14ac:dyDescent="0.25">
      <c r="A18" s="52"/>
      <c r="B18" s="27" t="s">
        <v>123</v>
      </c>
      <c r="C18" s="47" t="s">
        <v>142</v>
      </c>
    </row>
    <row r="19" spans="1:3" ht="15" customHeight="1" x14ac:dyDescent="0.25">
      <c r="A19" s="52"/>
      <c r="B19" s="27" t="s">
        <v>121</v>
      </c>
      <c r="C19" s="46" t="s">
        <v>142</v>
      </c>
    </row>
    <row r="20" spans="1:3" ht="15" customHeight="1" x14ac:dyDescent="0.25">
      <c r="A20" s="52"/>
      <c r="B20" s="27" t="s">
        <v>122</v>
      </c>
      <c r="C20" s="46" t="s">
        <v>141</v>
      </c>
    </row>
    <row r="21" spans="1:3" ht="15" customHeight="1" x14ac:dyDescent="0.25">
      <c r="A21" s="52"/>
      <c r="B21" s="27" t="s">
        <v>20</v>
      </c>
      <c r="C21" s="46" t="s">
        <v>144</v>
      </c>
    </row>
    <row r="22" spans="1:3" ht="15" customHeight="1" x14ac:dyDescent="0.25">
      <c r="A22" s="52"/>
      <c r="B22" s="27" t="s">
        <v>19</v>
      </c>
      <c r="C22" s="46" t="s">
        <v>144</v>
      </c>
    </row>
    <row r="23" spans="1:3" ht="15" customHeight="1" x14ac:dyDescent="0.25">
      <c r="A23" s="52"/>
      <c r="B23" s="27" t="s">
        <v>22</v>
      </c>
      <c r="C23" s="46" t="s">
        <v>143</v>
      </c>
    </row>
    <row r="24" spans="1:3" ht="15" customHeight="1" x14ac:dyDescent="0.25">
      <c r="A24" s="52"/>
      <c r="B24" s="27" t="s">
        <v>23</v>
      </c>
      <c r="C24" s="46" t="s">
        <v>143</v>
      </c>
    </row>
    <row r="25" spans="1:3" ht="15" customHeight="1" x14ac:dyDescent="0.25">
      <c r="A25" s="52"/>
      <c r="B25" s="27" t="s">
        <v>83</v>
      </c>
      <c r="C25" s="46" t="s">
        <v>144</v>
      </c>
    </row>
    <row r="26" spans="1:3" ht="15" customHeight="1" x14ac:dyDescent="0.25">
      <c r="A26" s="51"/>
      <c r="B26" s="43"/>
    </row>
    <row r="27" spans="1:3" ht="15" customHeight="1" x14ac:dyDescent="0.25">
      <c r="A27" s="49" t="s">
        <v>16</v>
      </c>
      <c r="B27" s="38" t="s">
        <v>17</v>
      </c>
      <c r="C27" s="46" t="s">
        <v>140</v>
      </c>
    </row>
    <row r="28" spans="1:3" ht="15" customHeight="1" x14ac:dyDescent="0.25">
      <c r="A28" s="49"/>
      <c r="B28" s="27" t="s">
        <v>33</v>
      </c>
      <c r="C28" s="46" t="s">
        <v>144</v>
      </c>
    </row>
    <row r="29" spans="1:3" s="44" customFormat="1" ht="15" customHeight="1" x14ac:dyDescent="0.25">
      <c r="A29" s="49"/>
      <c r="B29" s="27" t="s">
        <v>18</v>
      </c>
      <c r="C29" s="47" t="s">
        <v>142</v>
      </c>
    </row>
    <row r="30" spans="1:3" ht="15" customHeight="1" x14ac:dyDescent="0.25">
      <c r="A30" s="49"/>
      <c r="B30" s="27" t="s">
        <v>21</v>
      </c>
      <c r="C30" s="47" t="s">
        <v>143</v>
      </c>
    </row>
    <row r="31" spans="1:3" ht="15" customHeight="1" x14ac:dyDescent="0.25">
      <c r="A31" s="49"/>
      <c r="B31" s="27" t="s">
        <v>24</v>
      </c>
      <c r="C31" s="47" t="s">
        <v>142</v>
      </c>
    </row>
    <row r="32" spans="1:3" ht="15" customHeight="1" x14ac:dyDescent="0.25">
      <c r="A32" s="49"/>
      <c r="B32" s="27" t="s">
        <v>124</v>
      </c>
      <c r="C32" s="46" t="s">
        <v>144</v>
      </c>
    </row>
    <row r="33" spans="1:3" ht="15" customHeight="1" x14ac:dyDescent="0.25">
      <c r="A33" s="49"/>
      <c r="B33" s="27" t="s">
        <v>62</v>
      </c>
      <c r="C33" s="46" t="s">
        <v>141</v>
      </c>
    </row>
    <row r="34" spans="1:3" ht="15" customHeight="1" x14ac:dyDescent="0.25">
      <c r="A34" s="49"/>
      <c r="B34" s="27" t="s">
        <v>25</v>
      </c>
      <c r="C34" s="47" t="s">
        <v>142</v>
      </c>
    </row>
    <row r="35" spans="1:3" ht="15" customHeight="1" x14ac:dyDescent="0.25">
      <c r="A35" s="49"/>
      <c r="B35" s="27" t="s">
        <v>26</v>
      </c>
      <c r="C35" s="46" t="s">
        <v>144</v>
      </c>
    </row>
    <row r="36" spans="1:3" ht="15" customHeight="1" x14ac:dyDescent="0.25">
      <c r="A36" s="49"/>
      <c r="B36" s="27" t="s">
        <v>27</v>
      </c>
      <c r="C36" s="46" t="s">
        <v>144</v>
      </c>
    </row>
    <row r="37" spans="1:3" ht="15" customHeight="1" x14ac:dyDescent="0.25">
      <c r="A37" s="49"/>
      <c r="B37" s="27" t="s">
        <v>82</v>
      </c>
      <c r="C37" s="46" t="s">
        <v>144</v>
      </c>
    </row>
    <row r="38" spans="1:3" ht="15" customHeight="1" x14ac:dyDescent="0.25">
      <c r="A38" s="50"/>
      <c r="B38" s="43"/>
    </row>
    <row r="39" spans="1:3" ht="15" customHeight="1" x14ac:dyDescent="0.25">
      <c r="A39" s="49" t="s">
        <v>39</v>
      </c>
      <c r="B39" s="38" t="s">
        <v>28</v>
      </c>
      <c r="C39" s="46" t="s">
        <v>140</v>
      </c>
    </row>
    <row r="40" spans="1:3" ht="15" customHeight="1" x14ac:dyDescent="0.25">
      <c r="A40" s="49"/>
      <c r="B40" s="27" t="s">
        <v>29</v>
      </c>
      <c r="C40" s="46" t="s">
        <v>144</v>
      </c>
    </row>
    <row r="41" spans="1:3" ht="15" customHeight="1" x14ac:dyDescent="0.25">
      <c r="A41" s="49"/>
      <c r="B41" s="27" t="s">
        <v>35</v>
      </c>
      <c r="C41" s="47" t="s">
        <v>142</v>
      </c>
    </row>
    <row r="42" spans="1:3" s="44" customFormat="1" ht="15" customHeight="1" x14ac:dyDescent="0.25">
      <c r="A42" s="49"/>
      <c r="B42" s="27" t="s">
        <v>34</v>
      </c>
      <c r="C42" s="47" t="s">
        <v>143</v>
      </c>
    </row>
    <row r="43" spans="1:3" ht="15" customHeight="1" x14ac:dyDescent="0.25">
      <c r="A43" s="49"/>
      <c r="B43" s="27" t="s">
        <v>36</v>
      </c>
      <c r="C43" s="47" t="s">
        <v>142</v>
      </c>
    </row>
    <row r="44" spans="1:3" ht="15" customHeight="1" x14ac:dyDescent="0.25">
      <c r="A44" s="49"/>
      <c r="B44" s="27" t="s">
        <v>125</v>
      </c>
      <c r="C44" s="46" t="s">
        <v>144</v>
      </c>
    </row>
    <row r="45" spans="1:3" ht="15" customHeight="1" x14ac:dyDescent="0.25">
      <c r="A45" s="49"/>
      <c r="B45" s="27" t="s">
        <v>61</v>
      </c>
      <c r="C45" s="46" t="s">
        <v>141</v>
      </c>
    </row>
    <row r="46" spans="1:3" ht="15" customHeight="1" x14ac:dyDescent="0.25">
      <c r="A46" s="49"/>
      <c r="B46" s="27" t="s">
        <v>30</v>
      </c>
      <c r="C46" s="46" t="s">
        <v>141</v>
      </c>
    </row>
    <row r="47" spans="1:3" ht="15" customHeight="1" x14ac:dyDescent="0.25">
      <c r="A47" s="49"/>
      <c r="B47" s="27" t="s">
        <v>31</v>
      </c>
      <c r="C47" s="46" t="s">
        <v>163</v>
      </c>
    </row>
    <row r="48" spans="1:3" ht="15" customHeight="1" x14ac:dyDescent="0.25">
      <c r="A48" s="49"/>
      <c r="B48" s="27" t="s">
        <v>32</v>
      </c>
      <c r="C48" s="46" t="s">
        <v>144</v>
      </c>
    </row>
    <row r="49" spans="1:3" ht="15" customHeight="1" x14ac:dyDescent="0.25">
      <c r="A49" s="49"/>
      <c r="B49" s="27" t="s">
        <v>81</v>
      </c>
      <c r="C49" s="46" t="s">
        <v>144</v>
      </c>
    </row>
    <row r="50" spans="1:3" ht="15" customHeight="1" x14ac:dyDescent="0.25">
      <c r="A50" s="50"/>
      <c r="B50" s="43"/>
    </row>
    <row r="51" spans="1:3" ht="15" customHeight="1" x14ac:dyDescent="0.25">
      <c r="A51" s="49" t="s">
        <v>38</v>
      </c>
      <c r="B51" s="38" t="s">
        <v>40</v>
      </c>
      <c r="C51" s="46" t="s">
        <v>140</v>
      </c>
    </row>
    <row r="52" spans="1:3" ht="15" customHeight="1" x14ac:dyDescent="0.25">
      <c r="A52" s="49"/>
      <c r="B52" s="27" t="s">
        <v>41</v>
      </c>
      <c r="C52" s="46" t="s">
        <v>144</v>
      </c>
    </row>
    <row r="53" spans="1:3" ht="15" customHeight="1" x14ac:dyDescent="0.25">
      <c r="A53" s="49"/>
      <c r="B53" s="27" t="s">
        <v>42</v>
      </c>
      <c r="C53" s="47" t="s">
        <v>142</v>
      </c>
    </row>
    <row r="54" spans="1:3" ht="15" customHeight="1" x14ac:dyDescent="0.25">
      <c r="A54" s="49"/>
      <c r="B54" s="27" t="s">
        <v>43</v>
      </c>
      <c r="C54" s="47" t="s">
        <v>143</v>
      </c>
    </row>
    <row r="55" spans="1:3" s="44" customFormat="1" ht="15" customHeight="1" x14ac:dyDescent="0.25">
      <c r="A55" s="49"/>
      <c r="B55" s="27" t="s">
        <v>53</v>
      </c>
      <c r="C55" s="47" t="s">
        <v>142</v>
      </c>
    </row>
    <row r="56" spans="1:3" ht="15" customHeight="1" x14ac:dyDescent="0.25">
      <c r="A56" s="49"/>
      <c r="B56" s="27" t="s">
        <v>126</v>
      </c>
      <c r="C56" s="46" t="s">
        <v>144</v>
      </c>
    </row>
    <row r="57" spans="1:3" ht="15" customHeight="1" x14ac:dyDescent="0.25">
      <c r="A57" s="49"/>
      <c r="B57" s="27" t="s">
        <v>60</v>
      </c>
      <c r="C57" s="46" t="s">
        <v>141</v>
      </c>
    </row>
    <row r="58" spans="1:3" ht="15" customHeight="1" x14ac:dyDescent="0.25">
      <c r="A58" s="49"/>
      <c r="B58" s="27" t="s">
        <v>80</v>
      </c>
      <c r="C58" s="46" t="s">
        <v>144</v>
      </c>
    </row>
    <row r="59" spans="1:3" ht="15" customHeight="1" x14ac:dyDescent="0.25">
      <c r="A59" s="50"/>
      <c r="B59" s="43"/>
    </row>
    <row r="60" spans="1:3" ht="15" customHeight="1" x14ac:dyDescent="0.25">
      <c r="A60" s="49" t="s">
        <v>55</v>
      </c>
      <c r="B60" s="38" t="s">
        <v>44</v>
      </c>
      <c r="C60" s="46" t="s">
        <v>140</v>
      </c>
    </row>
    <row r="61" spans="1:3" ht="15" customHeight="1" x14ac:dyDescent="0.25">
      <c r="A61" s="49"/>
      <c r="B61" s="27" t="s">
        <v>45</v>
      </c>
      <c r="C61" s="46" t="s">
        <v>144</v>
      </c>
    </row>
    <row r="62" spans="1:3" ht="15" customHeight="1" x14ac:dyDescent="0.25">
      <c r="A62" s="49"/>
      <c r="B62" s="27" t="s">
        <v>58</v>
      </c>
      <c r="C62" s="47" t="s">
        <v>143</v>
      </c>
    </row>
    <row r="63" spans="1:3" ht="15" customHeight="1" x14ac:dyDescent="0.25">
      <c r="A63" s="49"/>
      <c r="B63" s="27" t="s">
        <v>127</v>
      </c>
      <c r="C63" s="46" t="s">
        <v>144</v>
      </c>
    </row>
    <row r="64" spans="1:3" ht="15" customHeight="1" x14ac:dyDescent="0.25">
      <c r="A64" s="49"/>
      <c r="B64" s="27" t="s">
        <v>59</v>
      </c>
      <c r="C64" s="46" t="s">
        <v>141</v>
      </c>
    </row>
    <row r="65" spans="1:3" s="44" customFormat="1" ht="15" customHeight="1" x14ac:dyDescent="0.25">
      <c r="A65" s="49"/>
      <c r="B65" s="27" t="s">
        <v>46</v>
      </c>
      <c r="C65" s="47" t="s">
        <v>142</v>
      </c>
    </row>
    <row r="66" spans="1:3" ht="15" customHeight="1" x14ac:dyDescent="0.25">
      <c r="A66" s="49"/>
      <c r="B66" s="27" t="s">
        <v>47</v>
      </c>
      <c r="C66" s="46" t="s">
        <v>164</v>
      </c>
    </row>
    <row r="67" spans="1:3" ht="15" customHeight="1" x14ac:dyDescent="0.25">
      <c r="A67" s="49"/>
      <c r="B67" s="27" t="s">
        <v>48</v>
      </c>
      <c r="C67" s="47" t="s">
        <v>142</v>
      </c>
    </row>
    <row r="68" spans="1:3" ht="15" customHeight="1" x14ac:dyDescent="0.25">
      <c r="A68" s="49"/>
      <c r="B68" s="27" t="s">
        <v>49</v>
      </c>
      <c r="C68" s="46" t="s">
        <v>164</v>
      </c>
    </row>
    <row r="69" spans="1:3" ht="15" customHeight="1" x14ac:dyDescent="0.25">
      <c r="A69" s="49"/>
      <c r="B69" s="27" t="s">
        <v>50</v>
      </c>
      <c r="C69" s="47" t="s">
        <v>142</v>
      </c>
    </row>
    <row r="70" spans="1:3" ht="15" customHeight="1" x14ac:dyDescent="0.25">
      <c r="A70" s="49"/>
      <c r="B70" s="27" t="s">
        <v>51</v>
      </c>
      <c r="C70" s="46" t="s">
        <v>164</v>
      </c>
    </row>
    <row r="71" spans="1:3" ht="15" customHeight="1" x14ac:dyDescent="0.25">
      <c r="A71" s="49"/>
      <c r="B71" s="27" t="s">
        <v>52</v>
      </c>
      <c r="C71" s="47" t="s">
        <v>142</v>
      </c>
    </row>
    <row r="72" spans="1:3" ht="15" customHeight="1" x14ac:dyDescent="0.25">
      <c r="A72" s="49"/>
      <c r="B72" s="27" t="s">
        <v>105</v>
      </c>
      <c r="C72" s="46" t="s">
        <v>164</v>
      </c>
    </row>
    <row r="73" spans="1:3" ht="15" customHeight="1" x14ac:dyDescent="0.25">
      <c r="A73" s="49"/>
      <c r="B73" s="27" t="s">
        <v>106</v>
      </c>
      <c r="C73" s="47" t="s">
        <v>142</v>
      </c>
    </row>
    <row r="74" spans="1:3" ht="15" customHeight="1" x14ac:dyDescent="0.25">
      <c r="A74" s="49"/>
      <c r="B74" s="27" t="s">
        <v>54</v>
      </c>
      <c r="C74" s="46" t="s">
        <v>141</v>
      </c>
    </row>
    <row r="75" spans="1:3" ht="15" customHeight="1" x14ac:dyDescent="0.25">
      <c r="A75" s="49"/>
      <c r="B75" s="27" t="s">
        <v>79</v>
      </c>
      <c r="C75" s="46" t="s">
        <v>144</v>
      </c>
    </row>
    <row r="76" spans="1:3" ht="15" customHeight="1" x14ac:dyDescent="0.25">
      <c r="A76" s="50"/>
      <c r="B76" s="43"/>
    </row>
    <row r="77" spans="1:3" ht="15" customHeight="1" x14ac:dyDescent="0.25">
      <c r="A77" s="49" t="s">
        <v>56</v>
      </c>
      <c r="B77" s="38" t="s">
        <v>57</v>
      </c>
      <c r="C77" s="46" t="s">
        <v>140</v>
      </c>
    </row>
    <row r="78" spans="1:3" ht="15" customHeight="1" x14ac:dyDescent="0.25">
      <c r="A78" s="49"/>
      <c r="B78" s="27" t="s">
        <v>63</v>
      </c>
      <c r="C78" s="46" t="s">
        <v>144</v>
      </c>
    </row>
    <row r="79" spans="1:3" ht="15" customHeight="1" x14ac:dyDescent="0.25">
      <c r="A79" s="49"/>
      <c r="B79" s="27" t="s">
        <v>65</v>
      </c>
      <c r="C79" s="47" t="s">
        <v>142</v>
      </c>
    </row>
    <row r="80" spans="1:3" ht="15" customHeight="1" x14ac:dyDescent="0.25">
      <c r="A80" s="49"/>
      <c r="B80" s="27" t="s">
        <v>77</v>
      </c>
      <c r="C80" s="47" t="s">
        <v>143</v>
      </c>
    </row>
    <row r="81" spans="1:3" ht="15" customHeight="1" x14ac:dyDescent="0.25">
      <c r="A81" s="49"/>
      <c r="B81" s="27" t="s">
        <v>78</v>
      </c>
      <c r="C81" s="47" t="s">
        <v>143</v>
      </c>
    </row>
    <row r="82" spans="1:3" ht="15" customHeight="1" x14ac:dyDescent="0.25">
      <c r="A82" s="49"/>
      <c r="B82" s="27" t="s">
        <v>64</v>
      </c>
      <c r="C82" s="47" t="s">
        <v>142</v>
      </c>
    </row>
    <row r="83" spans="1:3" s="44" customFormat="1" ht="15" customHeight="1" x14ac:dyDescent="0.25">
      <c r="A83" s="49"/>
      <c r="B83" s="27" t="s">
        <v>67</v>
      </c>
      <c r="C83" s="46" t="s">
        <v>144</v>
      </c>
    </row>
    <row r="84" spans="1:3" ht="15" customHeight="1" x14ac:dyDescent="0.25">
      <c r="A84" s="49"/>
      <c r="B84" s="27" t="s">
        <v>66</v>
      </c>
      <c r="C84" s="46" t="s">
        <v>141</v>
      </c>
    </row>
    <row r="85" spans="1:3" ht="15" customHeight="1" x14ac:dyDescent="0.25">
      <c r="A85" s="49"/>
      <c r="B85" s="27" t="s">
        <v>68</v>
      </c>
      <c r="C85" s="46" t="s">
        <v>164</v>
      </c>
    </row>
    <row r="86" spans="1:3" ht="15" customHeight="1" x14ac:dyDescent="0.25">
      <c r="A86" s="49"/>
      <c r="B86" s="27" t="s">
        <v>69</v>
      </c>
      <c r="C86" s="47" t="s">
        <v>142</v>
      </c>
    </row>
    <row r="87" spans="1:3" ht="15" customHeight="1" x14ac:dyDescent="0.25">
      <c r="A87" s="49"/>
      <c r="B87" s="27" t="s">
        <v>107</v>
      </c>
      <c r="C87" s="47" t="s">
        <v>142</v>
      </c>
    </row>
    <row r="88" spans="1:3" ht="15" customHeight="1" x14ac:dyDescent="0.25">
      <c r="A88" s="49"/>
      <c r="B88" s="27" t="s">
        <v>108</v>
      </c>
      <c r="C88" s="47" t="s">
        <v>142</v>
      </c>
    </row>
    <row r="89" spans="1:3" ht="15" customHeight="1" x14ac:dyDescent="0.25">
      <c r="A89" s="49"/>
      <c r="B89" s="27" t="s">
        <v>70</v>
      </c>
      <c r="C89" s="46" t="s">
        <v>164</v>
      </c>
    </row>
    <row r="90" spans="1:3" ht="15" customHeight="1" x14ac:dyDescent="0.25">
      <c r="A90" s="49"/>
      <c r="B90" s="27" t="s">
        <v>71</v>
      </c>
      <c r="C90" s="47" t="s">
        <v>142</v>
      </c>
    </row>
    <row r="91" spans="1:3" ht="15" customHeight="1" x14ac:dyDescent="0.25">
      <c r="A91" s="49"/>
      <c r="B91" s="27" t="s">
        <v>72</v>
      </c>
      <c r="C91" s="46" t="s">
        <v>164</v>
      </c>
    </row>
    <row r="92" spans="1:3" ht="15" customHeight="1" x14ac:dyDescent="0.25">
      <c r="A92" s="49"/>
      <c r="B92" s="27" t="s">
        <v>73</v>
      </c>
      <c r="C92" s="47" t="s">
        <v>142</v>
      </c>
    </row>
    <row r="93" spans="1:3" ht="15" customHeight="1" x14ac:dyDescent="0.25">
      <c r="A93" s="49"/>
      <c r="B93" s="27" t="s">
        <v>74</v>
      </c>
      <c r="C93" s="46" t="s">
        <v>164</v>
      </c>
    </row>
    <row r="94" spans="1:3" ht="15" customHeight="1" x14ac:dyDescent="0.25">
      <c r="A94" s="49"/>
      <c r="B94" s="27" t="s">
        <v>75</v>
      </c>
      <c r="C94" s="47" t="s">
        <v>142</v>
      </c>
    </row>
    <row r="95" spans="1:3" ht="15" customHeight="1" x14ac:dyDescent="0.25">
      <c r="A95" s="49"/>
      <c r="B95" s="27" t="s">
        <v>154</v>
      </c>
      <c r="C95" s="47" t="s">
        <v>142</v>
      </c>
    </row>
    <row r="96" spans="1:3" ht="15" customHeight="1" x14ac:dyDescent="0.25">
      <c r="A96" s="49"/>
      <c r="B96" s="27" t="s">
        <v>155</v>
      </c>
      <c r="C96" s="47" t="s">
        <v>142</v>
      </c>
    </row>
    <row r="97" spans="1:3" ht="15" customHeight="1" x14ac:dyDescent="0.25">
      <c r="A97" s="49"/>
      <c r="B97" s="27" t="s">
        <v>156</v>
      </c>
      <c r="C97" s="47" t="s">
        <v>142</v>
      </c>
    </row>
    <row r="98" spans="1:3" ht="15" customHeight="1" x14ac:dyDescent="0.25">
      <c r="A98" s="49"/>
      <c r="B98" s="27" t="s">
        <v>76</v>
      </c>
      <c r="C98" s="46" t="s">
        <v>144</v>
      </c>
    </row>
    <row r="99" spans="1:3" ht="15" customHeight="1" x14ac:dyDescent="0.25">
      <c r="A99" s="50"/>
      <c r="B99" s="43"/>
    </row>
    <row r="100" spans="1:3" ht="15" customHeight="1" x14ac:dyDescent="0.25">
      <c r="A100" s="49" t="s">
        <v>85</v>
      </c>
      <c r="B100" s="38" t="s">
        <v>86</v>
      </c>
      <c r="C100" s="46" t="s">
        <v>140</v>
      </c>
    </row>
    <row r="101" spans="1:3" ht="15" customHeight="1" x14ac:dyDescent="0.25">
      <c r="A101" s="49"/>
      <c r="B101" s="27" t="s">
        <v>87</v>
      </c>
      <c r="C101" s="46" t="s">
        <v>144</v>
      </c>
    </row>
    <row r="102" spans="1:3" ht="15" customHeight="1" x14ac:dyDescent="0.25">
      <c r="A102" s="49"/>
      <c r="B102" s="27" t="s">
        <v>88</v>
      </c>
      <c r="C102" s="47" t="s">
        <v>142</v>
      </c>
    </row>
    <row r="103" spans="1:3" ht="15" customHeight="1" x14ac:dyDescent="0.25">
      <c r="A103" s="49"/>
      <c r="B103" s="27" t="s">
        <v>89</v>
      </c>
      <c r="C103" s="47" t="s">
        <v>143</v>
      </c>
    </row>
    <row r="104" spans="1:3" s="44" customFormat="1" ht="15" customHeight="1" x14ac:dyDescent="0.25">
      <c r="A104" s="49"/>
      <c r="B104" s="27" t="s">
        <v>90</v>
      </c>
      <c r="C104" s="47" t="s">
        <v>142</v>
      </c>
    </row>
    <row r="105" spans="1:3" ht="15" customHeight="1" x14ac:dyDescent="0.25">
      <c r="A105" s="49"/>
      <c r="B105" s="27" t="s">
        <v>91</v>
      </c>
      <c r="C105" s="46" t="s">
        <v>141</v>
      </c>
    </row>
    <row r="106" spans="1:3" ht="15" customHeight="1" x14ac:dyDescent="0.25">
      <c r="A106" s="49"/>
      <c r="B106" s="27" t="s">
        <v>94</v>
      </c>
      <c r="C106" s="46" t="s">
        <v>164</v>
      </c>
    </row>
    <row r="107" spans="1:3" ht="15" customHeight="1" x14ac:dyDescent="0.25">
      <c r="A107" s="49"/>
      <c r="B107" s="27" t="s">
        <v>165</v>
      </c>
      <c r="C107" s="47" t="s">
        <v>142</v>
      </c>
    </row>
    <row r="108" spans="1:3" ht="15" customHeight="1" x14ac:dyDescent="0.25">
      <c r="A108" s="49"/>
      <c r="B108" s="27" t="s">
        <v>92</v>
      </c>
      <c r="C108" s="46" t="s">
        <v>164</v>
      </c>
    </row>
    <row r="109" spans="1:3" ht="15" customHeight="1" x14ac:dyDescent="0.25">
      <c r="A109" s="49"/>
      <c r="B109" s="27" t="s">
        <v>166</v>
      </c>
      <c r="C109" s="47" t="s">
        <v>142</v>
      </c>
    </row>
    <row r="110" spans="1:3" ht="15" customHeight="1" x14ac:dyDescent="0.25">
      <c r="A110" s="49"/>
      <c r="B110" s="27" t="s">
        <v>93</v>
      </c>
      <c r="C110" s="46" t="s">
        <v>164</v>
      </c>
    </row>
    <row r="111" spans="1:3" ht="15" customHeight="1" x14ac:dyDescent="0.25">
      <c r="A111" s="49"/>
      <c r="B111" s="27" t="s">
        <v>167</v>
      </c>
      <c r="C111" s="47" t="s">
        <v>142</v>
      </c>
    </row>
    <row r="112" spans="1:3" ht="15" customHeight="1" x14ac:dyDescent="0.25">
      <c r="A112" s="49"/>
      <c r="B112" s="27" t="s">
        <v>95</v>
      </c>
      <c r="C112" s="46" t="s">
        <v>164</v>
      </c>
    </row>
    <row r="113" spans="1:3" ht="15" customHeight="1" x14ac:dyDescent="0.25">
      <c r="A113" s="49"/>
      <c r="B113" s="27" t="s">
        <v>168</v>
      </c>
      <c r="C113" s="47" t="s">
        <v>142</v>
      </c>
    </row>
    <row r="114" spans="1:3" ht="15" customHeight="1" x14ac:dyDescent="0.25">
      <c r="A114" s="49"/>
      <c r="B114" s="27" t="s">
        <v>96</v>
      </c>
      <c r="C114" s="46" t="s">
        <v>144</v>
      </c>
    </row>
    <row r="115" spans="1:3" ht="15" customHeight="1" x14ac:dyDescent="0.25">
      <c r="A115" s="50"/>
      <c r="B115" s="43"/>
    </row>
    <row r="116" spans="1:3" ht="15" customHeight="1" x14ac:dyDescent="0.25">
      <c r="A116" s="49" t="s">
        <v>149</v>
      </c>
      <c r="B116" s="38" t="s">
        <v>150</v>
      </c>
      <c r="C116" s="46" t="s">
        <v>140</v>
      </c>
    </row>
    <row r="117" spans="1:3" ht="15" customHeight="1" x14ac:dyDescent="0.25">
      <c r="A117" s="49"/>
      <c r="B117" s="27" t="s">
        <v>151</v>
      </c>
      <c r="C117" s="46" t="s">
        <v>144</v>
      </c>
    </row>
    <row r="118" spans="1:3" ht="15" customHeight="1" x14ac:dyDescent="0.25">
      <c r="A118" s="49"/>
      <c r="B118" s="27" t="s">
        <v>152</v>
      </c>
      <c r="C118" s="47" t="s">
        <v>143</v>
      </c>
    </row>
    <row r="119" spans="1:3" ht="15" customHeight="1" x14ac:dyDescent="0.25">
      <c r="A119" s="49"/>
      <c r="B119" s="27" t="s">
        <v>153</v>
      </c>
      <c r="C119" s="47" t="s">
        <v>142</v>
      </c>
    </row>
    <row r="120" spans="1:3" ht="15" customHeight="1" x14ac:dyDescent="0.25">
      <c r="A120" s="49"/>
      <c r="B120" s="27" t="s">
        <v>157</v>
      </c>
      <c r="C120" s="46" t="s">
        <v>141</v>
      </c>
    </row>
    <row r="121" spans="1:3" s="44" customFormat="1" ht="15" customHeight="1" x14ac:dyDescent="0.25">
      <c r="A121" s="49"/>
      <c r="B121" s="27" t="s">
        <v>158</v>
      </c>
      <c r="C121" s="47" t="s">
        <v>143</v>
      </c>
    </row>
    <row r="122" spans="1:3" s="44" customFormat="1" ht="15" customHeight="1" x14ac:dyDescent="0.25">
      <c r="A122" s="50"/>
      <c r="B122" s="43"/>
      <c r="C122" s="47"/>
    </row>
    <row r="123" spans="1:3" ht="15" customHeight="1" x14ac:dyDescent="0.25">
      <c r="A123" s="49" t="s">
        <v>104</v>
      </c>
      <c r="B123" s="38" t="s">
        <v>102</v>
      </c>
      <c r="C123" s="46" t="s">
        <v>140</v>
      </c>
    </row>
    <row r="124" spans="1:3" ht="15" customHeight="1" x14ac:dyDescent="0.25">
      <c r="A124" s="49"/>
      <c r="B124" s="27" t="s">
        <v>159</v>
      </c>
      <c r="C124" s="46" t="s">
        <v>144</v>
      </c>
    </row>
    <row r="125" spans="1:3" ht="15" customHeight="1" x14ac:dyDescent="0.25">
      <c r="A125" s="49"/>
      <c r="B125" s="27" t="s">
        <v>161</v>
      </c>
      <c r="C125" s="47" t="s">
        <v>143</v>
      </c>
    </row>
    <row r="126" spans="1:3" ht="15" customHeight="1" x14ac:dyDescent="0.25">
      <c r="A126" s="49"/>
      <c r="B126" s="27" t="s">
        <v>160</v>
      </c>
      <c r="C126" s="46" t="s">
        <v>142</v>
      </c>
    </row>
    <row r="127" spans="1:3" ht="15" customHeight="1" x14ac:dyDescent="0.25">
      <c r="A127" s="49"/>
      <c r="B127" s="27" t="s">
        <v>100</v>
      </c>
      <c r="C127" s="46" t="s">
        <v>141</v>
      </c>
    </row>
    <row r="128" spans="1:3" ht="15" customHeight="1" x14ac:dyDescent="0.25">
      <c r="A128" s="49"/>
      <c r="B128" s="27" t="s">
        <v>103</v>
      </c>
      <c r="C128" s="46" t="s">
        <v>163</v>
      </c>
    </row>
    <row r="129" spans="1:3" ht="15" customHeight="1" x14ac:dyDescent="0.25">
      <c r="A129" s="49"/>
      <c r="B129" s="27" t="s">
        <v>115</v>
      </c>
      <c r="C129" s="46" t="s">
        <v>164</v>
      </c>
    </row>
    <row r="130" spans="1:3" ht="15" customHeight="1" x14ac:dyDescent="0.25">
      <c r="A130" s="49"/>
      <c r="B130" s="27" t="s">
        <v>116</v>
      </c>
      <c r="C130" s="46" t="s">
        <v>164</v>
      </c>
    </row>
    <row r="131" spans="1:3" ht="15" customHeight="1" x14ac:dyDescent="0.25">
      <c r="A131" s="49"/>
      <c r="B131" s="27" t="s">
        <v>117</v>
      </c>
      <c r="C131" s="46" t="s">
        <v>164</v>
      </c>
    </row>
    <row r="132" spans="1:3" ht="15" customHeight="1" x14ac:dyDescent="0.25">
      <c r="A132" s="49"/>
      <c r="B132" s="27" t="s">
        <v>118</v>
      </c>
      <c r="C132" s="46" t="s">
        <v>164</v>
      </c>
    </row>
    <row r="133" spans="1:3" ht="15" customHeight="1" x14ac:dyDescent="0.25">
      <c r="A133" s="49"/>
      <c r="B133" s="27" t="s">
        <v>119</v>
      </c>
      <c r="C133" s="46" t="s">
        <v>164</v>
      </c>
    </row>
    <row r="134" spans="1:3" ht="15" customHeight="1" x14ac:dyDescent="0.25">
      <c r="A134" s="49"/>
      <c r="B134" s="27" t="s">
        <v>120</v>
      </c>
      <c r="C134" s="46" t="s">
        <v>164</v>
      </c>
    </row>
    <row r="135" spans="1:3" ht="15" customHeight="1" x14ac:dyDescent="0.25">
      <c r="A135" s="50"/>
      <c r="B135" s="43"/>
    </row>
    <row r="136" spans="1:3" ht="15" customHeight="1" x14ac:dyDescent="0.25">
      <c r="A136" s="49" t="s">
        <v>97</v>
      </c>
      <c r="B136" s="38" t="s">
        <v>98</v>
      </c>
      <c r="C136" s="46" t="s">
        <v>140</v>
      </c>
    </row>
    <row r="137" spans="1:3" ht="15" customHeight="1" x14ac:dyDescent="0.25">
      <c r="A137" s="49"/>
      <c r="B137" s="27" t="s">
        <v>99</v>
      </c>
      <c r="C137" s="46" t="s">
        <v>144</v>
      </c>
    </row>
    <row r="138" spans="1:3" s="44" customFormat="1" ht="15" customHeight="1" x14ac:dyDescent="0.25">
      <c r="A138" s="49"/>
      <c r="B138" s="27" t="s">
        <v>162</v>
      </c>
      <c r="C138" s="47" t="s">
        <v>143</v>
      </c>
    </row>
    <row r="139" spans="1:3" ht="15" customHeight="1" x14ac:dyDescent="0.25">
      <c r="A139" s="49"/>
      <c r="B139" s="27" t="s">
        <v>146</v>
      </c>
      <c r="C139" s="46" t="s">
        <v>142</v>
      </c>
    </row>
    <row r="140" spans="1:3" ht="15" customHeight="1" x14ac:dyDescent="0.25">
      <c r="A140" s="49"/>
      <c r="B140" s="27" t="s">
        <v>100</v>
      </c>
      <c r="C140" s="46" t="s">
        <v>141</v>
      </c>
    </row>
    <row r="141" spans="1:3" ht="15" customHeight="1" x14ac:dyDescent="0.25">
      <c r="A141" s="49"/>
      <c r="B141" s="27" t="s">
        <v>101</v>
      </c>
      <c r="C141" s="46" t="s">
        <v>163</v>
      </c>
    </row>
    <row r="142" spans="1:3" ht="15" customHeight="1" x14ac:dyDescent="0.25">
      <c r="A142" s="49"/>
      <c r="B142" s="27" t="s">
        <v>109</v>
      </c>
      <c r="C142" s="46" t="s">
        <v>164</v>
      </c>
    </row>
    <row r="143" spans="1:3" ht="15" customHeight="1" x14ac:dyDescent="0.25">
      <c r="A143" s="49"/>
      <c r="B143" s="27" t="s">
        <v>110</v>
      </c>
      <c r="C143" s="46" t="s">
        <v>164</v>
      </c>
    </row>
    <row r="144" spans="1:3" ht="15" customHeight="1" x14ac:dyDescent="0.25">
      <c r="A144" s="49"/>
      <c r="B144" s="27" t="s">
        <v>111</v>
      </c>
      <c r="C144" s="46" t="s">
        <v>164</v>
      </c>
    </row>
    <row r="145" spans="1:3" ht="15" customHeight="1" x14ac:dyDescent="0.25">
      <c r="A145" s="49"/>
      <c r="B145" s="27" t="s">
        <v>112</v>
      </c>
      <c r="C145" s="46" t="s">
        <v>164</v>
      </c>
    </row>
    <row r="146" spans="1:3" ht="15" customHeight="1" x14ac:dyDescent="0.25">
      <c r="A146" s="49"/>
      <c r="B146" s="27" t="s">
        <v>113</v>
      </c>
      <c r="C146" s="46" t="s">
        <v>164</v>
      </c>
    </row>
    <row r="147" spans="1:3" ht="15" customHeight="1" x14ac:dyDescent="0.25">
      <c r="A147" s="49"/>
      <c r="B147" s="27" t="s">
        <v>114</v>
      </c>
      <c r="C147" s="46" t="s">
        <v>164</v>
      </c>
    </row>
    <row r="148" spans="1:3" ht="15" customHeight="1" x14ac:dyDescent="0.25">
      <c r="A148" s="53"/>
      <c r="B148" s="43"/>
    </row>
    <row r="149" spans="1:3" s="44" customFormat="1" ht="15" customHeight="1" x14ac:dyDescent="0.25">
      <c r="A149" s="49" t="s">
        <v>128</v>
      </c>
      <c r="B149" s="38" t="s">
        <v>129</v>
      </c>
      <c r="C149" s="46" t="s">
        <v>140</v>
      </c>
    </row>
    <row r="150" spans="1:3" ht="15" customHeight="1" x14ac:dyDescent="0.25">
      <c r="A150" s="49"/>
      <c r="B150" s="27" t="s">
        <v>130</v>
      </c>
      <c r="C150" s="46" t="s">
        <v>144</v>
      </c>
    </row>
    <row r="151" spans="1:3" ht="15" customHeight="1" x14ac:dyDescent="0.25">
      <c r="A151" s="49"/>
      <c r="B151" s="27" t="s">
        <v>148</v>
      </c>
      <c r="C151" s="47" t="s">
        <v>143</v>
      </c>
    </row>
    <row r="152" spans="1:3" ht="15" customHeight="1" x14ac:dyDescent="0.25">
      <c r="A152" s="49"/>
      <c r="B152" s="27" t="s">
        <v>147</v>
      </c>
      <c r="C152" s="46" t="s">
        <v>142</v>
      </c>
    </row>
    <row r="153" spans="1:3" ht="15" customHeight="1" x14ac:dyDescent="0.25">
      <c r="A153" s="49"/>
      <c r="B153" s="27" t="s">
        <v>145</v>
      </c>
      <c r="C153" s="46" t="s">
        <v>141</v>
      </c>
    </row>
    <row r="154" spans="1:3" ht="15" customHeight="1" x14ac:dyDescent="0.25">
      <c r="A154" s="49"/>
      <c r="B154" s="27" t="s">
        <v>131</v>
      </c>
      <c r="C154" s="46" t="s">
        <v>163</v>
      </c>
    </row>
    <row r="155" spans="1:3" ht="15" customHeight="1" x14ac:dyDescent="0.25">
      <c r="A155" s="49"/>
      <c r="B155" s="27" t="s">
        <v>132</v>
      </c>
      <c r="C155" s="46" t="s">
        <v>164</v>
      </c>
    </row>
    <row r="156" spans="1:3" ht="15" customHeight="1" x14ac:dyDescent="0.25">
      <c r="A156" s="49"/>
      <c r="B156" s="27" t="s">
        <v>133</v>
      </c>
      <c r="C156" s="46" t="s">
        <v>164</v>
      </c>
    </row>
    <row r="157" spans="1:3" ht="15" customHeight="1" x14ac:dyDescent="0.25">
      <c r="A157" s="49"/>
      <c r="B157" s="27" t="s">
        <v>134</v>
      </c>
      <c r="C157" s="46" t="s">
        <v>164</v>
      </c>
    </row>
    <row r="158" spans="1:3" ht="15" customHeight="1" x14ac:dyDescent="0.25">
      <c r="A158" s="49"/>
      <c r="B158" s="27" t="s">
        <v>135</v>
      </c>
      <c r="C158" s="46" t="s">
        <v>164</v>
      </c>
    </row>
    <row r="159" spans="1:3" ht="15" customHeight="1" x14ac:dyDescent="0.25">
      <c r="A159" s="49"/>
      <c r="B159" s="27" t="s">
        <v>136</v>
      </c>
      <c r="C159" s="46" t="s">
        <v>164</v>
      </c>
    </row>
    <row r="160" spans="1:3" ht="15" customHeight="1" x14ac:dyDescent="0.25">
      <c r="A160" s="49"/>
      <c r="B160" s="27" t="s">
        <v>137</v>
      </c>
      <c r="C160" s="46" t="s">
        <v>164</v>
      </c>
    </row>
  </sheetData>
  <mergeCells count="12">
    <mergeCell ref="A100:A114"/>
    <mergeCell ref="A116:A121"/>
    <mergeCell ref="A123:A134"/>
    <mergeCell ref="A136:A147"/>
    <mergeCell ref="A149:A160"/>
    <mergeCell ref="A2:A13"/>
    <mergeCell ref="A15:A25"/>
    <mergeCell ref="A27:A37"/>
    <mergeCell ref="A39:A49"/>
    <mergeCell ref="A51:A58"/>
    <mergeCell ref="A60:A75"/>
    <mergeCell ref="A77:A9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9"/>
  <sheetViews>
    <sheetView tabSelected="1" zoomScale="85" zoomScaleNormal="85" workbookViewId="0">
      <selection activeCell="A29" sqref="A29"/>
    </sheetView>
  </sheetViews>
  <sheetFormatPr defaultColWidth="8.85546875" defaultRowHeight="15" x14ac:dyDescent="0.25"/>
  <cols>
    <col min="9" max="9" width="10.85546875" style="55" bestFit="1" customWidth="1"/>
    <col min="21" max="21" width="9.85546875" bestFit="1" customWidth="1"/>
    <col min="27" max="27" width="9.85546875" bestFit="1" customWidth="1"/>
    <col min="38" max="38" width="10.85546875" style="55" bestFit="1" customWidth="1"/>
    <col min="56" max="56" width="8.85546875" style="55"/>
    <col min="73" max="73" width="9.85546875" style="55" bestFit="1" customWidth="1"/>
    <col min="74" max="74" width="9.85546875" bestFit="1" customWidth="1"/>
    <col min="84" max="95" width="8.85546875" customWidth="1"/>
    <col min="96" max="96" width="9.85546875" customWidth="1"/>
    <col min="97" max="98" width="8.85546875" customWidth="1"/>
    <col min="105" max="105" width="8.85546875" style="74"/>
    <col min="108" max="108" width="17.7109375" customWidth="1"/>
    <col min="110" max="110" width="9.85546875" style="55" bestFit="1" customWidth="1"/>
    <col min="113" max="113" width="9.85546875" style="55" bestFit="1" customWidth="1"/>
    <col min="116" max="116" width="9.85546875" bestFit="1" customWidth="1"/>
    <col min="119" max="119" width="14.28515625" style="82" bestFit="1" customWidth="1"/>
    <col min="128" max="128" width="14" customWidth="1"/>
    <col min="131" max="131" width="17.140625" style="82" customWidth="1"/>
    <col min="140" max="140" width="9.85546875" bestFit="1" customWidth="1"/>
    <col min="143" max="143" width="11.5703125" bestFit="1" customWidth="1"/>
  </cols>
  <sheetData>
    <row r="1" spans="1:149" ht="15.75" thickBot="1" x14ac:dyDescent="0.3">
      <c r="M1" s="2"/>
      <c r="N1" s="3"/>
      <c r="O1" s="3"/>
      <c r="P1" s="3"/>
    </row>
    <row r="2" spans="1:149" ht="15.75" thickBo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7"/>
      <c r="M2" s="22" t="s">
        <v>37</v>
      </c>
      <c r="N2" s="22"/>
      <c r="O2" s="22"/>
      <c r="P2" s="22"/>
      <c r="Q2" s="22"/>
      <c r="R2" s="22"/>
      <c r="S2" s="22"/>
      <c r="T2" s="22"/>
      <c r="U2" s="22"/>
      <c r="V2" s="22"/>
      <c r="W2" s="22"/>
      <c r="X2" s="35" t="s">
        <v>16</v>
      </c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5" t="s">
        <v>39</v>
      </c>
      <c r="AJ2" s="36"/>
      <c r="AK2" s="36"/>
      <c r="AL2" s="36"/>
      <c r="AM2" s="36"/>
      <c r="AN2" s="36"/>
      <c r="AO2" s="36"/>
      <c r="AP2" s="36"/>
      <c r="AQ2" s="36"/>
      <c r="AR2" s="36"/>
      <c r="AS2" s="37"/>
      <c r="AT2" s="23" t="s">
        <v>38</v>
      </c>
      <c r="AU2" s="24"/>
      <c r="AV2" s="24"/>
      <c r="AW2" s="24"/>
      <c r="AX2" s="24"/>
      <c r="AY2" s="24"/>
      <c r="AZ2" s="24"/>
      <c r="BA2" s="24"/>
      <c r="BB2" s="35" t="s">
        <v>55</v>
      </c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7"/>
      <c r="BR2" s="23" t="s">
        <v>56</v>
      </c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5"/>
      <c r="CO2" s="23" t="s">
        <v>85</v>
      </c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5"/>
      <c r="DD2" s="23" t="s">
        <v>149</v>
      </c>
      <c r="DE2" s="24"/>
      <c r="DF2" s="24"/>
      <c r="DG2" s="24"/>
      <c r="DH2" s="24"/>
      <c r="DI2" s="24"/>
      <c r="DJ2" s="23" t="s">
        <v>104</v>
      </c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5"/>
      <c r="DV2" s="23" t="s">
        <v>97</v>
      </c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3" t="s">
        <v>128</v>
      </c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5"/>
    </row>
    <row r="3" spans="1:149" ht="60.75" thickBot="1" x14ac:dyDescent="0.3">
      <c r="A3" s="29" t="s">
        <v>2</v>
      </c>
      <c r="B3" s="12" t="s">
        <v>3</v>
      </c>
      <c r="C3" s="12" t="s">
        <v>4</v>
      </c>
      <c r="D3" s="12" t="s">
        <v>6</v>
      </c>
      <c r="E3" s="12" t="s">
        <v>7</v>
      </c>
      <c r="F3" s="12" t="s">
        <v>9</v>
      </c>
      <c r="G3" s="12" t="s">
        <v>8</v>
      </c>
      <c r="H3" s="12" t="s">
        <v>12</v>
      </c>
      <c r="I3" s="56" t="s">
        <v>5</v>
      </c>
      <c r="J3" s="12" t="s">
        <v>10</v>
      </c>
      <c r="K3" s="20" t="s">
        <v>11</v>
      </c>
      <c r="L3" s="13" t="s">
        <v>84</v>
      </c>
      <c r="M3" s="28" t="s">
        <v>13</v>
      </c>
      <c r="N3" s="12" t="s">
        <v>14</v>
      </c>
      <c r="O3" s="12" t="s">
        <v>15</v>
      </c>
      <c r="P3" s="12" t="s">
        <v>123</v>
      </c>
      <c r="Q3" s="12" t="s">
        <v>121</v>
      </c>
      <c r="R3" s="12" t="s">
        <v>122</v>
      </c>
      <c r="S3" s="12" t="s">
        <v>20</v>
      </c>
      <c r="T3" s="12" t="s">
        <v>19</v>
      </c>
      <c r="U3" s="12" t="s">
        <v>22</v>
      </c>
      <c r="V3" s="20" t="s">
        <v>23</v>
      </c>
      <c r="W3" s="20" t="s">
        <v>83</v>
      </c>
      <c r="X3" s="29" t="s">
        <v>17</v>
      </c>
      <c r="Y3" s="12" t="s">
        <v>33</v>
      </c>
      <c r="Z3" s="12" t="s">
        <v>18</v>
      </c>
      <c r="AA3" s="12" t="s">
        <v>21</v>
      </c>
      <c r="AB3" s="12" t="s">
        <v>24</v>
      </c>
      <c r="AC3" s="12" t="s">
        <v>124</v>
      </c>
      <c r="AD3" s="12" t="s">
        <v>62</v>
      </c>
      <c r="AE3" s="12" t="s">
        <v>25</v>
      </c>
      <c r="AF3" s="12" t="s">
        <v>26</v>
      </c>
      <c r="AG3" s="12" t="s">
        <v>27</v>
      </c>
      <c r="AH3" s="13" t="s">
        <v>82</v>
      </c>
      <c r="AI3" s="31" t="s">
        <v>28</v>
      </c>
      <c r="AJ3" s="14" t="s">
        <v>29</v>
      </c>
      <c r="AK3" s="14" t="s">
        <v>35</v>
      </c>
      <c r="AL3" s="62" t="s">
        <v>34</v>
      </c>
      <c r="AM3" s="14" t="s">
        <v>36</v>
      </c>
      <c r="AN3" s="14" t="s">
        <v>125</v>
      </c>
      <c r="AO3" s="14" t="s">
        <v>61</v>
      </c>
      <c r="AP3" s="14" t="s">
        <v>30</v>
      </c>
      <c r="AQ3" s="14" t="s">
        <v>31</v>
      </c>
      <c r="AR3" s="39" t="s">
        <v>32</v>
      </c>
      <c r="AS3" s="40" t="s">
        <v>81</v>
      </c>
      <c r="AT3" s="31" t="s">
        <v>40</v>
      </c>
      <c r="AU3" s="14" t="s">
        <v>41</v>
      </c>
      <c r="AV3" s="12" t="s">
        <v>42</v>
      </c>
      <c r="AW3" s="12" t="s">
        <v>43</v>
      </c>
      <c r="AX3" s="20" t="s">
        <v>53</v>
      </c>
      <c r="AY3" s="20" t="s">
        <v>126</v>
      </c>
      <c r="AZ3" s="20" t="s">
        <v>60</v>
      </c>
      <c r="BA3" s="20" t="s">
        <v>80</v>
      </c>
      <c r="BB3" s="29" t="s">
        <v>44</v>
      </c>
      <c r="BC3" s="12" t="s">
        <v>45</v>
      </c>
      <c r="BD3" s="56" t="s">
        <v>58</v>
      </c>
      <c r="BE3" s="12" t="s">
        <v>127</v>
      </c>
      <c r="BF3" s="12" t="s">
        <v>59</v>
      </c>
      <c r="BG3" s="12" t="s">
        <v>46</v>
      </c>
      <c r="BH3" s="12" t="s">
        <v>47</v>
      </c>
      <c r="BI3" s="12" t="s">
        <v>48</v>
      </c>
      <c r="BJ3" s="12" t="s">
        <v>49</v>
      </c>
      <c r="BK3" s="12" t="s">
        <v>50</v>
      </c>
      <c r="BL3" s="12" t="s">
        <v>51</v>
      </c>
      <c r="BM3" s="12" t="s">
        <v>52</v>
      </c>
      <c r="BN3" s="20" t="s">
        <v>105</v>
      </c>
      <c r="BO3" s="20" t="s">
        <v>106</v>
      </c>
      <c r="BP3" s="20" t="s">
        <v>54</v>
      </c>
      <c r="BQ3" s="13" t="s">
        <v>79</v>
      </c>
      <c r="BR3" s="29" t="s">
        <v>57</v>
      </c>
      <c r="BS3" s="14" t="s">
        <v>63</v>
      </c>
      <c r="BT3" s="14" t="s">
        <v>65</v>
      </c>
      <c r="BU3" s="62" t="s">
        <v>77</v>
      </c>
      <c r="BV3" s="14" t="s">
        <v>78</v>
      </c>
      <c r="BW3" s="14" t="s">
        <v>64</v>
      </c>
      <c r="BX3" s="12" t="s">
        <v>67</v>
      </c>
      <c r="BY3" s="12" t="s">
        <v>66</v>
      </c>
      <c r="BZ3" s="12" t="s">
        <v>68</v>
      </c>
      <c r="CA3" s="12" t="s">
        <v>69</v>
      </c>
      <c r="CB3" s="12" t="s">
        <v>107</v>
      </c>
      <c r="CC3" s="12" t="s">
        <v>108</v>
      </c>
      <c r="CD3" s="12" t="s">
        <v>225</v>
      </c>
      <c r="CE3" s="12" t="s">
        <v>70</v>
      </c>
      <c r="CF3" s="12" t="s">
        <v>71</v>
      </c>
      <c r="CG3" s="12" t="s">
        <v>72</v>
      </c>
      <c r="CH3" s="20" t="s">
        <v>73</v>
      </c>
      <c r="CI3" s="20" t="s">
        <v>74</v>
      </c>
      <c r="CJ3" s="20" t="s">
        <v>75</v>
      </c>
      <c r="CK3" s="20" t="s">
        <v>154</v>
      </c>
      <c r="CL3" s="20" t="s">
        <v>155</v>
      </c>
      <c r="CM3" s="20" t="s">
        <v>156</v>
      </c>
      <c r="CN3" s="13" t="s">
        <v>76</v>
      </c>
      <c r="CO3" s="29" t="s">
        <v>86</v>
      </c>
      <c r="CP3" s="14" t="s">
        <v>87</v>
      </c>
      <c r="CQ3" s="14" t="s">
        <v>88</v>
      </c>
      <c r="CR3" s="14" t="s">
        <v>89</v>
      </c>
      <c r="CS3" s="14" t="s">
        <v>90</v>
      </c>
      <c r="CT3" s="14" t="s">
        <v>91</v>
      </c>
      <c r="CU3" s="12" t="s">
        <v>94</v>
      </c>
      <c r="CV3" s="12" t="s">
        <v>165</v>
      </c>
      <c r="CW3" s="12" t="s">
        <v>92</v>
      </c>
      <c r="CX3" s="12" t="s">
        <v>166</v>
      </c>
      <c r="CY3" s="12" t="s">
        <v>93</v>
      </c>
      <c r="CZ3" s="12" t="s">
        <v>167</v>
      </c>
      <c r="DA3" s="75" t="s">
        <v>95</v>
      </c>
      <c r="DB3" s="12" t="s">
        <v>168</v>
      </c>
      <c r="DC3" s="13" t="s">
        <v>96</v>
      </c>
      <c r="DD3" s="29" t="s">
        <v>150</v>
      </c>
      <c r="DE3" s="14" t="s">
        <v>151</v>
      </c>
      <c r="DF3" s="62" t="s">
        <v>152</v>
      </c>
      <c r="DG3" s="14" t="s">
        <v>153</v>
      </c>
      <c r="DH3" s="14" t="s">
        <v>157</v>
      </c>
      <c r="DI3" s="56" t="s">
        <v>158</v>
      </c>
      <c r="DJ3" s="29" t="s">
        <v>102</v>
      </c>
      <c r="DK3" s="14" t="s">
        <v>159</v>
      </c>
      <c r="DL3" s="14" t="s">
        <v>161</v>
      </c>
      <c r="DM3" s="14" t="s">
        <v>160</v>
      </c>
      <c r="DN3" s="14" t="s">
        <v>100</v>
      </c>
      <c r="DO3" s="83" t="s">
        <v>103</v>
      </c>
      <c r="DP3" s="12" t="s">
        <v>115</v>
      </c>
      <c r="DQ3" s="12" t="s">
        <v>116</v>
      </c>
      <c r="DR3" s="12" t="s">
        <v>117</v>
      </c>
      <c r="DS3" s="12" t="s">
        <v>118</v>
      </c>
      <c r="DT3" s="12" t="s">
        <v>119</v>
      </c>
      <c r="DU3" s="13" t="s">
        <v>120</v>
      </c>
      <c r="DV3" s="29" t="s">
        <v>98</v>
      </c>
      <c r="DW3" s="14" t="s">
        <v>99</v>
      </c>
      <c r="DX3" s="14" t="s">
        <v>162</v>
      </c>
      <c r="DY3" s="14" t="s">
        <v>146</v>
      </c>
      <c r="DZ3" s="14" t="s">
        <v>100</v>
      </c>
      <c r="EA3" s="83" t="s">
        <v>101</v>
      </c>
      <c r="EB3" s="12" t="s">
        <v>109</v>
      </c>
      <c r="EC3" s="12" t="s">
        <v>110</v>
      </c>
      <c r="ED3" s="12" t="s">
        <v>111</v>
      </c>
      <c r="EE3" s="12" t="s">
        <v>112</v>
      </c>
      <c r="EF3" s="12" t="s">
        <v>113</v>
      </c>
      <c r="EG3" s="13" t="s">
        <v>114</v>
      </c>
      <c r="EH3" s="29" t="s">
        <v>129</v>
      </c>
      <c r="EI3" s="14" t="s">
        <v>130</v>
      </c>
      <c r="EJ3" s="14" t="s">
        <v>148</v>
      </c>
      <c r="EK3" s="14" t="s">
        <v>147</v>
      </c>
      <c r="EL3" s="14" t="s">
        <v>145</v>
      </c>
      <c r="EM3" s="12" t="s">
        <v>131</v>
      </c>
      <c r="EN3" s="12" t="s">
        <v>132</v>
      </c>
      <c r="EO3" s="12" t="s">
        <v>133</v>
      </c>
      <c r="EP3" s="12" t="s">
        <v>134</v>
      </c>
      <c r="EQ3" s="12" t="s">
        <v>135</v>
      </c>
      <c r="ER3" s="12" t="s">
        <v>136</v>
      </c>
      <c r="ES3" s="13" t="s">
        <v>137</v>
      </c>
    </row>
    <row r="4" spans="1:149" x14ac:dyDescent="0.25">
      <c r="A4" s="30">
        <v>123456</v>
      </c>
      <c r="B4" s="10" t="s">
        <v>169</v>
      </c>
      <c r="C4" s="10" t="s">
        <v>170</v>
      </c>
      <c r="D4" s="10"/>
      <c r="E4" s="10" t="s">
        <v>171</v>
      </c>
      <c r="F4" s="10" t="s">
        <v>172</v>
      </c>
      <c r="G4" s="10" t="s">
        <v>173</v>
      </c>
      <c r="H4" s="10"/>
      <c r="I4" s="54">
        <v>42658</v>
      </c>
      <c r="J4" s="10"/>
      <c r="K4" s="18"/>
      <c r="L4" s="15"/>
      <c r="M4" s="30">
        <v>56498731</v>
      </c>
      <c r="N4" s="59" t="s">
        <v>174</v>
      </c>
      <c r="O4" s="10" t="s">
        <v>175</v>
      </c>
      <c r="P4" s="10" t="s">
        <v>177</v>
      </c>
      <c r="Q4" s="10" t="s">
        <v>178</v>
      </c>
      <c r="R4" s="10">
        <v>17</v>
      </c>
      <c r="S4" s="10" t="s">
        <v>180</v>
      </c>
      <c r="T4" s="10" t="s">
        <v>181</v>
      </c>
      <c r="U4" s="54">
        <v>30077</v>
      </c>
      <c r="V4" s="18"/>
      <c r="W4" s="18"/>
      <c r="X4" s="30">
        <v>456579</v>
      </c>
      <c r="Y4" s="10">
        <v>333607</v>
      </c>
      <c r="Z4" s="10" t="s">
        <v>183</v>
      </c>
      <c r="AA4" s="54">
        <v>41106</v>
      </c>
      <c r="AB4" s="10" t="s">
        <v>184</v>
      </c>
      <c r="AC4" s="10" t="s">
        <v>185</v>
      </c>
      <c r="AD4" s="10" t="s">
        <v>187</v>
      </c>
      <c r="AE4" s="10" t="s">
        <v>184</v>
      </c>
      <c r="AF4" s="10"/>
      <c r="AG4" s="10"/>
      <c r="AH4" s="15"/>
      <c r="AI4" s="32">
        <v>5879135</v>
      </c>
      <c r="AJ4" s="11" t="s">
        <v>189</v>
      </c>
      <c r="AK4" s="11" t="s">
        <v>190</v>
      </c>
      <c r="AL4" s="60">
        <v>42658</v>
      </c>
      <c r="AM4" s="11"/>
      <c r="AN4" s="11"/>
      <c r="AO4" s="11" t="s">
        <v>192</v>
      </c>
      <c r="AP4" s="11"/>
      <c r="AQ4" s="11"/>
      <c r="AR4" s="4"/>
      <c r="AS4" s="16"/>
      <c r="AT4" s="32">
        <v>10005789</v>
      </c>
      <c r="AU4" s="11" t="s">
        <v>195</v>
      </c>
      <c r="AV4" s="10" t="s">
        <v>0</v>
      </c>
      <c r="AW4" s="54">
        <v>42767</v>
      </c>
      <c r="AX4" s="10"/>
      <c r="AY4" s="10"/>
      <c r="AZ4" s="10"/>
      <c r="BA4" s="10"/>
      <c r="BB4" s="30">
        <v>5789602</v>
      </c>
      <c r="BC4" s="11" t="s">
        <v>199</v>
      </c>
      <c r="BD4" s="54">
        <v>42767</v>
      </c>
      <c r="BE4" s="10"/>
      <c r="BF4" s="10"/>
      <c r="BG4" s="10" t="s">
        <v>207</v>
      </c>
      <c r="BH4" s="10">
        <v>56</v>
      </c>
      <c r="BI4" s="18" t="s">
        <v>208</v>
      </c>
      <c r="BJ4" s="18">
        <v>10</v>
      </c>
      <c r="BK4" s="18" t="s">
        <v>209</v>
      </c>
      <c r="BL4" s="18">
        <f>BH4*BJ4</f>
        <v>560</v>
      </c>
      <c r="BM4" s="18" t="s">
        <v>210</v>
      </c>
      <c r="BN4" s="18">
        <v>7.3</v>
      </c>
      <c r="BO4" s="18" t="s">
        <v>211</v>
      </c>
      <c r="BP4" s="18" t="s">
        <v>212</v>
      </c>
      <c r="BQ4" s="15"/>
      <c r="BR4" s="30"/>
      <c r="BS4" s="11"/>
      <c r="BT4" s="11"/>
      <c r="BU4" s="60"/>
      <c r="BV4" s="11"/>
      <c r="BW4" s="11"/>
      <c r="BX4" s="11"/>
      <c r="BY4" s="10"/>
      <c r="BZ4" s="10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5"/>
      <c r="CO4" s="30"/>
      <c r="CP4" s="11"/>
      <c r="CQ4" s="11"/>
      <c r="CR4" s="11"/>
      <c r="CS4" s="11"/>
      <c r="CT4" s="11"/>
      <c r="CU4" s="10"/>
      <c r="CV4" s="10"/>
      <c r="CW4" s="10"/>
      <c r="CX4" s="10"/>
      <c r="CY4" s="18"/>
      <c r="CZ4" s="18"/>
      <c r="DA4" s="76"/>
      <c r="DB4" s="18"/>
      <c r="DC4" s="15"/>
      <c r="DD4" s="30"/>
      <c r="DE4" s="11"/>
      <c r="DF4" s="60"/>
      <c r="DG4" s="11"/>
      <c r="DH4" s="11"/>
      <c r="DI4" s="54"/>
      <c r="DJ4" s="30"/>
      <c r="DK4" s="11"/>
      <c r="DL4" s="11"/>
      <c r="DM4" s="11"/>
      <c r="DN4" s="11"/>
      <c r="DO4" s="84"/>
      <c r="DP4" s="10"/>
      <c r="DQ4" s="18"/>
      <c r="DR4" s="18"/>
      <c r="DS4" s="18"/>
      <c r="DT4" s="18"/>
      <c r="DU4" s="15"/>
      <c r="DV4" s="30"/>
      <c r="DW4" s="11"/>
      <c r="DX4" s="11"/>
      <c r="DY4" s="11"/>
      <c r="DZ4" s="11"/>
      <c r="EA4" s="87"/>
      <c r="EB4" s="11"/>
      <c r="EC4" s="10"/>
      <c r="ED4" s="10"/>
      <c r="EE4" s="10"/>
      <c r="EF4" s="10"/>
      <c r="EG4" s="10"/>
      <c r="EH4" s="30"/>
      <c r="EI4" s="11"/>
      <c r="EJ4" s="11"/>
      <c r="EK4" s="11"/>
      <c r="EL4" s="11"/>
      <c r="EM4" s="10"/>
      <c r="EN4" s="10"/>
      <c r="EO4" s="18"/>
      <c r="EP4" s="18"/>
      <c r="EQ4" s="18"/>
      <c r="ER4" s="18"/>
      <c r="ES4" s="15"/>
    </row>
    <row r="5" spans="1:149" x14ac:dyDescent="0.25">
      <c r="A5" s="6"/>
      <c r="B5" s="4"/>
      <c r="C5" s="4"/>
      <c r="D5" s="4"/>
      <c r="E5" s="4"/>
      <c r="F5" s="4"/>
      <c r="G5" s="4"/>
      <c r="H5" s="4"/>
      <c r="I5" s="57"/>
      <c r="J5" s="4"/>
      <c r="K5" s="19"/>
      <c r="L5" s="16"/>
      <c r="M5" s="30"/>
      <c r="N5" s="59"/>
      <c r="O5" s="4"/>
      <c r="P5" s="10"/>
      <c r="Q5" s="4"/>
      <c r="R5" s="4"/>
      <c r="S5" s="4"/>
      <c r="T5" s="4"/>
      <c r="U5" s="57"/>
      <c r="V5" s="19"/>
      <c r="W5" s="19"/>
      <c r="X5" s="6"/>
      <c r="Y5" s="4"/>
      <c r="Z5" s="4"/>
      <c r="AA5" s="54"/>
      <c r="AB5" s="4"/>
      <c r="AC5" s="10"/>
      <c r="AD5" s="10"/>
      <c r="AE5" s="4"/>
      <c r="AF5" s="4"/>
      <c r="AG5" s="4"/>
      <c r="AH5" s="16"/>
      <c r="AI5" s="32"/>
      <c r="AJ5" s="11"/>
      <c r="AK5" s="5"/>
      <c r="AL5" s="61"/>
      <c r="AM5" s="5"/>
      <c r="AN5" s="5"/>
      <c r="AO5" s="5"/>
      <c r="AP5" s="5"/>
      <c r="AQ5" s="5"/>
      <c r="AR5" s="4"/>
      <c r="AS5" s="16"/>
      <c r="AT5" s="33"/>
      <c r="AU5" s="5"/>
      <c r="AV5" s="4"/>
      <c r="AW5" s="4"/>
      <c r="AX5" s="4"/>
      <c r="AY5" s="4"/>
      <c r="AZ5" s="4"/>
      <c r="BA5" s="4"/>
      <c r="BB5" s="6">
        <v>5790052</v>
      </c>
      <c r="BC5" s="5" t="s">
        <v>200</v>
      </c>
      <c r="BD5" s="57">
        <v>42799</v>
      </c>
      <c r="BE5" s="4"/>
      <c r="BF5" s="4"/>
      <c r="BG5" s="4" t="s">
        <v>207</v>
      </c>
      <c r="BH5" s="4">
        <v>187</v>
      </c>
      <c r="BI5" s="19" t="s">
        <v>208</v>
      </c>
      <c r="BJ5" s="19">
        <v>35</v>
      </c>
      <c r="BK5" s="19" t="s">
        <v>209</v>
      </c>
      <c r="BL5" s="19">
        <f>BH5*BJ5</f>
        <v>6545</v>
      </c>
      <c r="BM5" s="19" t="s">
        <v>210</v>
      </c>
      <c r="BN5" s="19">
        <v>9.8000000000000007</v>
      </c>
      <c r="BO5" s="19" t="s">
        <v>211</v>
      </c>
      <c r="BP5" s="19" t="s">
        <v>216</v>
      </c>
      <c r="BQ5" s="16"/>
      <c r="BR5" s="6">
        <v>468795</v>
      </c>
      <c r="BS5" s="5" t="s">
        <v>200</v>
      </c>
      <c r="BT5" s="5" t="s">
        <v>173</v>
      </c>
      <c r="BU5" s="61">
        <v>42804</v>
      </c>
      <c r="BV5" s="61">
        <v>42807</v>
      </c>
      <c r="BW5" s="5" t="s">
        <v>220</v>
      </c>
      <c r="BX5" s="5" t="s">
        <v>221</v>
      </c>
      <c r="BY5" s="4" t="s">
        <v>223</v>
      </c>
      <c r="BZ5" s="4">
        <v>250</v>
      </c>
      <c r="CA5" s="19" t="s">
        <v>210</v>
      </c>
      <c r="CB5" s="19">
        <v>1</v>
      </c>
      <c r="CC5" s="19" t="s">
        <v>224</v>
      </c>
      <c r="CD5" s="19">
        <v>15</v>
      </c>
      <c r="CE5" s="19">
        <v>1.23</v>
      </c>
      <c r="CF5" s="19" t="s">
        <v>226</v>
      </c>
      <c r="CG5" s="19">
        <v>30</v>
      </c>
      <c r="CH5" s="19" t="s">
        <v>209</v>
      </c>
      <c r="CI5" s="19">
        <f>CG5*CE5</f>
        <v>36.9</v>
      </c>
      <c r="CJ5" s="19" t="s">
        <v>227</v>
      </c>
      <c r="CK5" s="19" t="s">
        <v>228</v>
      </c>
      <c r="CL5" s="19" t="s">
        <v>229</v>
      </c>
      <c r="CM5" s="19" t="s">
        <v>234</v>
      </c>
      <c r="CN5" s="16" t="s">
        <v>235</v>
      </c>
      <c r="CO5" s="6"/>
      <c r="CP5" s="5"/>
      <c r="CQ5" s="5"/>
      <c r="CR5" s="5"/>
      <c r="CS5" s="5"/>
      <c r="CT5" s="5"/>
      <c r="CU5" s="4"/>
      <c r="CV5" s="4"/>
      <c r="CW5" s="4"/>
      <c r="CX5" s="4"/>
      <c r="CY5" s="19"/>
      <c r="CZ5" s="19"/>
      <c r="DA5" s="77"/>
      <c r="DB5" s="19"/>
      <c r="DC5" s="16"/>
      <c r="DD5" s="6"/>
      <c r="DE5" s="5"/>
      <c r="DF5" s="61"/>
      <c r="DG5" s="5"/>
      <c r="DH5" s="5"/>
      <c r="DI5" s="57"/>
      <c r="DJ5" s="6"/>
      <c r="DK5" s="5"/>
      <c r="DL5" s="5"/>
      <c r="DM5" s="5"/>
      <c r="DN5" s="5"/>
      <c r="DO5" s="81"/>
      <c r="DP5" s="4"/>
      <c r="DQ5" s="19"/>
      <c r="DR5" s="19"/>
      <c r="DS5" s="19"/>
      <c r="DT5" s="19"/>
      <c r="DU5" s="16"/>
      <c r="DV5" s="6"/>
      <c r="DW5" s="5"/>
      <c r="DX5" s="5"/>
      <c r="DY5" s="5"/>
      <c r="DZ5" s="5"/>
      <c r="EA5" s="88"/>
      <c r="EB5" s="5"/>
      <c r="EC5" s="4"/>
      <c r="ED5" s="4"/>
      <c r="EE5" s="4"/>
      <c r="EF5" s="4"/>
      <c r="EG5" s="4"/>
      <c r="EH5" s="6"/>
      <c r="EI5" s="5"/>
      <c r="EJ5" s="5"/>
      <c r="EK5" s="5"/>
      <c r="EL5" s="5"/>
      <c r="EM5" s="4"/>
      <c r="EN5" s="4"/>
      <c r="EO5" s="19"/>
      <c r="EP5" s="19"/>
      <c r="EQ5" s="19"/>
      <c r="ER5" s="19"/>
      <c r="ES5" s="16"/>
    </row>
    <row r="6" spans="1:149" x14ac:dyDescent="0.25">
      <c r="A6" s="6"/>
      <c r="B6" s="4"/>
      <c r="C6" s="4"/>
      <c r="D6" s="4"/>
      <c r="E6" s="4"/>
      <c r="F6" s="4"/>
      <c r="G6" s="4"/>
      <c r="H6" s="4"/>
      <c r="I6" s="57"/>
      <c r="J6" s="4"/>
      <c r="K6" s="19"/>
      <c r="L6" s="16"/>
      <c r="M6" s="6"/>
      <c r="N6" s="4"/>
      <c r="O6" s="4"/>
      <c r="P6" s="4"/>
      <c r="Q6" s="4"/>
      <c r="R6" s="4"/>
      <c r="S6" s="4"/>
      <c r="T6" s="4"/>
      <c r="U6" s="4"/>
      <c r="V6" s="19"/>
      <c r="W6" s="19"/>
      <c r="X6" s="6"/>
      <c r="Y6" s="4"/>
      <c r="Z6" s="4"/>
      <c r="AA6" s="4"/>
      <c r="AB6" s="4"/>
      <c r="AC6" s="4"/>
      <c r="AD6" s="4"/>
      <c r="AE6" s="4"/>
      <c r="AF6" s="4"/>
      <c r="AG6" s="4"/>
      <c r="AH6" s="16"/>
      <c r="AI6" s="33"/>
      <c r="AJ6" s="5"/>
      <c r="AK6" s="5"/>
      <c r="AL6" s="61"/>
      <c r="AM6" s="5"/>
      <c r="AN6" s="5"/>
      <c r="AO6" s="5"/>
      <c r="AP6" s="5"/>
      <c r="AQ6" s="5"/>
      <c r="AR6" s="4"/>
      <c r="AS6" s="16"/>
      <c r="AT6" s="33"/>
      <c r="AU6" s="5"/>
      <c r="AV6" s="4"/>
      <c r="AW6" s="4"/>
      <c r="AX6" s="4"/>
      <c r="AY6" s="4"/>
      <c r="AZ6" s="4"/>
      <c r="BA6" s="4"/>
      <c r="BB6" s="6"/>
      <c r="BC6" s="5"/>
      <c r="BD6" s="57"/>
      <c r="BE6" s="4"/>
      <c r="BF6" s="4"/>
      <c r="BG6" s="4"/>
      <c r="BH6" s="4"/>
      <c r="BI6" s="19"/>
      <c r="BJ6" s="19"/>
      <c r="BK6" s="19"/>
      <c r="BL6" s="19"/>
      <c r="BM6" s="19"/>
      <c r="BN6" s="19"/>
      <c r="BO6" s="19"/>
      <c r="BP6" s="19"/>
      <c r="BQ6" s="16"/>
      <c r="BR6" s="6">
        <v>469001</v>
      </c>
      <c r="BS6" s="5" t="s">
        <v>200</v>
      </c>
      <c r="BT6" s="5" t="s">
        <v>173</v>
      </c>
      <c r="BU6" s="61">
        <v>42821</v>
      </c>
      <c r="BV6" s="61">
        <v>42824</v>
      </c>
      <c r="BW6" s="5" t="s">
        <v>220</v>
      </c>
      <c r="BX6" s="5" t="s">
        <v>222</v>
      </c>
      <c r="BY6" s="4" t="s">
        <v>223</v>
      </c>
      <c r="BZ6" s="4">
        <v>500</v>
      </c>
      <c r="CA6" s="19" t="s">
        <v>210</v>
      </c>
      <c r="CB6" s="19">
        <v>1</v>
      </c>
      <c r="CC6" s="19" t="s">
        <v>224</v>
      </c>
      <c r="CD6" s="19">
        <v>15</v>
      </c>
      <c r="CE6" s="19">
        <v>25.3</v>
      </c>
      <c r="CF6" s="19" t="s">
        <v>226</v>
      </c>
      <c r="CG6" s="19">
        <v>30</v>
      </c>
      <c r="CH6" s="19" t="s">
        <v>209</v>
      </c>
      <c r="CI6" s="19">
        <f>CG6*CE6</f>
        <v>759</v>
      </c>
      <c r="CJ6" s="19" t="s">
        <v>227</v>
      </c>
      <c r="CK6" s="19" t="s">
        <v>233</v>
      </c>
      <c r="CL6" s="19" t="s">
        <v>229</v>
      </c>
      <c r="CM6" s="19" t="s">
        <v>234</v>
      </c>
      <c r="CN6" s="16"/>
      <c r="CO6" s="6">
        <v>957862</v>
      </c>
      <c r="CP6" s="5" t="s">
        <v>236</v>
      </c>
      <c r="CQ6" s="5" t="s">
        <v>173</v>
      </c>
      <c r="CR6" s="61">
        <v>42826</v>
      </c>
      <c r="CS6" s="5" t="s">
        <v>238</v>
      </c>
      <c r="CT6" s="5" t="s">
        <v>223</v>
      </c>
      <c r="CU6" s="72">
        <v>4.387351778656126</v>
      </c>
      <c r="CV6" s="4" t="s">
        <v>209</v>
      </c>
      <c r="CW6" s="4">
        <v>25.2</v>
      </c>
      <c r="CX6" s="4" t="s">
        <v>226</v>
      </c>
      <c r="CY6" s="73">
        <v>16.082971105049559</v>
      </c>
      <c r="CZ6" s="19" t="s">
        <v>209</v>
      </c>
      <c r="DA6" s="77">
        <f>CY6*CW6</f>
        <v>405.29087184724887</v>
      </c>
      <c r="DB6" s="19" t="s">
        <v>227</v>
      </c>
      <c r="DC6" s="16"/>
      <c r="DD6" s="6" t="s">
        <v>239</v>
      </c>
      <c r="DE6" s="5" t="s">
        <v>239</v>
      </c>
      <c r="DF6" s="61">
        <v>42827</v>
      </c>
      <c r="DG6" s="5" t="s">
        <v>242</v>
      </c>
      <c r="DH6" s="5" t="s">
        <v>243</v>
      </c>
      <c r="DI6" s="57">
        <v>42834</v>
      </c>
      <c r="DJ6" s="6" t="s">
        <v>244</v>
      </c>
      <c r="DK6" s="5" t="s">
        <v>244</v>
      </c>
      <c r="DL6" s="61">
        <v>42842</v>
      </c>
      <c r="DM6" s="5"/>
      <c r="DN6" s="5" t="s">
        <v>172</v>
      </c>
      <c r="DO6" s="81">
        <v>10526895</v>
      </c>
      <c r="DP6" s="4"/>
      <c r="DQ6" s="19"/>
      <c r="DR6" s="19"/>
      <c r="DS6" s="19"/>
      <c r="DT6" s="19"/>
      <c r="DU6" s="16"/>
      <c r="DV6" s="6" t="s">
        <v>239</v>
      </c>
      <c r="DW6" s="5" t="s">
        <v>239</v>
      </c>
      <c r="DX6" s="61">
        <v>42842</v>
      </c>
      <c r="DY6" s="5"/>
      <c r="DZ6" s="5" t="s">
        <v>172</v>
      </c>
      <c r="EA6" s="88">
        <v>252651426</v>
      </c>
      <c r="EB6" s="5"/>
      <c r="EC6" s="4"/>
      <c r="ED6" s="4"/>
      <c r="EE6" s="4"/>
      <c r="EF6" s="4"/>
      <c r="EG6" s="4"/>
      <c r="EH6" s="6">
        <v>1324683</v>
      </c>
      <c r="EI6" s="5" t="s">
        <v>200</v>
      </c>
      <c r="EJ6" s="61">
        <v>42897</v>
      </c>
      <c r="EK6" s="5"/>
      <c r="EL6" s="5" t="s">
        <v>172</v>
      </c>
      <c r="EM6" s="90">
        <v>42562191</v>
      </c>
      <c r="EN6" s="4"/>
      <c r="EO6" s="19"/>
      <c r="EP6" s="19"/>
      <c r="EQ6" s="19"/>
      <c r="ER6" s="19"/>
      <c r="ES6" s="16"/>
    </row>
    <row r="7" spans="1:149" x14ac:dyDescent="0.25">
      <c r="A7" s="6"/>
      <c r="B7" s="4"/>
      <c r="C7" s="4"/>
      <c r="D7" s="4"/>
      <c r="E7" s="4"/>
      <c r="F7" s="4"/>
      <c r="G7" s="4"/>
      <c r="H7" s="4"/>
      <c r="I7" s="57"/>
      <c r="J7" s="4"/>
      <c r="K7" s="19"/>
      <c r="L7" s="16"/>
      <c r="M7" s="6"/>
      <c r="N7" s="4"/>
      <c r="O7" s="4"/>
      <c r="P7" s="4"/>
      <c r="Q7" s="4"/>
      <c r="R7" s="4"/>
      <c r="S7" s="4"/>
      <c r="T7" s="4"/>
      <c r="U7" s="4"/>
      <c r="V7" s="19"/>
      <c r="W7" s="19"/>
      <c r="X7" s="6"/>
      <c r="Y7" s="4"/>
      <c r="Z7" s="4"/>
      <c r="AA7" s="4"/>
      <c r="AB7" s="4"/>
      <c r="AC7" s="4"/>
      <c r="AD7" s="4"/>
      <c r="AE7" s="4"/>
      <c r="AF7" s="4"/>
      <c r="AG7" s="4"/>
      <c r="AH7" s="16"/>
      <c r="AI7" s="33"/>
      <c r="AJ7" s="5"/>
      <c r="AK7" s="5"/>
      <c r="AL7" s="61"/>
      <c r="AM7" s="5"/>
      <c r="AN7" s="5"/>
      <c r="AO7" s="5"/>
      <c r="AP7" s="5"/>
      <c r="AQ7" s="5"/>
      <c r="AR7" s="4"/>
      <c r="AS7" s="16"/>
      <c r="AT7" s="33"/>
      <c r="AU7" s="5"/>
      <c r="AV7" s="4"/>
      <c r="AW7" s="4"/>
      <c r="AX7" s="4"/>
      <c r="AY7" s="4"/>
      <c r="AZ7" s="4"/>
      <c r="BA7" s="4"/>
      <c r="BB7" s="6"/>
      <c r="BC7" s="5"/>
      <c r="BD7" s="57"/>
      <c r="BE7" s="4"/>
      <c r="BF7" s="4"/>
      <c r="BG7" s="4"/>
      <c r="BH7" s="4"/>
      <c r="BI7" s="19"/>
      <c r="BJ7" s="19"/>
      <c r="BK7" s="19"/>
      <c r="BL7" s="19"/>
      <c r="BM7" s="19"/>
      <c r="BN7" s="19"/>
      <c r="BO7" s="19"/>
      <c r="BP7" s="19"/>
      <c r="BQ7" s="16"/>
      <c r="BR7" s="6"/>
      <c r="BS7" s="5"/>
      <c r="BT7" s="5"/>
      <c r="BU7" s="61"/>
      <c r="BV7" s="5"/>
      <c r="BW7" s="5"/>
      <c r="BX7" s="5"/>
      <c r="BY7" s="4"/>
      <c r="BZ7" s="4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6"/>
      <c r="CO7" s="6">
        <v>957864</v>
      </c>
      <c r="CP7" s="5" t="s">
        <v>237</v>
      </c>
      <c r="CQ7" s="5" t="s">
        <v>173</v>
      </c>
      <c r="CR7" s="61">
        <v>42845</v>
      </c>
      <c r="CS7" s="5" t="s">
        <v>238</v>
      </c>
      <c r="CT7" s="5" t="s">
        <v>223</v>
      </c>
      <c r="CU7" s="4">
        <v>5.62</v>
      </c>
      <c r="CV7" s="4" t="s">
        <v>209</v>
      </c>
      <c r="CW7" s="4">
        <v>26.3</v>
      </c>
      <c r="CX7" s="4" t="s">
        <v>226</v>
      </c>
      <c r="CY7" s="73">
        <v>17.770000000000003</v>
      </c>
      <c r="CZ7" s="19" t="s">
        <v>209</v>
      </c>
      <c r="DA7" s="77">
        <f>CY7*CW7</f>
        <v>467.35100000000011</v>
      </c>
      <c r="DB7" s="19" t="s">
        <v>227</v>
      </c>
      <c r="DC7" s="16"/>
      <c r="DD7" s="6" t="s">
        <v>240</v>
      </c>
      <c r="DE7" s="5" t="s">
        <v>240</v>
      </c>
      <c r="DF7" s="61">
        <v>42847</v>
      </c>
      <c r="DG7" s="5" t="s">
        <v>242</v>
      </c>
      <c r="DH7" s="5" t="s">
        <v>243</v>
      </c>
      <c r="DI7" s="57">
        <v>42854</v>
      </c>
      <c r="DJ7" s="6" t="s">
        <v>245</v>
      </c>
      <c r="DK7" s="5" t="s">
        <v>245</v>
      </c>
      <c r="DL7" s="61">
        <v>42865</v>
      </c>
      <c r="DM7" s="5"/>
      <c r="DN7" s="5" t="s">
        <v>172</v>
      </c>
      <c r="DO7" s="81">
        <v>10678432</v>
      </c>
      <c r="DP7" s="4"/>
      <c r="DQ7" s="19"/>
      <c r="DR7" s="19"/>
      <c r="DS7" s="19"/>
      <c r="DT7" s="19"/>
      <c r="DU7" s="16"/>
      <c r="DV7" s="6" t="s">
        <v>240</v>
      </c>
      <c r="DW7" s="5" t="s">
        <v>240</v>
      </c>
      <c r="DX7" s="61">
        <v>42865</v>
      </c>
      <c r="DY7" s="5"/>
      <c r="DZ7" s="5" t="s">
        <v>172</v>
      </c>
      <c r="EA7" s="88">
        <v>215489613</v>
      </c>
      <c r="EB7" s="5"/>
      <c r="EC7" s="4"/>
      <c r="ED7" s="4"/>
      <c r="EE7" s="4"/>
      <c r="EF7" s="4"/>
      <c r="EG7" s="4"/>
      <c r="EH7" s="6"/>
      <c r="EI7" s="5"/>
      <c r="EJ7" s="5"/>
      <c r="EK7" s="5"/>
      <c r="EL7" s="5"/>
      <c r="EM7" s="4"/>
      <c r="EN7" s="4"/>
      <c r="EO7" s="19"/>
      <c r="EP7" s="19"/>
      <c r="EQ7" s="19"/>
      <c r="ER7" s="19"/>
      <c r="ES7" s="16"/>
    </row>
    <row r="8" spans="1:149" x14ac:dyDescent="0.25">
      <c r="A8" s="6"/>
      <c r="B8" s="4"/>
      <c r="C8" s="4"/>
      <c r="D8" s="4"/>
      <c r="E8" s="4"/>
      <c r="F8" s="4"/>
      <c r="G8" s="4"/>
      <c r="H8" s="4"/>
      <c r="I8" s="57"/>
      <c r="J8" s="4"/>
      <c r="K8" s="19"/>
      <c r="L8" s="16"/>
      <c r="M8" s="6"/>
      <c r="N8" s="4"/>
      <c r="O8" s="4"/>
      <c r="P8" s="4"/>
      <c r="Q8" s="4"/>
      <c r="R8" s="4"/>
      <c r="S8" s="4"/>
      <c r="T8" s="4"/>
      <c r="U8" s="4"/>
      <c r="V8" s="19"/>
      <c r="W8" s="19"/>
      <c r="X8" s="6"/>
      <c r="Y8" s="4"/>
      <c r="Z8" s="4"/>
      <c r="AA8" s="4"/>
      <c r="AB8" s="4"/>
      <c r="AC8" s="4"/>
      <c r="AD8" s="4"/>
      <c r="AE8" s="4"/>
      <c r="AF8" s="4"/>
      <c r="AG8" s="4"/>
      <c r="AH8" s="16"/>
      <c r="AI8" s="33"/>
      <c r="AJ8" s="5"/>
      <c r="AK8" s="5"/>
      <c r="AL8" s="61"/>
      <c r="AM8" s="5"/>
      <c r="AN8" s="5"/>
      <c r="AO8" s="5"/>
      <c r="AP8" s="5"/>
      <c r="AQ8" s="5"/>
      <c r="AR8" s="4"/>
      <c r="AS8" s="16"/>
      <c r="AT8" s="33"/>
      <c r="AU8" s="5"/>
      <c r="AV8" s="4"/>
      <c r="AW8" s="4"/>
      <c r="AX8" s="4"/>
      <c r="AY8" s="4"/>
      <c r="AZ8" s="4"/>
      <c r="BA8" s="4"/>
      <c r="BB8" s="6"/>
      <c r="BC8" s="5"/>
      <c r="BD8" s="57"/>
      <c r="BE8" s="4"/>
      <c r="BF8" s="4"/>
      <c r="BG8" s="4"/>
      <c r="BH8" s="4"/>
      <c r="BI8" s="19"/>
      <c r="BJ8" s="19"/>
      <c r="BK8" s="19"/>
      <c r="BL8" s="19"/>
      <c r="BM8" s="19"/>
      <c r="BN8" s="19"/>
      <c r="BO8" s="19"/>
      <c r="BP8" s="19"/>
      <c r="BQ8" s="16"/>
      <c r="BR8" s="6"/>
      <c r="BS8" s="5"/>
      <c r="BT8" s="5"/>
      <c r="BU8" s="61"/>
      <c r="BV8" s="5"/>
      <c r="BW8" s="5"/>
      <c r="BX8" s="5"/>
      <c r="BY8" s="4"/>
      <c r="BZ8" s="4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6"/>
      <c r="CO8" s="6"/>
      <c r="CP8" s="5"/>
      <c r="CQ8" s="5"/>
      <c r="CR8" s="5"/>
      <c r="CS8" s="5"/>
      <c r="CT8" s="5"/>
      <c r="CU8" s="4"/>
      <c r="CV8" s="4"/>
      <c r="CW8" s="4"/>
      <c r="CX8" s="4"/>
      <c r="CY8" s="19"/>
      <c r="CZ8" s="19"/>
      <c r="DA8" s="77"/>
      <c r="DB8" s="19"/>
      <c r="DC8" s="16"/>
      <c r="DD8" s="6" t="s">
        <v>241</v>
      </c>
      <c r="DE8" s="5" t="s">
        <v>241</v>
      </c>
      <c r="DF8" s="61">
        <v>42871</v>
      </c>
      <c r="DG8" s="5" t="s">
        <v>242</v>
      </c>
      <c r="DH8" s="5" t="s">
        <v>243</v>
      </c>
      <c r="DI8" s="57">
        <v>42878</v>
      </c>
      <c r="DJ8" s="6" t="s">
        <v>246</v>
      </c>
      <c r="DK8" s="5" t="s">
        <v>246</v>
      </c>
      <c r="DL8" s="61">
        <v>42891</v>
      </c>
      <c r="DM8" s="5"/>
      <c r="DN8" s="5" t="s">
        <v>172</v>
      </c>
      <c r="DO8" s="81">
        <v>10678432</v>
      </c>
      <c r="DP8" s="4"/>
      <c r="DQ8" s="19"/>
      <c r="DR8" s="19"/>
      <c r="DS8" s="19"/>
      <c r="DT8" s="19"/>
      <c r="DU8" s="16"/>
      <c r="DV8" s="6" t="s">
        <v>241</v>
      </c>
      <c r="DW8" s="5" t="s">
        <v>241</v>
      </c>
      <c r="DX8" s="61">
        <v>42891</v>
      </c>
      <c r="DY8" s="5"/>
      <c r="DZ8" s="5" t="s">
        <v>172</v>
      </c>
      <c r="EA8" s="88">
        <v>197523789</v>
      </c>
      <c r="EB8" s="5"/>
      <c r="EC8" s="4"/>
      <c r="ED8" s="4"/>
      <c r="EE8" s="4"/>
      <c r="EF8" s="4"/>
      <c r="EG8" s="4"/>
      <c r="EH8" s="6"/>
      <c r="EI8" s="5"/>
      <c r="EJ8" s="5"/>
      <c r="EK8" s="5"/>
      <c r="EL8" s="5"/>
      <c r="EM8" s="4"/>
      <c r="EN8" s="4"/>
      <c r="EO8" s="19"/>
      <c r="EP8" s="19"/>
      <c r="EQ8" s="19"/>
      <c r="ER8" s="19"/>
      <c r="ES8" s="16"/>
    </row>
    <row r="9" spans="1:149" x14ac:dyDescent="0.25">
      <c r="A9" s="6"/>
      <c r="B9" s="4"/>
      <c r="C9" s="4"/>
      <c r="D9" s="4"/>
      <c r="E9" s="4"/>
      <c r="F9" s="4"/>
      <c r="G9" s="4"/>
      <c r="H9" s="4"/>
      <c r="I9" s="57"/>
      <c r="J9" s="4"/>
      <c r="K9" s="19"/>
      <c r="L9" s="16"/>
      <c r="M9" s="6"/>
      <c r="N9" s="4"/>
      <c r="O9" s="4"/>
      <c r="P9" s="4"/>
      <c r="Q9" s="4"/>
      <c r="R9" s="4"/>
      <c r="S9" s="4"/>
      <c r="T9" s="4"/>
      <c r="U9" s="4"/>
      <c r="V9" s="19"/>
      <c r="W9" s="19"/>
      <c r="X9" s="6"/>
      <c r="Y9" s="4"/>
      <c r="Z9" s="4"/>
      <c r="AA9" s="4"/>
      <c r="AB9" s="4"/>
      <c r="AC9" s="4"/>
      <c r="AD9" s="4"/>
      <c r="AE9" s="4"/>
      <c r="AF9" s="4"/>
      <c r="AG9" s="4"/>
      <c r="AH9" s="16"/>
      <c r="AI9" s="33">
        <v>5879150</v>
      </c>
      <c r="AJ9" s="5" t="s">
        <v>188</v>
      </c>
      <c r="AK9" s="5" t="s">
        <v>191</v>
      </c>
      <c r="AL9" s="61">
        <v>42751</v>
      </c>
      <c r="AM9" s="5"/>
      <c r="AN9" s="5"/>
      <c r="AO9" s="5" t="s">
        <v>192</v>
      </c>
      <c r="AP9" s="5">
        <v>5879135</v>
      </c>
      <c r="AQ9" s="5"/>
      <c r="AR9" s="4"/>
      <c r="AS9" s="16"/>
      <c r="AT9" s="32">
        <v>10005790</v>
      </c>
      <c r="AU9" s="5" t="s">
        <v>198</v>
      </c>
      <c r="AV9" s="4" t="s">
        <v>0</v>
      </c>
      <c r="AW9" s="57">
        <v>42767</v>
      </c>
      <c r="AX9" s="4"/>
      <c r="AY9" s="4"/>
      <c r="AZ9" s="4"/>
      <c r="BA9" s="4"/>
      <c r="BB9" s="6">
        <v>5789603</v>
      </c>
      <c r="BC9" s="5" t="s">
        <v>201</v>
      </c>
      <c r="BD9" s="57">
        <v>42767</v>
      </c>
      <c r="BE9" s="4"/>
      <c r="BF9" s="4"/>
      <c r="BG9" s="4" t="s">
        <v>207</v>
      </c>
      <c r="BH9" s="4">
        <v>68</v>
      </c>
      <c r="BI9" s="19" t="s">
        <v>208</v>
      </c>
      <c r="BJ9" s="19">
        <v>10</v>
      </c>
      <c r="BK9" s="19" t="s">
        <v>209</v>
      </c>
      <c r="BL9" s="19">
        <f t="shared" ref="BL9:BL10" si="0">BH9*BJ9</f>
        <v>680</v>
      </c>
      <c r="BM9" s="19" t="s">
        <v>210</v>
      </c>
      <c r="BN9" s="19">
        <v>6.5</v>
      </c>
      <c r="BO9" s="19" t="s">
        <v>211</v>
      </c>
      <c r="BP9" s="19" t="s">
        <v>213</v>
      </c>
      <c r="BQ9" s="16"/>
      <c r="BR9" s="6"/>
      <c r="BS9" s="5"/>
      <c r="BT9" s="5"/>
      <c r="BU9" s="61"/>
      <c r="BV9" s="5"/>
      <c r="BW9" s="5"/>
      <c r="BX9" s="5"/>
      <c r="BY9" s="4"/>
      <c r="BZ9" s="4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6"/>
      <c r="CO9" s="6"/>
      <c r="CP9" s="5"/>
      <c r="CQ9" s="5"/>
      <c r="CR9" s="5"/>
      <c r="CS9" s="5"/>
      <c r="CT9" s="5"/>
      <c r="CU9" s="4"/>
      <c r="CV9" s="4"/>
      <c r="CW9" s="4"/>
      <c r="CX9" s="4"/>
      <c r="CY9" s="19"/>
      <c r="CZ9" s="19"/>
      <c r="DA9" s="77"/>
      <c r="DB9" s="19"/>
      <c r="DC9" s="16"/>
      <c r="DD9" s="6" t="s">
        <v>241</v>
      </c>
      <c r="DE9" s="5" t="s">
        <v>241</v>
      </c>
      <c r="DF9" s="61">
        <v>42871</v>
      </c>
      <c r="DG9" s="5" t="s">
        <v>242</v>
      </c>
      <c r="DH9" s="5" t="s">
        <v>243</v>
      </c>
      <c r="DI9" s="57">
        <v>42878</v>
      </c>
      <c r="DJ9" s="6" t="s">
        <v>247</v>
      </c>
      <c r="DK9" s="5" t="s">
        <v>247</v>
      </c>
      <c r="DL9" s="61">
        <v>42891</v>
      </c>
      <c r="DM9" s="5"/>
      <c r="DN9" s="5" t="s">
        <v>172</v>
      </c>
      <c r="DO9" s="81">
        <v>10678432</v>
      </c>
      <c r="DP9" s="4"/>
      <c r="DQ9" s="19"/>
      <c r="DR9" s="19"/>
      <c r="DS9" s="19"/>
      <c r="DT9" s="19"/>
      <c r="DU9" s="16"/>
      <c r="DV9" s="6" t="s">
        <v>241</v>
      </c>
      <c r="DW9" s="5" t="s">
        <v>241</v>
      </c>
      <c r="DX9" s="61">
        <v>42891</v>
      </c>
      <c r="DY9" s="5"/>
      <c r="DZ9" s="5" t="s">
        <v>172</v>
      </c>
      <c r="EA9" s="88">
        <v>201879134</v>
      </c>
      <c r="EB9" s="5"/>
      <c r="EC9" s="4"/>
      <c r="ED9" s="4"/>
      <c r="EE9" s="4"/>
      <c r="EF9" s="4"/>
      <c r="EG9" s="4"/>
      <c r="EH9" s="6"/>
      <c r="EI9" s="5"/>
      <c r="EJ9" s="5"/>
      <c r="EK9" s="5"/>
      <c r="EL9" s="5"/>
      <c r="EM9" s="4"/>
      <c r="EN9" s="4"/>
      <c r="EO9" s="19"/>
      <c r="EP9" s="19"/>
      <c r="EQ9" s="19"/>
      <c r="ER9" s="19"/>
      <c r="ES9" s="16"/>
    </row>
    <row r="10" spans="1:149" x14ac:dyDescent="0.25">
      <c r="A10" s="6"/>
      <c r="B10" s="4"/>
      <c r="C10" s="4"/>
      <c r="D10" s="4"/>
      <c r="E10" s="4"/>
      <c r="F10" s="4"/>
      <c r="G10" s="4"/>
      <c r="H10" s="4"/>
      <c r="I10" s="57"/>
      <c r="J10" s="4"/>
      <c r="K10" s="19"/>
      <c r="L10" s="16"/>
      <c r="M10" s="6"/>
      <c r="N10" s="4"/>
      <c r="O10" s="4"/>
      <c r="P10" s="4"/>
      <c r="Q10" s="4"/>
      <c r="R10" s="4"/>
      <c r="S10" s="4"/>
      <c r="T10" s="4"/>
      <c r="U10" s="4"/>
      <c r="V10" s="19"/>
      <c r="W10" s="19"/>
      <c r="X10" s="6"/>
      <c r="Y10" s="4"/>
      <c r="Z10" s="4"/>
      <c r="AA10" s="4"/>
      <c r="AB10" s="4"/>
      <c r="AC10" s="4"/>
      <c r="AD10" s="4"/>
      <c r="AE10" s="4"/>
      <c r="AF10" s="4"/>
      <c r="AG10" s="4"/>
      <c r="AH10" s="16"/>
      <c r="AI10" s="33"/>
      <c r="AJ10" s="5"/>
      <c r="AK10" s="5"/>
      <c r="AL10" s="61"/>
      <c r="AM10" s="5"/>
      <c r="AN10" s="5"/>
      <c r="AO10" s="5"/>
      <c r="AP10" s="5"/>
      <c r="AQ10" s="5"/>
      <c r="AR10" s="4"/>
      <c r="AS10" s="16"/>
      <c r="AT10" s="33"/>
      <c r="AU10" s="5"/>
      <c r="AV10" s="4"/>
      <c r="AW10" s="4"/>
      <c r="AX10" s="4"/>
      <c r="AY10" s="4"/>
      <c r="AZ10" s="4"/>
      <c r="BA10" s="4"/>
      <c r="BB10" s="6">
        <v>5790053</v>
      </c>
      <c r="BC10" s="5" t="s">
        <v>202</v>
      </c>
      <c r="BD10" s="57">
        <v>42799</v>
      </c>
      <c r="BE10" s="4"/>
      <c r="BF10" s="4"/>
      <c r="BG10" s="4" t="s">
        <v>207</v>
      </c>
      <c r="BH10" s="4">
        <v>156</v>
      </c>
      <c r="BI10" s="19" t="s">
        <v>208</v>
      </c>
      <c r="BJ10" s="19">
        <v>35</v>
      </c>
      <c r="BK10" s="19" t="s">
        <v>209</v>
      </c>
      <c r="BL10" s="19">
        <f t="shared" si="0"/>
        <v>5460</v>
      </c>
      <c r="BM10" s="19" t="s">
        <v>210</v>
      </c>
      <c r="BN10" s="19">
        <v>10</v>
      </c>
      <c r="BO10" s="19" t="s">
        <v>211</v>
      </c>
      <c r="BP10" s="19" t="s">
        <v>217</v>
      </c>
      <c r="BQ10" s="16"/>
      <c r="BR10" s="6">
        <v>468797</v>
      </c>
      <c r="BS10" s="5" t="s">
        <v>202</v>
      </c>
      <c r="BT10" s="5" t="s">
        <v>173</v>
      </c>
      <c r="BU10" s="61">
        <v>42804</v>
      </c>
      <c r="BV10" s="61">
        <v>42807</v>
      </c>
      <c r="BW10" s="5" t="s">
        <v>220</v>
      </c>
      <c r="BX10" s="5" t="s">
        <v>221</v>
      </c>
      <c r="BY10" s="4" t="s">
        <v>223</v>
      </c>
      <c r="BZ10" s="4">
        <v>250</v>
      </c>
      <c r="CA10" s="19" t="s">
        <v>210</v>
      </c>
      <c r="CB10" s="19">
        <v>2</v>
      </c>
      <c r="CC10" s="19" t="s">
        <v>224</v>
      </c>
      <c r="CD10" s="19">
        <v>15</v>
      </c>
      <c r="CE10" s="19">
        <v>0.76</v>
      </c>
      <c r="CF10" s="19" t="s">
        <v>226</v>
      </c>
      <c r="CG10" s="19">
        <v>30</v>
      </c>
      <c r="CH10" s="19" t="s">
        <v>209</v>
      </c>
      <c r="CI10" s="19">
        <f>CG10*CE10</f>
        <v>22.8</v>
      </c>
      <c r="CJ10" s="19" t="s">
        <v>227</v>
      </c>
      <c r="CK10" s="19" t="s">
        <v>228</v>
      </c>
      <c r="CL10" s="19" t="s">
        <v>230</v>
      </c>
      <c r="CM10" s="19" t="s">
        <v>234</v>
      </c>
      <c r="CN10" s="16" t="s">
        <v>235</v>
      </c>
      <c r="CO10" s="6"/>
      <c r="CP10" s="5"/>
      <c r="CQ10" s="5"/>
      <c r="CR10" s="5"/>
      <c r="CS10" s="5"/>
      <c r="CT10" s="5"/>
      <c r="CU10" s="4"/>
      <c r="CV10" s="4"/>
      <c r="CW10" s="4"/>
      <c r="CX10" s="4"/>
      <c r="CY10" s="19"/>
      <c r="CZ10" s="19"/>
      <c r="DA10" s="77"/>
      <c r="DB10" s="19"/>
      <c r="DC10" s="16"/>
      <c r="DD10" s="6"/>
      <c r="DE10" s="5"/>
      <c r="DF10" s="61"/>
      <c r="DG10" s="5"/>
      <c r="DH10" s="5"/>
      <c r="DI10" s="57"/>
      <c r="DJ10" s="6"/>
      <c r="DK10" s="5"/>
      <c r="DL10" s="5"/>
      <c r="DM10" s="5"/>
      <c r="DN10" s="5"/>
      <c r="DO10" s="81"/>
      <c r="DP10" s="4"/>
      <c r="DQ10" s="19"/>
      <c r="DR10" s="19"/>
      <c r="DS10" s="19"/>
      <c r="DT10" s="19"/>
      <c r="DU10" s="16"/>
      <c r="DV10" s="6"/>
      <c r="DW10" s="5"/>
      <c r="DX10" s="5"/>
      <c r="DY10" s="5"/>
      <c r="DZ10" s="5"/>
      <c r="EA10" s="88"/>
      <c r="EB10" s="5"/>
      <c r="EC10" s="4"/>
      <c r="ED10" s="4"/>
      <c r="EE10" s="4"/>
      <c r="EF10" s="4"/>
      <c r="EG10" s="4"/>
      <c r="EH10" s="6"/>
      <c r="EI10" s="5"/>
      <c r="EJ10" s="5"/>
      <c r="EK10" s="5"/>
      <c r="EL10" s="5"/>
      <c r="EM10" s="4"/>
      <c r="EN10" s="4"/>
      <c r="EO10" s="19"/>
      <c r="EP10" s="19"/>
      <c r="EQ10" s="19"/>
      <c r="ER10" s="19"/>
      <c r="ES10" s="16"/>
    </row>
    <row r="11" spans="1:149" x14ac:dyDescent="0.25">
      <c r="A11" s="6"/>
      <c r="B11" s="4"/>
      <c r="C11" s="4"/>
      <c r="D11" s="4"/>
      <c r="E11" s="4"/>
      <c r="F11" s="4"/>
      <c r="G11" s="4"/>
      <c r="H11" s="4"/>
      <c r="I11" s="57"/>
      <c r="J11" s="4"/>
      <c r="K11" s="19"/>
      <c r="L11" s="16"/>
      <c r="M11" s="6"/>
      <c r="N11" s="4"/>
      <c r="O11" s="4"/>
      <c r="P11" s="4"/>
      <c r="Q11" s="4"/>
      <c r="R11" s="4"/>
      <c r="S11" s="4"/>
      <c r="T11" s="4"/>
      <c r="U11" s="4"/>
      <c r="V11" s="19"/>
      <c r="W11" s="19"/>
      <c r="X11" s="6"/>
      <c r="Y11" s="4"/>
      <c r="Z11" s="4"/>
      <c r="AA11" s="4"/>
      <c r="AB11" s="4"/>
      <c r="AC11" s="4"/>
      <c r="AD11" s="4"/>
      <c r="AE11" s="4"/>
      <c r="AF11" s="4"/>
      <c r="AG11" s="4"/>
      <c r="AH11" s="16"/>
      <c r="AI11" s="33"/>
      <c r="AJ11" s="5"/>
      <c r="AK11" s="5"/>
      <c r="AL11" s="61"/>
      <c r="AM11" s="5"/>
      <c r="AN11" s="5"/>
      <c r="AO11" s="5"/>
      <c r="AP11" s="5"/>
      <c r="AQ11" s="5"/>
      <c r="AR11" s="4"/>
      <c r="AS11" s="16"/>
      <c r="AT11" s="33"/>
      <c r="AU11" s="5"/>
      <c r="AV11" s="4"/>
      <c r="AW11" s="4"/>
      <c r="AX11" s="4"/>
      <c r="AY11" s="4"/>
      <c r="AZ11" s="4"/>
      <c r="BA11" s="4"/>
      <c r="BB11" s="6"/>
      <c r="BC11" s="5"/>
      <c r="BD11" s="57"/>
      <c r="BE11" s="4"/>
      <c r="BF11" s="4"/>
      <c r="BG11" s="4"/>
      <c r="BH11" s="4"/>
      <c r="BI11" s="19"/>
      <c r="BJ11" s="19"/>
      <c r="BK11" s="19"/>
      <c r="BL11" s="19"/>
      <c r="BM11" s="19"/>
      <c r="BN11" s="19"/>
      <c r="BO11" s="19"/>
      <c r="BP11" s="19"/>
      <c r="BQ11" s="16"/>
      <c r="BR11" s="6">
        <v>469002</v>
      </c>
      <c r="BS11" s="5" t="s">
        <v>202</v>
      </c>
      <c r="BT11" s="5" t="s">
        <v>173</v>
      </c>
      <c r="BU11" s="61">
        <v>42821</v>
      </c>
      <c r="BV11" s="61">
        <v>42824</v>
      </c>
      <c r="BW11" s="5" t="s">
        <v>220</v>
      </c>
      <c r="BX11" s="5" t="s">
        <v>222</v>
      </c>
      <c r="BY11" s="4" t="s">
        <v>223</v>
      </c>
      <c r="BZ11" s="4">
        <v>500</v>
      </c>
      <c r="CA11" s="19" t="s">
        <v>210</v>
      </c>
      <c r="CB11" s="19">
        <v>2</v>
      </c>
      <c r="CC11" s="19" t="s">
        <v>224</v>
      </c>
      <c r="CD11" s="19">
        <v>15</v>
      </c>
      <c r="CE11" s="19">
        <v>28.7</v>
      </c>
      <c r="CF11" s="19" t="s">
        <v>226</v>
      </c>
      <c r="CG11" s="19">
        <v>30</v>
      </c>
      <c r="CH11" s="19" t="s">
        <v>209</v>
      </c>
      <c r="CI11" s="19">
        <f>CG11*CE11</f>
        <v>861</v>
      </c>
      <c r="CJ11" s="19" t="s">
        <v>227</v>
      </c>
      <c r="CK11" s="19" t="s">
        <v>233</v>
      </c>
      <c r="CL11" s="19" t="s">
        <v>230</v>
      </c>
      <c r="CM11" s="19" t="s">
        <v>234</v>
      </c>
      <c r="CN11" s="16"/>
      <c r="CO11" s="6">
        <v>957862</v>
      </c>
      <c r="CP11" s="5" t="s">
        <v>236</v>
      </c>
      <c r="CQ11" s="5" t="s">
        <v>173</v>
      </c>
      <c r="CR11" s="61">
        <v>42826</v>
      </c>
      <c r="CS11" s="5" t="s">
        <v>238</v>
      </c>
      <c r="CT11" s="5" t="s">
        <v>223</v>
      </c>
      <c r="CU11" s="72">
        <v>3.8675958188153317</v>
      </c>
      <c r="CV11" s="4" t="s">
        <v>209</v>
      </c>
      <c r="CW11" s="4">
        <v>25.2</v>
      </c>
      <c r="CX11" s="4" t="s">
        <v>226</v>
      </c>
      <c r="CY11" s="73">
        <v>16.082971105049559</v>
      </c>
      <c r="CZ11" s="19" t="s">
        <v>209</v>
      </c>
      <c r="DA11" s="77">
        <f>CY11*CW11</f>
        <v>405.29087184724887</v>
      </c>
      <c r="DB11" s="19" t="s">
        <v>227</v>
      </c>
      <c r="DC11" s="16"/>
      <c r="DD11" s="6" t="s">
        <v>239</v>
      </c>
      <c r="DE11" s="5" t="s">
        <v>239</v>
      </c>
      <c r="DF11" s="61">
        <v>42827</v>
      </c>
      <c r="DG11" s="5" t="s">
        <v>242</v>
      </c>
      <c r="DH11" s="5" t="s">
        <v>243</v>
      </c>
      <c r="DI11" s="57">
        <v>42834</v>
      </c>
      <c r="DJ11" s="6" t="s">
        <v>244</v>
      </c>
      <c r="DK11" s="5" t="s">
        <v>244</v>
      </c>
      <c r="DL11" s="61">
        <v>42842</v>
      </c>
      <c r="DM11" s="5"/>
      <c r="DN11" s="5" t="s">
        <v>172</v>
      </c>
      <c r="DO11" s="81">
        <v>9678536</v>
      </c>
      <c r="DP11" s="4"/>
      <c r="DQ11" s="19"/>
      <c r="DR11" s="19"/>
      <c r="DS11" s="19"/>
      <c r="DT11" s="19"/>
      <c r="DU11" s="16"/>
      <c r="DV11" s="6" t="s">
        <v>239</v>
      </c>
      <c r="DW11" s="5" t="s">
        <v>239</v>
      </c>
      <c r="DX11" s="61">
        <v>42842</v>
      </c>
      <c r="DY11" s="5"/>
      <c r="DZ11" s="5" t="s">
        <v>172</v>
      </c>
      <c r="EA11" s="88">
        <v>252651426</v>
      </c>
      <c r="EB11" s="5"/>
      <c r="EC11" s="4"/>
      <c r="ED11" s="4"/>
      <c r="EE11" s="4"/>
      <c r="EF11" s="4"/>
      <c r="EG11" s="4"/>
      <c r="EH11" s="6">
        <v>1324684</v>
      </c>
      <c r="EI11" s="5" t="s">
        <v>202</v>
      </c>
      <c r="EJ11" s="61">
        <v>42897</v>
      </c>
      <c r="EK11" s="5"/>
      <c r="EL11" s="5" t="s">
        <v>172</v>
      </c>
      <c r="EM11" s="90">
        <v>41136995</v>
      </c>
      <c r="EN11" s="4"/>
      <c r="EO11" s="19"/>
      <c r="EP11" s="19"/>
      <c r="EQ11" s="19"/>
      <c r="ER11" s="19"/>
      <c r="ES11" s="16"/>
    </row>
    <row r="12" spans="1:149" x14ac:dyDescent="0.25">
      <c r="A12" s="6"/>
      <c r="B12" s="4"/>
      <c r="C12" s="4"/>
      <c r="D12" s="4"/>
      <c r="E12" s="4"/>
      <c r="F12" s="4"/>
      <c r="G12" s="4"/>
      <c r="H12" s="4"/>
      <c r="I12" s="57"/>
      <c r="J12" s="4"/>
      <c r="K12" s="19"/>
      <c r="L12" s="16"/>
      <c r="M12" s="6"/>
      <c r="N12" s="4"/>
      <c r="O12" s="4"/>
      <c r="P12" s="4"/>
      <c r="Q12" s="4"/>
      <c r="R12" s="4"/>
      <c r="S12" s="4"/>
      <c r="T12" s="4"/>
      <c r="U12" s="4"/>
      <c r="V12" s="19"/>
      <c r="W12" s="19"/>
      <c r="X12" s="6"/>
      <c r="Y12" s="4"/>
      <c r="Z12" s="4"/>
      <c r="AA12" s="4"/>
      <c r="AB12" s="4"/>
      <c r="AC12" s="4"/>
      <c r="AD12" s="4"/>
      <c r="AE12" s="4"/>
      <c r="AF12" s="4"/>
      <c r="AG12" s="4"/>
      <c r="AH12" s="16"/>
      <c r="AI12" s="33"/>
      <c r="AJ12" s="5"/>
      <c r="AK12" s="5"/>
      <c r="AL12" s="61"/>
      <c r="AM12" s="5"/>
      <c r="AN12" s="5"/>
      <c r="AO12" s="5"/>
      <c r="AP12" s="5"/>
      <c r="AQ12" s="5"/>
      <c r="AR12" s="4"/>
      <c r="AS12" s="16"/>
      <c r="AT12" s="33"/>
      <c r="AU12" s="5"/>
      <c r="AV12" s="4"/>
      <c r="AW12" s="4"/>
      <c r="AX12" s="4"/>
      <c r="AY12" s="4"/>
      <c r="AZ12" s="4"/>
      <c r="BA12" s="4"/>
      <c r="BB12" s="6"/>
      <c r="BC12" s="5"/>
      <c r="BD12" s="57"/>
      <c r="BE12" s="4"/>
      <c r="BF12" s="4"/>
      <c r="BG12" s="4"/>
      <c r="BH12" s="4"/>
      <c r="BI12" s="19"/>
      <c r="BJ12" s="19"/>
      <c r="BK12" s="19"/>
      <c r="BL12" s="19"/>
      <c r="BM12" s="19"/>
      <c r="BN12" s="19"/>
      <c r="BO12" s="19"/>
      <c r="BP12" s="19"/>
      <c r="BQ12" s="16"/>
      <c r="BR12" s="6"/>
      <c r="BS12" s="5"/>
      <c r="BT12" s="5"/>
      <c r="BU12" s="61"/>
      <c r="BV12" s="5"/>
      <c r="BW12" s="5"/>
      <c r="BX12" s="5"/>
      <c r="BY12" s="4"/>
      <c r="BZ12" s="4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6"/>
      <c r="CO12" s="6">
        <v>957864</v>
      </c>
      <c r="CP12" s="5" t="s">
        <v>237</v>
      </c>
      <c r="CQ12" s="5" t="s">
        <v>173</v>
      </c>
      <c r="CR12" s="61">
        <v>42845</v>
      </c>
      <c r="CS12" s="5" t="s">
        <v>238</v>
      </c>
      <c r="CT12" s="5" t="s">
        <v>223</v>
      </c>
      <c r="CU12" s="4">
        <v>4.25</v>
      </c>
      <c r="CV12" s="4" t="s">
        <v>209</v>
      </c>
      <c r="CW12" s="4">
        <v>26.3</v>
      </c>
      <c r="CX12" s="4" t="s">
        <v>226</v>
      </c>
      <c r="CY12" s="73">
        <v>17.770000000000003</v>
      </c>
      <c r="CZ12" s="19" t="s">
        <v>209</v>
      </c>
      <c r="DA12" s="77">
        <f>CY12*CW12</f>
        <v>467.35100000000011</v>
      </c>
      <c r="DB12" s="19" t="s">
        <v>227</v>
      </c>
      <c r="DC12" s="16"/>
      <c r="DD12" s="6" t="s">
        <v>240</v>
      </c>
      <c r="DE12" s="5" t="s">
        <v>240</v>
      </c>
      <c r="DF12" s="61">
        <v>42847</v>
      </c>
      <c r="DG12" s="5" t="s">
        <v>242</v>
      </c>
      <c r="DH12" s="5" t="s">
        <v>243</v>
      </c>
      <c r="DI12" s="57">
        <v>42854</v>
      </c>
      <c r="DJ12" s="6" t="s">
        <v>245</v>
      </c>
      <c r="DK12" s="5" t="s">
        <v>245</v>
      </c>
      <c r="DL12" s="61">
        <v>42865</v>
      </c>
      <c r="DM12" s="5"/>
      <c r="DN12" s="5" t="s">
        <v>172</v>
      </c>
      <c r="DO12" s="81">
        <v>10486153</v>
      </c>
      <c r="DP12" s="4"/>
      <c r="DQ12" s="19"/>
      <c r="DR12" s="19"/>
      <c r="DS12" s="19"/>
      <c r="DT12" s="19"/>
      <c r="DU12" s="16"/>
      <c r="DV12" s="6" t="s">
        <v>240</v>
      </c>
      <c r="DW12" s="5" t="s">
        <v>240</v>
      </c>
      <c r="DX12" s="61">
        <v>42865</v>
      </c>
      <c r="DY12" s="5"/>
      <c r="DZ12" s="5" t="s">
        <v>172</v>
      </c>
      <c r="EA12" s="88">
        <v>215489613</v>
      </c>
      <c r="EB12" s="5"/>
      <c r="EC12" s="4"/>
      <c r="ED12" s="4"/>
      <c r="EE12" s="4"/>
      <c r="EF12" s="4"/>
      <c r="EG12" s="4"/>
      <c r="EH12" s="6"/>
      <c r="EI12" s="5"/>
      <c r="EJ12" s="5"/>
      <c r="EK12" s="5"/>
      <c r="EL12" s="5"/>
      <c r="EM12" s="4"/>
      <c r="EN12" s="4"/>
      <c r="EO12" s="19"/>
      <c r="EP12" s="19"/>
      <c r="EQ12" s="19"/>
      <c r="ER12" s="19"/>
      <c r="ES12" s="16"/>
    </row>
    <row r="13" spans="1:149" x14ac:dyDescent="0.25">
      <c r="A13" s="6">
        <v>123456</v>
      </c>
      <c r="B13" s="4" t="s">
        <v>169</v>
      </c>
      <c r="C13" s="4" t="s">
        <v>170</v>
      </c>
      <c r="D13" s="4"/>
      <c r="E13" s="4" t="s">
        <v>171</v>
      </c>
      <c r="F13" s="4" t="s">
        <v>172</v>
      </c>
      <c r="G13" s="4" t="s">
        <v>173</v>
      </c>
      <c r="H13" s="4"/>
      <c r="I13" s="57">
        <v>42658</v>
      </c>
      <c r="J13" s="4"/>
      <c r="K13" s="19"/>
      <c r="L13" s="16"/>
      <c r="M13" s="6">
        <v>56498732</v>
      </c>
      <c r="N13" s="4" t="s">
        <v>174</v>
      </c>
      <c r="O13" s="4" t="s">
        <v>176</v>
      </c>
      <c r="P13" s="4" t="s">
        <v>177</v>
      </c>
      <c r="Q13" s="4" t="s">
        <v>179</v>
      </c>
      <c r="R13" s="4">
        <v>17</v>
      </c>
      <c r="S13" s="4" t="s">
        <v>182</v>
      </c>
      <c r="T13" s="4" t="s">
        <v>182</v>
      </c>
      <c r="U13" s="4">
        <v>18276</v>
      </c>
      <c r="V13" s="19"/>
      <c r="W13" s="19"/>
      <c r="X13" s="6">
        <v>456590</v>
      </c>
      <c r="Y13" s="4">
        <v>333608</v>
      </c>
      <c r="Z13" s="4" t="s">
        <v>183</v>
      </c>
      <c r="AA13" s="4">
        <v>41106</v>
      </c>
      <c r="AB13" s="4" t="s">
        <v>184</v>
      </c>
      <c r="AC13" s="4" t="s">
        <v>186</v>
      </c>
      <c r="AD13" s="4" t="s">
        <v>187</v>
      </c>
      <c r="AE13" s="4" t="s">
        <v>184</v>
      </c>
      <c r="AF13" s="4"/>
      <c r="AG13" s="4"/>
      <c r="AH13" s="16"/>
      <c r="AI13" s="33">
        <v>5879600</v>
      </c>
      <c r="AJ13" s="5" t="s">
        <v>193</v>
      </c>
      <c r="AK13" s="5" t="s">
        <v>190</v>
      </c>
      <c r="AL13" s="61">
        <v>42658</v>
      </c>
      <c r="AM13" s="5"/>
      <c r="AN13" s="5"/>
      <c r="AO13" s="5" t="s">
        <v>192</v>
      </c>
      <c r="AP13" s="5"/>
      <c r="AQ13" s="5"/>
      <c r="AR13" s="4"/>
      <c r="AS13" s="16"/>
      <c r="AT13" s="33">
        <v>10005791</v>
      </c>
      <c r="AU13" s="5" t="s">
        <v>196</v>
      </c>
      <c r="AV13" s="4" t="s">
        <v>0</v>
      </c>
      <c r="AW13" s="57">
        <v>42767</v>
      </c>
      <c r="AX13" s="4"/>
      <c r="AY13" s="4"/>
      <c r="AZ13" s="4"/>
      <c r="BA13" s="4"/>
      <c r="BB13" s="6">
        <v>5789604</v>
      </c>
      <c r="BC13" s="5" t="s">
        <v>203</v>
      </c>
      <c r="BD13" s="57">
        <v>42767</v>
      </c>
      <c r="BE13" s="4"/>
      <c r="BF13" s="4"/>
      <c r="BG13" s="4" t="s">
        <v>207</v>
      </c>
      <c r="BH13" s="4">
        <v>63</v>
      </c>
      <c r="BI13" s="19" t="s">
        <v>208</v>
      </c>
      <c r="BJ13" s="19">
        <v>10</v>
      </c>
      <c r="BK13" s="19" t="s">
        <v>209</v>
      </c>
      <c r="BL13" s="19">
        <f t="shared" ref="BL13:BL15" si="1">BH13*BJ13</f>
        <v>630</v>
      </c>
      <c r="BM13" s="19" t="s">
        <v>210</v>
      </c>
      <c r="BN13" s="19">
        <v>8.3000000000000007</v>
      </c>
      <c r="BO13" s="19" t="s">
        <v>211</v>
      </c>
      <c r="BP13" s="19" t="s">
        <v>214</v>
      </c>
      <c r="BQ13" s="16"/>
      <c r="BR13" s="6"/>
      <c r="BS13" s="5"/>
      <c r="BT13" s="5"/>
      <c r="BU13" s="61"/>
      <c r="BV13" s="5"/>
      <c r="BW13" s="5"/>
      <c r="BX13" s="5"/>
      <c r="BY13" s="4"/>
      <c r="BZ13" s="4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6"/>
      <c r="CO13" s="6"/>
      <c r="CP13" s="5"/>
      <c r="CQ13" s="5"/>
      <c r="CR13" s="5"/>
      <c r="CS13" s="5"/>
      <c r="CT13" s="5"/>
      <c r="CU13" s="4"/>
      <c r="CV13" s="4"/>
      <c r="CW13" s="4"/>
      <c r="CX13" s="4"/>
      <c r="CY13" s="19"/>
      <c r="CZ13" s="19"/>
      <c r="DA13" s="77"/>
      <c r="DB13" s="19"/>
      <c r="DC13" s="16"/>
      <c r="DD13" s="6" t="s">
        <v>241</v>
      </c>
      <c r="DE13" s="5" t="s">
        <v>241</v>
      </c>
      <c r="DF13" s="61">
        <v>42871</v>
      </c>
      <c r="DG13" s="5" t="s">
        <v>242</v>
      </c>
      <c r="DH13" s="5" t="s">
        <v>243</v>
      </c>
      <c r="DI13" s="57">
        <v>42878</v>
      </c>
      <c r="DJ13" s="6" t="s">
        <v>246</v>
      </c>
      <c r="DK13" s="5" t="s">
        <v>246</v>
      </c>
      <c r="DL13" s="61">
        <v>42891</v>
      </c>
      <c r="DM13" s="5"/>
      <c r="DN13" s="5" t="s">
        <v>172</v>
      </c>
      <c r="DO13" s="81">
        <v>10486153</v>
      </c>
      <c r="DP13" s="4"/>
      <c r="DQ13" s="19"/>
      <c r="DR13" s="19"/>
      <c r="DS13" s="19"/>
      <c r="DT13" s="19"/>
      <c r="DU13" s="16"/>
      <c r="DV13" s="6" t="s">
        <v>241</v>
      </c>
      <c r="DW13" s="5" t="s">
        <v>241</v>
      </c>
      <c r="DX13" s="61">
        <v>42891</v>
      </c>
      <c r="DY13" s="5"/>
      <c r="DZ13" s="5" t="s">
        <v>172</v>
      </c>
      <c r="EA13" s="88">
        <v>197523789</v>
      </c>
      <c r="EB13" s="5"/>
      <c r="EC13" s="4"/>
      <c r="ED13" s="4"/>
      <c r="EE13" s="4"/>
      <c r="EF13" s="4"/>
      <c r="EG13" s="4"/>
      <c r="EH13" s="6"/>
      <c r="EI13" s="5"/>
      <c r="EJ13" s="5"/>
      <c r="EK13" s="5"/>
      <c r="EL13" s="5"/>
      <c r="EM13" s="4"/>
      <c r="EN13" s="4"/>
      <c r="EO13" s="19"/>
      <c r="EP13" s="19"/>
      <c r="EQ13" s="19"/>
      <c r="ER13" s="19"/>
      <c r="ES13" s="16"/>
    </row>
    <row r="14" spans="1:149" x14ac:dyDescent="0.25">
      <c r="A14" s="6"/>
      <c r="B14" s="4"/>
      <c r="C14" s="4"/>
      <c r="D14" s="4"/>
      <c r="E14" s="4"/>
      <c r="F14" s="4"/>
      <c r="G14" s="4"/>
      <c r="H14" s="4"/>
      <c r="I14" s="57"/>
      <c r="J14" s="4"/>
      <c r="K14" s="19"/>
      <c r="L14" s="16"/>
      <c r="M14" s="6"/>
      <c r="N14" s="4"/>
      <c r="O14" s="4"/>
      <c r="P14" s="4"/>
      <c r="Q14" s="4"/>
      <c r="R14" s="4"/>
      <c r="S14" s="4"/>
      <c r="T14" s="4"/>
      <c r="U14" s="4"/>
      <c r="V14" s="19"/>
      <c r="W14" s="19"/>
      <c r="X14" s="6"/>
      <c r="Y14" s="4"/>
      <c r="Z14" s="4"/>
      <c r="AA14" s="4"/>
      <c r="AB14" s="4"/>
      <c r="AC14" s="4"/>
      <c r="AD14" s="4"/>
      <c r="AE14" s="4"/>
      <c r="AF14" s="4"/>
      <c r="AG14" s="4"/>
      <c r="AH14" s="16"/>
      <c r="AI14" s="33"/>
      <c r="AJ14" s="5"/>
      <c r="AK14" s="5"/>
      <c r="AL14" s="61"/>
      <c r="AM14" s="5"/>
      <c r="AN14" s="5"/>
      <c r="AO14" s="5"/>
      <c r="AP14" s="5"/>
      <c r="AQ14" s="5"/>
      <c r="AR14" s="4"/>
      <c r="AS14" s="16"/>
      <c r="AT14" s="33"/>
      <c r="AU14" s="5"/>
      <c r="AV14" s="4"/>
      <c r="AW14" s="57"/>
      <c r="AX14" s="4"/>
      <c r="AY14" s="4"/>
      <c r="AZ14" s="4"/>
      <c r="BA14" s="4"/>
      <c r="BB14" s="6"/>
      <c r="BC14" s="5"/>
      <c r="BD14" s="57"/>
      <c r="BE14" s="4"/>
      <c r="BF14" s="4"/>
      <c r="BG14" s="4"/>
      <c r="BH14" s="4"/>
      <c r="BI14" s="19"/>
      <c r="BJ14" s="19"/>
      <c r="BK14" s="19"/>
      <c r="BL14" s="19"/>
      <c r="BM14" s="19"/>
      <c r="BN14" s="19"/>
      <c r="BO14" s="19"/>
      <c r="BP14" s="19"/>
      <c r="BQ14" s="16"/>
      <c r="BR14" s="6"/>
      <c r="BS14" s="5"/>
      <c r="BT14" s="5"/>
      <c r="BU14" s="61"/>
      <c r="BV14" s="5"/>
      <c r="BW14" s="5"/>
      <c r="BX14" s="5"/>
      <c r="BY14" s="4"/>
      <c r="BZ14" s="4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6"/>
      <c r="CO14" s="6"/>
      <c r="CP14" s="5"/>
      <c r="CQ14" s="5"/>
      <c r="CR14" s="5"/>
      <c r="CS14" s="5"/>
      <c r="CT14" s="5"/>
      <c r="CU14" s="4"/>
      <c r="CV14" s="4"/>
      <c r="CW14" s="4"/>
      <c r="CX14" s="4"/>
      <c r="CY14" s="19"/>
      <c r="CZ14" s="19"/>
      <c r="DA14" s="77"/>
      <c r="DB14" s="19"/>
      <c r="DC14" s="16"/>
      <c r="DD14" s="6" t="s">
        <v>241</v>
      </c>
      <c r="DE14" s="5" t="s">
        <v>241</v>
      </c>
      <c r="DF14" s="61">
        <v>42871</v>
      </c>
      <c r="DG14" s="5" t="s">
        <v>242</v>
      </c>
      <c r="DH14" s="5" t="s">
        <v>243</v>
      </c>
      <c r="DI14" s="57">
        <v>42878</v>
      </c>
      <c r="DJ14" s="6" t="s">
        <v>247</v>
      </c>
      <c r="DK14" s="5" t="s">
        <v>247</v>
      </c>
      <c r="DL14" s="61">
        <v>42891</v>
      </c>
      <c r="DM14" s="5"/>
      <c r="DN14" s="5" t="s">
        <v>172</v>
      </c>
      <c r="DO14" s="81">
        <v>10486153</v>
      </c>
      <c r="DP14" s="4"/>
      <c r="DQ14" s="19"/>
      <c r="DR14" s="19"/>
      <c r="DS14" s="19"/>
      <c r="DT14" s="19"/>
      <c r="DU14" s="16"/>
      <c r="DV14" s="6" t="s">
        <v>241</v>
      </c>
      <c r="DW14" s="5" t="s">
        <v>241</v>
      </c>
      <c r="DX14" s="61">
        <v>42891</v>
      </c>
      <c r="DY14" s="5"/>
      <c r="DZ14" s="5" t="s">
        <v>172</v>
      </c>
      <c r="EA14" s="88">
        <v>201879134</v>
      </c>
      <c r="EB14" s="5"/>
      <c r="EC14" s="4"/>
      <c r="ED14" s="4"/>
      <c r="EE14" s="4"/>
      <c r="EF14" s="4"/>
      <c r="EG14" s="4"/>
      <c r="EH14" s="6"/>
      <c r="EI14" s="5"/>
      <c r="EJ14" s="5"/>
      <c r="EK14" s="5"/>
      <c r="EL14" s="5"/>
      <c r="EM14" s="4"/>
      <c r="EN14" s="4"/>
      <c r="EO14" s="19"/>
      <c r="EP14" s="19"/>
      <c r="EQ14" s="19"/>
      <c r="ER14" s="19"/>
      <c r="ES14" s="16"/>
    </row>
    <row r="15" spans="1:149" x14ac:dyDescent="0.25">
      <c r="A15" s="6"/>
      <c r="B15" s="4"/>
      <c r="C15" s="4"/>
      <c r="D15" s="4"/>
      <c r="E15" s="4"/>
      <c r="F15" s="4"/>
      <c r="G15" s="4"/>
      <c r="H15" s="4"/>
      <c r="I15" s="57"/>
      <c r="J15" s="4"/>
      <c r="K15" s="19"/>
      <c r="L15" s="16"/>
      <c r="M15" s="6"/>
      <c r="N15" s="4"/>
      <c r="O15" s="4"/>
      <c r="P15" s="4"/>
      <c r="Q15" s="4"/>
      <c r="R15" s="4"/>
      <c r="S15" s="4"/>
      <c r="T15" s="4"/>
      <c r="U15" s="4"/>
      <c r="V15" s="19"/>
      <c r="W15" s="19"/>
      <c r="X15" s="6"/>
      <c r="Y15" s="4"/>
      <c r="Z15" s="4"/>
      <c r="AA15" s="4"/>
      <c r="AB15" s="4"/>
      <c r="AC15" s="4"/>
      <c r="AD15" s="4"/>
      <c r="AE15" s="4"/>
      <c r="AF15" s="4"/>
      <c r="AG15" s="4"/>
      <c r="AH15" s="16"/>
      <c r="AI15" s="33"/>
      <c r="AJ15" s="5"/>
      <c r="AK15" s="5"/>
      <c r="AL15" s="61"/>
      <c r="AM15" s="5"/>
      <c r="AN15" s="5"/>
      <c r="AO15" s="5"/>
      <c r="AP15" s="5"/>
      <c r="AQ15" s="5"/>
      <c r="AR15" s="4"/>
      <c r="AS15" s="16"/>
      <c r="AT15" s="33"/>
      <c r="AU15" s="5"/>
      <c r="AV15" s="4"/>
      <c r="AW15" s="4"/>
      <c r="AX15" s="4"/>
      <c r="AY15" s="4"/>
      <c r="AZ15" s="4"/>
      <c r="BA15" s="4"/>
      <c r="BB15" s="6">
        <v>5790053</v>
      </c>
      <c r="BC15" s="5" t="s">
        <v>204</v>
      </c>
      <c r="BD15" s="57">
        <v>42799</v>
      </c>
      <c r="BE15" s="4"/>
      <c r="BF15" s="4"/>
      <c r="BG15" s="4" t="s">
        <v>207</v>
      </c>
      <c r="BH15" s="4">
        <v>167</v>
      </c>
      <c r="BI15" s="19" t="s">
        <v>208</v>
      </c>
      <c r="BJ15" s="19">
        <v>35</v>
      </c>
      <c r="BK15" s="19" t="s">
        <v>209</v>
      </c>
      <c r="BL15" s="19">
        <f t="shared" si="1"/>
        <v>5845</v>
      </c>
      <c r="BM15" s="19" t="s">
        <v>210</v>
      </c>
      <c r="BN15" s="19">
        <v>9.9</v>
      </c>
      <c r="BO15" s="19" t="s">
        <v>211</v>
      </c>
      <c r="BP15" s="19" t="s">
        <v>218</v>
      </c>
      <c r="BQ15" s="16"/>
      <c r="BR15" s="6">
        <v>468798</v>
      </c>
      <c r="BS15" s="5" t="s">
        <v>204</v>
      </c>
      <c r="BT15" s="5" t="s">
        <v>173</v>
      </c>
      <c r="BU15" s="61">
        <v>42804</v>
      </c>
      <c r="BV15" s="61">
        <v>42807</v>
      </c>
      <c r="BW15" s="5" t="s">
        <v>220</v>
      </c>
      <c r="BX15" s="5" t="s">
        <v>221</v>
      </c>
      <c r="BY15" s="4" t="s">
        <v>223</v>
      </c>
      <c r="BZ15" s="4">
        <v>250</v>
      </c>
      <c r="CA15" s="19" t="s">
        <v>210</v>
      </c>
      <c r="CB15" s="19">
        <v>1</v>
      </c>
      <c r="CC15" s="19" t="s">
        <v>224</v>
      </c>
      <c r="CD15" s="19">
        <v>15</v>
      </c>
      <c r="CE15" s="19">
        <v>3.21</v>
      </c>
      <c r="CF15" s="19" t="s">
        <v>226</v>
      </c>
      <c r="CG15" s="19">
        <v>30</v>
      </c>
      <c r="CH15" s="19" t="s">
        <v>209</v>
      </c>
      <c r="CI15" s="19">
        <f>CG15*CE15</f>
        <v>96.3</v>
      </c>
      <c r="CJ15" s="19" t="s">
        <v>227</v>
      </c>
      <c r="CK15" s="19" t="s">
        <v>228</v>
      </c>
      <c r="CL15" s="19" t="s">
        <v>231</v>
      </c>
      <c r="CM15" s="19" t="s">
        <v>234</v>
      </c>
      <c r="CN15" s="16" t="s">
        <v>235</v>
      </c>
      <c r="CO15" s="6"/>
      <c r="CP15" s="5"/>
      <c r="CQ15" s="5"/>
      <c r="CR15" s="5"/>
      <c r="CS15" s="5"/>
      <c r="CT15" s="5"/>
      <c r="CU15" s="4"/>
      <c r="CV15" s="4"/>
      <c r="CW15" s="4"/>
      <c r="CX15" s="4"/>
      <c r="CY15" s="19"/>
      <c r="CZ15" s="19"/>
      <c r="DA15" s="77"/>
      <c r="DB15" s="19"/>
      <c r="DC15" s="16"/>
      <c r="DD15" s="6"/>
      <c r="DE15" s="5"/>
      <c r="DF15" s="61"/>
      <c r="DG15" s="5"/>
      <c r="DH15" s="5"/>
      <c r="DI15" s="57"/>
      <c r="DJ15" s="6"/>
      <c r="DK15" s="5"/>
      <c r="DL15" s="5"/>
      <c r="DM15" s="5"/>
      <c r="DN15" s="5"/>
      <c r="DO15" s="81"/>
      <c r="DP15" s="4"/>
      <c r="DQ15" s="19"/>
      <c r="DR15" s="19"/>
      <c r="DS15" s="19"/>
      <c r="DT15" s="19"/>
      <c r="DU15" s="16"/>
      <c r="DV15" s="6"/>
      <c r="DW15" s="5"/>
      <c r="DX15" s="5"/>
      <c r="DY15" s="5"/>
      <c r="DZ15" s="5"/>
      <c r="EA15" s="88"/>
      <c r="EB15" s="5"/>
      <c r="EC15" s="4"/>
      <c r="ED15" s="4"/>
      <c r="EE15" s="4"/>
      <c r="EF15" s="4"/>
      <c r="EG15" s="4"/>
      <c r="EH15" s="6"/>
      <c r="EI15" s="5"/>
      <c r="EJ15" s="5"/>
      <c r="EK15" s="5"/>
      <c r="EL15" s="5"/>
      <c r="EM15" s="4"/>
      <c r="EN15" s="4"/>
      <c r="EO15" s="19"/>
      <c r="EP15" s="19"/>
      <c r="EQ15" s="19"/>
      <c r="ER15" s="19"/>
      <c r="ES15" s="16"/>
    </row>
    <row r="16" spans="1:149" x14ac:dyDescent="0.25">
      <c r="A16" s="6"/>
      <c r="B16" s="4"/>
      <c r="C16" s="4"/>
      <c r="D16" s="4"/>
      <c r="E16" s="4"/>
      <c r="F16" s="4"/>
      <c r="G16" s="4"/>
      <c r="H16" s="4"/>
      <c r="I16" s="57"/>
      <c r="J16" s="4"/>
      <c r="K16" s="19"/>
      <c r="L16" s="16"/>
      <c r="M16" s="6"/>
      <c r="N16" s="4"/>
      <c r="O16" s="4"/>
      <c r="P16" s="4"/>
      <c r="Q16" s="4"/>
      <c r="R16" s="4"/>
      <c r="S16" s="4"/>
      <c r="T16" s="4"/>
      <c r="U16" s="4"/>
      <c r="V16" s="19"/>
      <c r="W16" s="19"/>
      <c r="X16" s="6"/>
      <c r="Y16" s="4"/>
      <c r="Z16" s="4"/>
      <c r="AA16" s="4"/>
      <c r="AB16" s="4"/>
      <c r="AC16" s="4"/>
      <c r="AD16" s="4"/>
      <c r="AE16" s="4"/>
      <c r="AF16" s="4"/>
      <c r="AG16" s="4"/>
      <c r="AH16" s="16"/>
      <c r="AI16" s="33"/>
      <c r="AJ16" s="5"/>
      <c r="AK16" s="5"/>
      <c r="AL16" s="61"/>
      <c r="AM16" s="5"/>
      <c r="AN16" s="5"/>
      <c r="AO16" s="5"/>
      <c r="AP16" s="5"/>
      <c r="AQ16" s="5"/>
      <c r="AR16" s="4"/>
      <c r="AS16" s="16"/>
      <c r="AT16" s="33"/>
      <c r="AU16" s="5"/>
      <c r="AV16" s="4"/>
      <c r="AW16" s="4"/>
      <c r="AX16" s="4"/>
      <c r="AY16" s="4"/>
      <c r="AZ16" s="4"/>
      <c r="BA16" s="4"/>
      <c r="BB16" s="6"/>
      <c r="BC16" s="5"/>
      <c r="BD16" s="57"/>
      <c r="BE16" s="4"/>
      <c r="BF16" s="4"/>
      <c r="BG16" s="4"/>
      <c r="BH16" s="4"/>
      <c r="BI16" s="19"/>
      <c r="BJ16" s="19"/>
      <c r="BK16" s="19"/>
      <c r="BL16" s="19"/>
      <c r="BM16" s="19"/>
      <c r="BN16" s="19"/>
      <c r="BO16" s="19"/>
      <c r="BP16" s="19"/>
      <c r="BQ16" s="16"/>
      <c r="BR16" s="6">
        <v>469003</v>
      </c>
      <c r="BS16" s="5" t="s">
        <v>204</v>
      </c>
      <c r="BT16" s="5" t="s">
        <v>173</v>
      </c>
      <c r="BU16" s="61">
        <v>42821</v>
      </c>
      <c r="BV16" s="61">
        <v>42824</v>
      </c>
      <c r="BW16" s="5" t="s">
        <v>220</v>
      </c>
      <c r="BX16" s="5" t="s">
        <v>222</v>
      </c>
      <c r="BY16" s="4" t="s">
        <v>223</v>
      </c>
      <c r="BZ16" s="4">
        <v>500</v>
      </c>
      <c r="CA16" s="19" t="s">
        <v>210</v>
      </c>
      <c r="CB16" s="19">
        <v>1</v>
      </c>
      <c r="CC16" s="19" t="s">
        <v>224</v>
      </c>
      <c r="CD16" s="19">
        <v>15</v>
      </c>
      <c r="CE16" s="19">
        <v>26.5</v>
      </c>
      <c r="CF16" s="19" t="s">
        <v>226</v>
      </c>
      <c r="CG16" s="19">
        <v>30</v>
      </c>
      <c r="CH16" s="19" t="s">
        <v>209</v>
      </c>
      <c r="CI16" s="19">
        <f>CG16*CE16</f>
        <v>795</v>
      </c>
      <c r="CJ16" s="19" t="s">
        <v>227</v>
      </c>
      <c r="CK16" s="19" t="s">
        <v>233</v>
      </c>
      <c r="CL16" s="19" t="s">
        <v>231</v>
      </c>
      <c r="CM16" s="19" t="s">
        <v>234</v>
      </c>
      <c r="CN16" s="16"/>
      <c r="CO16" s="6">
        <v>957862</v>
      </c>
      <c r="CP16" s="5" t="s">
        <v>236</v>
      </c>
      <c r="CQ16" s="5" t="s">
        <v>173</v>
      </c>
      <c r="CR16" s="61">
        <v>42826</v>
      </c>
      <c r="CS16" s="5" t="s">
        <v>238</v>
      </c>
      <c r="CT16" s="5" t="s">
        <v>223</v>
      </c>
      <c r="CU16" s="72">
        <v>4.1886792452830184</v>
      </c>
      <c r="CV16" s="4" t="s">
        <v>209</v>
      </c>
      <c r="CW16" s="4">
        <v>25.2</v>
      </c>
      <c r="CX16" s="4" t="s">
        <v>226</v>
      </c>
      <c r="CY16" s="73">
        <v>16.082971105049559</v>
      </c>
      <c r="CZ16" s="19" t="s">
        <v>209</v>
      </c>
      <c r="DA16" s="77">
        <f>CY16*CW16</f>
        <v>405.29087184724887</v>
      </c>
      <c r="DB16" s="19" t="s">
        <v>227</v>
      </c>
      <c r="DC16" s="16"/>
      <c r="DD16" s="6" t="s">
        <v>239</v>
      </c>
      <c r="DE16" s="5" t="s">
        <v>239</v>
      </c>
      <c r="DF16" s="61">
        <v>42827</v>
      </c>
      <c r="DG16" s="5" t="s">
        <v>242</v>
      </c>
      <c r="DH16" s="5" t="s">
        <v>243</v>
      </c>
      <c r="DI16" s="57">
        <v>42834</v>
      </c>
      <c r="DJ16" s="6" t="s">
        <v>244</v>
      </c>
      <c r="DK16" s="5" t="s">
        <v>244</v>
      </c>
      <c r="DL16" s="61">
        <v>42842</v>
      </c>
      <c r="DM16" s="5"/>
      <c r="DN16" s="5" t="s">
        <v>172</v>
      </c>
      <c r="DO16" s="81">
        <v>15368684</v>
      </c>
      <c r="DP16" s="4"/>
      <c r="DQ16" s="19"/>
      <c r="DR16" s="19"/>
      <c r="DS16" s="19"/>
      <c r="DT16" s="19"/>
      <c r="DU16" s="16"/>
      <c r="DV16" s="6" t="s">
        <v>239</v>
      </c>
      <c r="DW16" s="5" t="s">
        <v>239</v>
      </c>
      <c r="DX16" s="61">
        <v>42842</v>
      </c>
      <c r="DY16" s="5"/>
      <c r="DZ16" s="5" t="s">
        <v>172</v>
      </c>
      <c r="EA16" s="88">
        <v>252651426</v>
      </c>
      <c r="EB16" s="5"/>
      <c r="EC16" s="4"/>
      <c r="ED16" s="4"/>
      <c r="EE16" s="4"/>
      <c r="EF16" s="4"/>
      <c r="EG16" s="4"/>
      <c r="EH16" s="6">
        <v>1324685</v>
      </c>
      <c r="EI16" s="5" t="s">
        <v>204</v>
      </c>
      <c r="EJ16" s="61">
        <v>42897</v>
      </c>
      <c r="EK16" s="5"/>
      <c r="EL16" s="5" t="s">
        <v>172</v>
      </c>
      <c r="EM16" s="90">
        <v>46775051</v>
      </c>
      <c r="EN16" s="4"/>
      <c r="EO16" s="19"/>
      <c r="EP16" s="19"/>
      <c r="EQ16" s="19"/>
      <c r="ER16" s="19"/>
      <c r="ES16" s="16"/>
    </row>
    <row r="17" spans="1:149" x14ac:dyDescent="0.25">
      <c r="A17" s="6"/>
      <c r="B17" s="4"/>
      <c r="C17" s="4"/>
      <c r="D17" s="4"/>
      <c r="E17" s="4"/>
      <c r="F17" s="4"/>
      <c r="G17" s="4"/>
      <c r="H17" s="4"/>
      <c r="I17" s="57"/>
      <c r="J17" s="4"/>
      <c r="K17" s="19"/>
      <c r="L17" s="16"/>
      <c r="M17" s="6"/>
      <c r="N17" s="4"/>
      <c r="O17" s="4"/>
      <c r="P17" s="4"/>
      <c r="Q17" s="4"/>
      <c r="R17" s="4"/>
      <c r="S17" s="4"/>
      <c r="T17" s="4"/>
      <c r="U17" s="4"/>
      <c r="V17" s="19"/>
      <c r="W17" s="19"/>
      <c r="X17" s="6"/>
      <c r="Y17" s="4"/>
      <c r="Z17" s="4"/>
      <c r="AA17" s="4"/>
      <c r="AB17" s="4"/>
      <c r="AC17" s="4"/>
      <c r="AD17" s="4"/>
      <c r="AE17" s="4"/>
      <c r="AF17" s="4"/>
      <c r="AG17" s="4"/>
      <c r="AH17" s="16"/>
      <c r="AI17" s="33"/>
      <c r="AJ17" s="5"/>
      <c r="AK17" s="5"/>
      <c r="AL17" s="61"/>
      <c r="AM17" s="5"/>
      <c r="AN17" s="5"/>
      <c r="AO17" s="5"/>
      <c r="AP17" s="5"/>
      <c r="AQ17" s="5"/>
      <c r="AR17" s="4"/>
      <c r="AS17" s="16"/>
      <c r="AT17" s="33"/>
      <c r="AU17" s="5"/>
      <c r="AV17" s="4"/>
      <c r="AW17" s="4"/>
      <c r="AX17" s="4"/>
      <c r="AY17" s="4"/>
      <c r="AZ17" s="4"/>
      <c r="BA17" s="4"/>
      <c r="BB17" s="6"/>
      <c r="BC17" s="5"/>
      <c r="BD17" s="57"/>
      <c r="BE17" s="4"/>
      <c r="BF17" s="4"/>
      <c r="BG17" s="4"/>
      <c r="BH17" s="4"/>
      <c r="BI17" s="19"/>
      <c r="BJ17" s="19"/>
      <c r="BK17" s="19"/>
      <c r="BL17" s="19"/>
      <c r="BM17" s="19"/>
      <c r="BN17" s="19"/>
      <c r="BO17" s="19"/>
      <c r="BP17" s="19"/>
      <c r="BQ17" s="16"/>
      <c r="BR17" s="6"/>
      <c r="BS17" s="5"/>
      <c r="BT17" s="5"/>
      <c r="BU17" s="61"/>
      <c r="BV17" s="5"/>
      <c r="BW17" s="5"/>
      <c r="BX17" s="5"/>
      <c r="BY17" s="4"/>
      <c r="BZ17" s="4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6"/>
      <c r="CO17" s="6">
        <v>957864</v>
      </c>
      <c r="CP17" s="5" t="s">
        <v>237</v>
      </c>
      <c r="CQ17" s="5" t="s">
        <v>173</v>
      </c>
      <c r="CR17" s="61">
        <v>42845</v>
      </c>
      <c r="CS17" s="5" t="s">
        <v>238</v>
      </c>
      <c r="CT17" s="5" t="s">
        <v>223</v>
      </c>
      <c r="CU17" s="4">
        <v>3.65</v>
      </c>
      <c r="CV17" s="4" t="s">
        <v>209</v>
      </c>
      <c r="CW17" s="4">
        <v>26.3</v>
      </c>
      <c r="CX17" s="4" t="s">
        <v>226</v>
      </c>
      <c r="CY17" s="73">
        <v>17.770000000000003</v>
      </c>
      <c r="CZ17" s="19" t="s">
        <v>209</v>
      </c>
      <c r="DA17" s="77">
        <f>CY17*CW17</f>
        <v>467.35100000000011</v>
      </c>
      <c r="DB17" s="19" t="s">
        <v>227</v>
      </c>
      <c r="DC17" s="16"/>
      <c r="DD17" s="6" t="s">
        <v>240</v>
      </c>
      <c r="DE17" s="5" t="s">
        <v>240</v>
      </c>
      <c r="DF17" s="61">
        <v>42847</v>
      </c>
      <c r="DG17" s="5" t="s">
        <v>242</v>
      </c>
      <c r="DH17" s="5" t="s">
        <v>243</v>
      </c>
      <c r="DI17" s="57">
        <v>42854</v>
      </c>
      <c r="DJ17" s="6" t="s">
        <v>245</v>
      </c>
      <c r="DK17" s="5" t="s">
        <v>245</v>
      </c>
      <c r="DL17" s="61">
        <v>42865</v>
      </c>
      <c r="DM17" s="5"/>
      <c r="DN17" s="5" t="s">
        <v>172</v>
      </c>
      <c r="DO17" s="81">
        <v>10468789</v>
      </c>
      <c r="DP17" s="4"/>
      <c r="DQ17" s="19"/>
      <c r="DR17" s="19"/>
      <c r="DS17" s="19"/>
      <c r="DT17" s="19"/>
      <c r="DU17" s="16"/>
      <c r="DV17" s="6" t="s">
        <v>240</v>
      </c>
      <c r="DW17" s="5" t="s">
        <v>240</v>
      </c>
      <c r="DX17" s="61">
        <v>42865</v>
      </c>
      <c r="DY17" s="5"/>
      <c r="DZ17" s="5" t="s">
        <v>172</v>
      </c>
      <c r="EA17" s="88">
        <v>215489613</v>
      </c>
      <c r="EB17" s="5"/>
      <c r="EC17" s="4"/>
      <c r="ED17" s="4"/>
      <c r="EE17" s="4"/>
      <c r="EF17" s="4"/>
      <c r="EG17" s="4"/>
      <c r="EH17" s="6"/>
      <c r="EI17" s="5"/>
      <c r="EJ17" s="5"/>
      <c r="EK17" s="5"/>
      <c r="EL17" s="5"/>
      <c r="EM17" s="4"/>
      <c r="EN17" s="4"/>
      <c r="EO17" s="19"/>
      <c r="EP17" s="19"/>
      <c r="EQ17" s="19"/>
      <c r="ER17" s="19"/>
      <c r="ES17" s="16"/>
    </row>
    <row r="18" spans="1:149" x14ac:dyDescent="0.25">
      <c r="A18" s="6"/>
      <c r="B18" s="4"/>
      <c r="C18" s="4"/>
      <c r="D18" s="4"/>
      <c r="E18" s="4"/>
      <c r="F18" s="4"/>
      <c r="G18" s="4"/>
      <c r="H18" s="4"/>
      <c r="I18" s="57"/>
      <c r="J18" s="4"/>
      <c r="K18" s="19"/>
      <c r="L18" s="16"/>
      <c r="M18" s="6"/>
      <c r="N18" s="4"/>
      <c r="O18" s="4"/>
      <c r="P18" s="4"/>
      <c r="Q18" s="4"/>
      <c r="R18" s="4"/>
      <c r="S18" s="4"/>
      <c r="T18" s="4"/>
      <c r="U18" s="4"/>
      <c r="V18" s="19"/>
      <c r="W18" s="19"/>
      <c r="X18" s="6"/>
      <c r="Y18" s="4"/>
      <c r="Z18" s="4"/>
      <c r="AA18" s="4"/>
      <c r="AB18" s="4"/>
      <c r="AC18" s="4"/>
      <c r="AD18" s="4"/>
      <c r="AE18" s="4"/>
      <c r="AF18" s="4"/>
      <c r="AG18" s="4"/>
      <c r="AH18" s="16"/>
      <c r="AI18" s="33">
        <v>5879652</v>
      </c>
      <c r="AJ18" s="5" t="s">
        <v>194</v>
      </c>
      <c r="AK18" s="5" t="s">
        <v>191</v>
      </c>
      <c r="AL18" s="61">
        <v>42751</v>
      </c>
      <c r="AM18" s="5"/>
      <c r="AN18" s="5"/>
      <c r="AO18" s="5" t="s">
        <v>192</v>
      </c>
      <c r="AP18" s="5">
        <v>5879600</v>
      </c>
      <c r="AQ18" s="5"/>
      <c r="AR18" s="4"/>
      <c r="AS18" s="16"/>
      <c r="AT18" s="33">
        <v>10005792</v>
      </c>
      <c r="AU18" s="5" t="s">
        <v>197</v>
      </c>
      <c r="AV18" s="4" t="s">
        <v>0</v>
      </c>
      <c r="AW18" s="57">
        <v>42767</v>
      </c>
      <c r="AX18" s="4"/>
      <c r="AY18" s="4"/>
      <c r="AZ18" s="4"/>
      <c r="BA18" s="4"/>
      <c r="BB18" s="6">
        <v>5789602</v>
      </c>
      <c r="BC18" s="5" t="s">
        <v>205</v>
      </c>
      <c r="BD18" s="57">
        <v>42767</v>
      </c>
      <c r="BE18" s="4"/>
      <c r="BF18" s="4"/>
      <c r="BG18" s="4" t="s">
        <v>207</v>
      </c>
      <c r="BH18" s="4">
        <v>59</v>
      </c>
      <c r="BI18" s="19" t="s">
        <v>208</v>
      </c>
      <c r="BJ18" s="19">
        <v>10</v>
      </c>
      <c r="BK18" s="19" t="s">
        <v>209</v>
      </c>
      <c r="BL18" s="19">
        <f t="shared" ref="BL18:BL20" si="2">BH18*BJ18</f>
        <v>590</v>
      </c>
      <c r="BM18" s="19" t="s">
        <v>210</v>
      </c>
      <c r="BN18" s="19">
        <v>5.3</v>
      </c>
      <c r="BO18" s="19" t="s">
        <v>211</v>
      </c>
      <c r="BP18" s="19" t="s">
        <v>215</v>
      </c>
      <c r="BQ18" s="16"/>
      <c r="BR18" s="6"/>
      <c r="BS18" s="5"/>
      <c r="BT18" s="5"/>
      <c r="BU18" s="61"/>
      <c r="BV18" s="5"/>
      <c r="BW18" s="5"/>
      <c r="BX18" s="5"/>
      <c r="BY18" s="4"/>
      <c r="BZ18" s="4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6"/>
      <c r="CO18" s="6"/>
      <c r="CP18" s="5"/>
      <c r="CQ18" s="5"/>
      <c r="CR18" s="5"/>
      <c r="CS18" s="5"/>
      <c r="CT18" s="5"/>
      <c r="CU18" s="4"/>
      <c r="CV18" s="4"/>
      <c r="CW18" s="4"/>
      <c r="CX18" s="4"/>
      <c r="CY18" s="19"/>
      <c r="CZ18" s="19"/>
      <c r="DA18" s="77"/>
      <c r="DB18" s="19"/>
      <c r="DC18" s="16"/>
      <c r="DD18" s="6" t="s">
        <v>241</v>
      </c>
      <c r="DE18" s="5" t="s">
        <v>241</v>
      </c>
      <c r="DF18" s="61">
        <v>42871</v>
      </c>
      <c r="DG18" s="5" t="s">
        <v>242</v>
      </c>
      <c r="DH18" s="5" t="s">
        <v>243</v>
      </c>
      <c r="DI18" s="57">
        <v>42878</v>
      </c>
      <c r="DJ18" s="6" t="s">
        <v>246</v>
      </c>
      <c r="DK18" s="5" t="s">
        <v>246</v>
      </c>
      <c r="DL18" s="61">
        <v>42891</v>
      </c>
      <c r="DM18" s="5"/>
      <c r="DN18" s="5" t="s">
        <v>172</v>
      </c>
      <c r="DO18" s="81">
        <v>10468789</v>
      </c>
      <c r="DP18" s="4"/>
      <c r="DQ18" s="19"/>
      <c r="DR18" s="19"/>
      <c r="DS18" s="19"/>
      <c r="DT18" s="19"/>
      <c r="DU18" s="16"/>
      <c r="DV18" s="6" t="s">
        <v>241</v>
      </c>
      <c r="DW18" s="5" t="s">
        <v>241</v>
      </c>
      <c r="DX18" s="61">
        <v>42891</v>
      </c>
      <c r="DY18" s="5"/>
      <c r="DZ18" s="5" t="s">
        <v>172</v>
      </c>
      <c r="EA18" s="88">
        <v>197523789</v>
      </c>
      <c r="EB18" s="5"/>
      <c r="EC18" s="4"/>
      <c r="ED18" s="4"/>
      <c r="EE18" s="4"/>
      <c r="EF18" s="4"/>
      <c r="EG18" s="4"/>
      <c r="EH18" s="6"/>
      <c r="EI18" s="5"/>
      <c r="EJ18" s="5"/>
      <c r="EK18" s="5"/>
      <c r="EL18" s="5"/>
      <c r="EM18" s="4"/>
      <c r="EN18" s="4"/>
      <c r="EO18" s="19"/>
      <c r="EP18" s="19"/>
      <c r="EQ18" s="19"/>
      <c r="ER18" s="19"/>
      <c r="ES18" s="16"/>
    </row>
    <row r="19" spans="1:149" x14ac:dyDescent="0.25">
      <c r="A19" s="6"/>
      <c r="B19" s="4"/>
      <c r="C19" s="4"/>
      <c r="D19" s="4"/>
      <c r="E19" s="4"/>
      <c r="F19" s="4"/>
      <c r="G19" s="4"/>
      <c r="H19" s="4"/>
      <c r="I19" s="57"/>
      <c r="J19" s="4"/>
      <c r="K19" s="19"/>
      <c r="L19" s="16"/>
      <c r="M19" s="6"/>
      <c r="N19" s="4"/>
      <c r="O19" s="4"/>
      <c r="P19" s="4"/>
      <c r="Q19" s="4"/>
      <c r="R19" s="4"/>
      <c r="S19" s="4"/>
      <c r="T19" s="4"/>
      <c r="U19" s="4"/>
      <c r="V19" s="19"/>
      <c r="W19" s="19"/>
      <c r="X19" s="6"/>
      <c r="Y19" s="4"/>
      <c r="Z19" s="4"/>
      <c r="AA19" s="4"/>
      <c r="AB19" s="4"/>
      <c r="AC19" s="4"/>
      <c r="AD19" s="4"/>
      <c r="AE19" s="4"/>
      <c r="AF19" s="4"/>
      <c r="AG19" s="4"/>
      <c r="AH19" s="16"/>
      <c r="AI19" s="33"/>
      <c r="AJ19" s="5"/>
      <c r="AK19" s="5"/>
      <c r="AL19" s="61"/>
      <c r="AM19" s="5"/>
      <c r="AN19" s="5"/>
      <c r="AO19" s="5"/>
      <c r="AP19" s="5"/>
      <c r="AQ19" s="5"/>
      <c r="AR19" s="4"/>
      <c r="AS19" s="16"/>
      <c r="AT19" s="33"/>
      <c r="AU19" s="5"/>
      <c r="AV19" s="4"/>
      <c r="AW19" s="57"/>
      <c r="AX19" s="4"/>
      <c r="AY19" s="4"/>
      <c r="AZ19" s="4"/>
      <c r="BA19" s="4"/>
      <c r="BB19" s="6"/>
      <c r="BC19" s="5"/>
      <c r="BD19" s="57"/>
      <c r="BE19" s="4"/>
      <c r="BF19" s="4"/>
      <c r="BG19" s="4"/>
      <c r="BH19" s="4"/>
      <c r="BI19" s="19"/>
      <c r="BJ19" s="19"/>
      <c r="BK19" s="19"/>
      <c r="BL19" s="19"/>
      <c r="BM19" s="19"/>
      <c r="BN19" s="19"/>
      <c r="BO19" s="19"/>
      <c r="BP19" s="19"/>
      <c r="BQ19" s="16"/>
      <c r="BR19" s="6"/>
      <c r="BS19" s="5"/>
      <c r="BT19" s="5"/>
      <c r="BU19" s="61"/>
      <c r="BV19" s="5"/>
      <c r="BW19" s="5"/>
      <c r="BX19" s="5"/>
      <c r="BY19" s="4"/>
      <c r="BZ19" s="4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6"/>
      <c r="CO19" s="6"/>
      <c r="CP19" s="5"/>
      <c r="CQ19" s="5"/>
      <c r="CR19" s="5"/>
      <c r="CS19" s="5"/>
      <c r="CT19" s="5"/>
      <c r="CU19" s="4"/>
      <c r="CV19" s="4"/>
      <c r="CW19" s="4"/>
      <c r="CX19" s="4"/>
      <c r="CY19" s="19"/>
      <c r="CZ19" s="19"/>
      <c r="DA19" s="77"/>
      <c r="DB19" s="19"/>
      <c r="DC19" s="16"/>
      <c r="DD19" s="6" t="s">
        <v>241</v>
      </c>
      <c r="DE19" s="5" t="s">
        <v>241</v>
      </c>
      <c r="DF19" s="61">
        <v>42871</v>
      </c>
      <c r="DG19" s="5" t="s">
        <v>242</v>
      </c>
      <c r="DH19" s="5" t="s">
        <v>243</v>
      </c>
      <c r="DI19" s="57">
        <v>42878</v>
      </c>
      <c r="DJ19" s="6" t="s">
        <v>247</v>
      </c>
      <c r="DK19" s="5" t="s">
        <v>247</v>
      </c>
      <c r="DL19" s="61">
        <v>42891</v>
      </c>
      <c r="DM19" s="5"/>
      <c r="DN19" s="5" t="s">
        <v>172</v>
      </c>
      <c r="DO19" s="81">
        <v>10468789</v>
      </c>
      <c r="DP19" s="4"/>
      <c r="DQ19" s="19"/>
      <c r="DR19" s="19"/>
      <c r="DS19" s="19"/>
      <c r="DT19" s="19"/>
      <c r="DU19" s="16"/>
      <c r="DV19" s="6" t="s">
        <v>241</v>
      </c>
      <c r="DW19" s="5" t="s">
        <v>241</v>
      </c>
      <c r="DX19" s="61">
        <v>42891</v>
      </c>
      <c r="DY19" s="5"/>
      <c r="DZ19" s="5" t="s">
        <v>172</v>
      </c>
      <c r="EA19" s="88">
        <v>201879134</v>
      </c>
      <c r="EB19" s="5"/>
      <c r="EC19" s="4"/>
      <c r="ED19" s="4"/>
      <c r="EE19" s="4"/>
      <c r="EF19" s="4"/>
      <c r="EG19" s="4"/>
      <c r="EH19" s="6"/>
      <c r="EI19" s="5"/>
      <c r="EJ19" s="5"/>
      <c r="EK19" s="5"/>
      <c r="EL19" s="5"/>
      <c r="EM19" s="4"/>
      <c r="EN19" s="4"/>
      <c r="EO19" s="19"/>
      <c r="EP19" s="19"/>
      <c r="EQ19" s="19"/>
      <c r="ER19" s="19"/>
      <c r="ES19" s="16"/>
    </row>
    <row r="20" spans="1:149" x14ac:dyDescent="0.25">
      <c r="A20" s="6"/>
      <c r="B20" s="4"/>
      <c r="C20" s="4"/>
      <c r="D20" s="4"/>
      <c r="E20" s="4"/>
      <c r="F20" s="4"/>
      <c r="G20" s="4"/>
      <c r="H20" s="4"/>
      <c r="I20" s="57"/>
      <c r="J20" s="4"/>
      <c r="K20" s="19"/>
      <c r="L20" s="16"/>
      <c r="M20" s="6"/>
      <c r="N20" s="4"/>
      <c r="O20" s="4"/>
      <c r="P20" s="4"/>
      <c r="Q20" s="4"/>
      <c r="R20" s="4"/>
      <c r="S20" s="4"/>
      <c r="T20" s="4"/>
      <c r="U20" s="4"/>
      <c r="V20" s="19"/>
      <c r="W20" s="19"/>
      <c r="X20" s="6"/>
      <c r="Y20" s="4"/>
      <c r="Z20" s="4"/>
      <c r="AA20" s="4"/>
      <c r="AB20" s="4"/>
      <c r="AC20" s="4"/>
      <c r="AD20" s="4"/>
      <c r="AE20" s="4"/>
      <c r="AF20" s="4"/>
      <c r="AG20" s="4"/>
      <c r="AH20" s="16"/>
      <c r="AI20" s="33"/>
      <c r="AJ20" s="5"/>
      <c r="AK20" s="5"/>
      <c r="AL20" s="61"/>
      <c r="AM20" s="5"/>
      <c r="AN20" s="5"/>
      <c r="AO20" s="5"/>
      <c r="AP20" s="5"/>
      <c r="AQ20" s="5"/>
      <c r="AR20" s="4"/>
      <c r="AS20" s="16"/>
      <c r="AT20" s="33"/>
      <c r="AU20" s="5"/>
      <c r="AV20" s="4"/>
      <c r="AW20" s="4"/>
      <c r="AX20" s="4"/>
      <c r="AY20" s="4"/>
      <c r="AZ20" s="4"/>
      <c r="BA20" s="4"/>
      <c r="BB20" s="6">
        <v>5790053</v>
      </c>
      <c r="BC20" s="5" t="s">
        <v>206</v>
      </c>
      <c r="BD20" s="57">
        <v>42799</v>
      </c>
      <c r="BE20" s="4"/>
      <c r="BF20" s="4"/>
      <c r="BG20" s="4" t="s">
        <v>207</v>
      </c>
      <c r="BH20" s="4">
        <v>189</v>
      </c>
      <c r="BI20" s="19" t="s">
        <v>208</v>
      </c>
      <c r="BJ20" s="19">
        <v>35</v>
      </c>
      <c r="BK20" s="19" t="s">
        <v>209</v>
      </c>
      <c r="BL20" s="19">
        <f t="shared" si="2"/>
        <v>6615</v>
      </c>
      <c r="BM20" s="19" t="s">
        <v>210</v>
      </c>
      <c r="BN20" s="19">
        <v>10</v>
      </c>
      <c r="BO20" s="19" t="s">
        <v>211</v>
      </c>
      <c r="BP20" s="19" t="s">
        <v>219</v>
      </c>
      <c r="BQ20" s="16"/>
      <c r="BR20" s="6">
        <v>468799</v>
      </c>
      <c r="BS20" s="5" t="s">
        <v>206</v>
      </c>
      <c r="BT20" s="5" t="s">
        <v>173</v>
      </c>
      <c r="BU20" s="61">
        <v>42804</v>
      </c>
      <c r="BV20" s="61">
        <v>42807</v>
      </c>
      <c r="BW20" s="5" t="s">
        <v>220</v>
      </c>
      <c r="BX20" s="5" t="s">
        <v>221</v>
      </c>
      <c r="BY20" s="4" t="s">
        <v>223</v>
      </c>
      <c r="BZ20" s="4">
        <v>250</v>
      </c>
      <c r="CA20" s="19" t="s">
        <v>210</v>
      </c>
      <c r="CB20" s="19">
        <v>2</v>
      </c>
      <c r="CC20" s="19" t="s">
        <v>224</v>
      </c>
      <c r="CD20" s="19">
        <v>15</v>
      </c>
      <c r="CE20" s="19">
        <v>0.85</v>
      </c>
      <c r="CF20" s="19" t="s">
        <v>226</v>
      </c>
      <c r="CG20" s="19">
        <v>30</v>
      </c>
      <c r="CH20" s="19" t="s">
        <v>209</v>
      </c>
      <c r="CI20" s="19">
        <f>CG20*CE20</f>
        <v>25.5</v>
      </c>
      <c r="CJ20" s="19" t="s">
        <v>227</v>
      </c>
      <c r="CK20" s="19" t="s">
        <v>228</v>
      </c>
      <c r="CL20" s="19" t="s">
        <v>232</v>
      </c>
      <c r="CM20" s="19" t="s">
        <v>234</v>
      </c>
      <c r="CN20" s="16" t="s">
        <v>235</v>
      </c>
      <c r="CO20" s="6"/>
      <c r="CP20" s="5"/>
      <c r="CQ20" s="5"/>
      <c r="CR20" s="5"/>
      <c r="CS20" s="5"/>
      <c r="CT20" s="5"/>
      <c r="CU20" s="4"/>
      <c r="CV20" s="4"/>
      <c r="CW20" s="4"/>
      <c r="CX20" s="4"/>
      <c r="CY20" s="19"/>
      <c r="CZ20" s="19"/>
      <c r="DA20" s="77"/>
      <c r="DB20" s="19"/>
      <c r="DC20" s="16"/>
      <c r="DD20" s="6"/>
      <c r="DE20" s="5"/>
      <c r="DF20" s="61"/>
      <c r="DG20" s="5"/>
      <c r="DH20" s="5"/>
      <c r="DI20" s="57"/>
      <c r="DJ20" s="6"/>
      <c r="DK20" s="5"/>
      <c r="DL20" s="5"/>
      <c r="DM20" s="5"/>
      <c r="DN20" s="5"/>
      <c r="DO20" s="81"/>
      <c r="DP20" s="4"/>
      <c r="DQ20" s="19"/>
      <c r="DR20" s="19"/>
      <c r="DS20" s="19"/>
      <c r="DT20" s="19"/>
      <c r="DU20" s="16"/>
      <c r="DV20" s="6"/>
      <c r="DW20" s="5"/>
      <c r="DX20" s="5"/>
      <c r="DY20" s="5"/>
      <c r="DZ20" s="5"/>
      <c r="EA20" s="88"/>
      <c r="EB20" s="5"/>
      <c r="EC20" s="4"/>
      <c r="ED20" s="4"/>
      <c r="EE20" s="4"/>
      <c r="EF20" s="4"/>
      <c r="EG20" s="4"/>
      <c r="EH20" s="6"/>
      <c r="EI20" s="5"/>
      <c r="EJ20" s="5"/>
      <c r="EK20" s="5"/>
      <c r="EL20" s="5"/>
      <c r="EM20" s="4"/>
      <c r="EN20" s="4"/>
      <c r="EO20" s="19"/>
      <c r="EP20" s="19"/>
      <c r="EQ20" s="19"/>
      <c r="ER20" s="19"/>
      <c r="ES20" s="16"/>
    </row>
    <row r="21" spans="1:149" x14ac:dyDescent="0.25">
      <c r="A21" s="6"/>
      <c r="B21" s="4"/>
      <c r="C21" s="4"/>
      <c r="D21" s="4"/>
      <c r="E21" s="4"/>
      <c r="F21" s="4"/>
      <c r="G21" s="4"/>
      <c r="H21" s="4"/>
      <c r="I21" s="57"/>
      <c r="J21" s="4"/>
      <c r="K21" s="19"/>
      <c r="L21" s="16"/>
      <c r="M21" s="6"/>
      <c r="N21" s="4"/>
      <c r="O21" s="4"/>
      <c r="P21" s="4"/>
      <c r="Q21" s="4"/>
      <c r="R21" s="4"/>
      <c r="S21" s="4"/>
      <c r="T21" s="4"/>
      <c r="U21" s="4"/>
      <c r="V21" s="19"/>
      <c r="W21" s="19"/>
      <c r="X21" s="6"/>
      <c r="Y21" s="4"/>
      <c r="Z21" s="4"/>
      <c r="AA21" s="4"/>
      <c r="AB21" s="4"/>
      <c r="AC21" s="4"/>
      <c r="AD21" s="4"/>
      <c r="AE21" s="4"/>
      <c r="AF21" s="4"/>
      <c r="AG21" s="4"/>
      <c r="AH21" s="16"/>
      <c r="AI21" s="33"/>
      <c r="AJ21" s="5"/>
      <c r="AK21" s="5"/>
      <c r="AL21" s="61"/>
      <c r="AM21" s="5"/>
      <c r="AN21" s="5"/>
      <c r="AO21" s="5"/>
      <c r="AP21" s="5"/>
      <c r="AQ21" s="5"/>
      <c r="AR21" s="4"/>
      <c r="AS21" s="16"/>
      <c r="AT21" s="33"/>
      <c r="AU21" s="5"/>
      <c r="AV21" s="4"/>
      <c r="AW21" s="4"/>
      <c r="AX21" s="4"/>
      <c r="AY21" s="4"/>
      <c r="AZ21" s="4"/>
      <c r="BA21" s="4"/>
      <c r="BB21" s="6"/>
      <c r="BC21" s="5"/>
      <c r="BD21" s="57"/>
      <c r="BE21" s="4"/>
      <c r="BF21" s="4"/>
      <c r="BG21" s="4"/>
      <c r="BH21" s="4"/>
      <c r="BI21" s="19"/>
      <c r="BJ21" s="19"/>
      <c r="BK21" s="19"/>
      <c r="BL21" s="19"/>
      <c r="BM21" s="19"/>
      <c r="BN21" s="19"/>
      <c r="BO21" s="19"/>
      <c r="BP21" s="19"/>
      <c r="BQ21" s="16"/>
      <c r="BR21" s="6">
        <v>469004</v>
      </c>
      <c r="BS21" s="5" t="s">
        <v>206</v>
      </c>
      <c r="BT21" s="5" t="s">
        <v>173</v>
      </c>
      <c r="BU21" s="61">
        <v>42821</v>
      </c>
      <c r="BV21" s="61">
        <v>42824</v>
      </c>
      <c r="BW21" s="5" t="s">
        <v>220</v>
      </c>
      <c r="BX21" s="5" t="s">
        <v>222</v>
      </c>
      <c r="BY21" s="4" t="s">
        <v>223</v>
      </c>
      <c r="BZ21" s="4">
        <v>500</v>
      </c>
      <c r="CA21" s="19" t="s">
        <v>210</v>
      </c>
      <c r="CB21" s="19">
        <v>2</v>
      </c>
      <c r="CC21" s="19" t="s">
        <v>224</v>
      </c>
      <c r="CD21" s="19">
        <v>15</v>
      </c>
      <c r="CE21" s="19">
        <v>30.5</v>
      </c>
      <c r="CF21" s="19" t="s">
        <v>226</v>
      </c>
      <c r="CG21" s="19">
        <v>30</v>
      </c>
      <c r="CH21" s="19" t="s">
        <v>209</v>
      </c>
      <c r="CI21" s="19">
        <f>CG21*CE21</f>
        <v>915</v>
      </c>
      <c r="CJ21" s="19" t="s">
        <v>227</v>
      </c>
      <c r="CK21" s="19" t="s">
        <v>233</v>
      </c>
      <c r="CL21" s="19" t="s">
        <v>232</v>
      </c>
      <c r="CM21" s="19" t="s">
        <v>234</v>
      </c>
      <c r="CN21" s="16"/>
      <c r="CO21" s="6">
        <v>957862</v>
      </c>
      <c r="CP21" s="5" t="s">
        <v>236</v>
      </c>
      <c r="CQ21" s="5" t="s">
        <v>173</v>
      </c>
      <c r="CR21" s="61">
        <v>42826</v>
      </c>
      <c r="CS21" s="5" t="s">
        <v>238</v>
      </c>
      <c r="CT21" s="5" t="s">
        <v>223</v>
      </c>
      <c r="CU21" s="72">
        <v>3.6393442622950816</v>
      </c>
      <c r="CV21" s="4" t="s">
        <v>209</v>
      </c>
      <c r="CW21" s="4">
        <v>25.2</v>
      </c>
      <c r="CX21" s="4" t="s">
        <v>226</v>
      </c>
      <c r="CY21" s="73">
        <v>16.082971105049559</v>
      </c>
      <c r="CZ21" s="19" t="s">
        <v>209</v>
      </c>
      <c r="DA21" s="77">
        <f>CY21*CW21</f>
        <v>405.29087184724887</v>
      </c>
      <c r="DB21" s="19" t="s">
        <v>227</v>
      </c>
      <c r="DC21" s="16"/>
      <c r="DD21" s="6" t="s">
        <v>239</v>
      </c>
      <c r="DE21" s="5" t="s">
        <v>239</v>
      </c>
      <c r="DF21" s="61">
        <v>42827</v>
      </c>
      <c r="DG21" s="5" t="s">
        <v>242</v>
      </c>
      <c r="DH21" s="5" t="s">
        <v>243</v>
      </c>
      <c r="DI21" s="57">
        <v>42834</v>
      </c>
      <c r="DJ21" s="6" t="s">
        <v>244</v>
      </c>
      <c r="DK21" s="5" t="s">
        <v>244</v>
      </c>
      <c r="DL21" s="61">
        <v>42842</v>
      </c>
      <c r="DM21" s="5"/>
      <c r="DN21" s="5" t="s">
        <v>172</v>
      </c>
      <c r="DO21" s="81">
        <v>9867895</v>
      </c>
      <c r="DP21" s="4"/>
      <c r="DQ21" s="19"/>
      <c r="DR21" s="19"/>
      <c r="DS21" s="19"/>
      <c r="DT21" s="19"/>
      <c r="DU21" s="16"/>
      <c r="DV21" s="6" t="s">
        <v>239</v>
      </c>
      <c r="DW21" s="5" t="s">
        <v>239</v>
      </c>
      <c r="DX21" s="61">
        <v>42842</v>
      </c>
      <c r="DY21" s="5"/>
      <c r="DZ21" s="5" t="s">
        <v>172</v>
      </c>
      <c r="EA21" s="88">
        <v>252651426</v>
      </c>
      <c r="EB21" s="5"/>
      <c r="EC21" s="4"/>
      <c r="ED21" s="4"/>
      <c r="EE21" s="4"/>
      <c r="EF21" s="4"/>
      <c r="EG21" s="4"/>
      <c r="EH21" s="6">
        <v>1324686</v>
      </c>
      <c r="EI21" s="5" t="s">
        <v>206</v>
      </c>
      <c r="EJ21" s="61">
        <v>42897</v>
      </c>
      <c r="EK21" s="5"/>
      <c r="EL21" s="5" t="s">
        <v>172</v>
      </c>
      <c r="EM21" s="90">
        <v>42872599</v>
      </c>
      <c r="EN21" s="4"/>
      <c r="EO21" s="19"/>
      <c r="EP21" s="19"/>
      <c r="EQ21" s="19"/>
      <c r="ER21" s="19"/>
      <c r="ES21" s="16"/>
    </row>
    <row r="22" spans="1:149" x14ac:dyDescent="0.25">
      <c r="A22" s="64"/>
      <c r="B22" s="65"/>
      <c r="C22" s="65"/>
      <c r="D22" s="65"/>
      <c r="E22" s="65"/>
      <c r="F22" s="65"/>
      <c r="G22" s="65"/>
      <c r="H22" s="65"/>
      <c r="I22" s="66"/>
      <c r="J22" s="65"/>
      <c r="K22" s="67"/>
      <c r="L22" s="68"/>
      <c r="M22" s="64"/>
      <c r="N22" s="65"/>
      <c r="O22" s="65"/>
      <c r="P22" s="65"/>
      <c r="Q22" s="65"/>
      <c r="R22" s="65"/>
      <c r="S22" s="65"/>
      <c r="T22" s="65"/>
      <c r="U22" s="65"/>
      <c r="V22" s="67"/>
      <c r="W22" s="67"/>
      <c r="X22" s="64"/>
      <c r="Y22" s="65"/>
      <c r="Z22" s="65"/>
      <c r="AA22" s="65"/>
      <c r="AB22" s="65"/>
      <c r="AC22" s="65"/>
      <c r="AD22" s="65"/>
      <c r="AE22" s="65"/>
      <c r="AF22" s="65"/>
      <c r="AG22" s="65"/>
      <c r="AH22" s="68"/>
      <c r="AI22" s="69"/>
      <c r="AJ22" s="70"/>
      <c r="AK22" s="70"/>
      <c r="AL22" s="71"/>
      <c r="AM22" s="70"/>
      <c r="AN22" s="70"/>
      <c r="AO22" s="70"/>
      <c r="AP22" s="70"/>
      <c r="AQ22" s="70"/>
      <c r="AR22" s="65"/>
      <c r="AS22" s="68"/>
      <c r="AT22" s="69"/>
      <c r="AU22" s="70"/>
      <c r="AV22" s="65"/>
      <c r="AW22" s="65"/>
      <c r="AX22" s="65"/>
      <c r="AY22" s="65"/>
      <c r="AZ22" s="65"/>
      <c r="BA22" s="65"/>
      <c r="BB22" s="64"/>
      <c r="BC22" s="70"/>
      <c r="BD22" s="66"/>
      <c r="BE22" s="65"/>
      <c r="BF22" s="65"/>
      <c r="BG22" s="65"/>
      <c r="BH22" s="65"/>
      <c r="BI22" s="67"/>
      <c r="BJ22" s="67"/>
      <c r="BK22" s="67"/>
      <c r="BL22" s="67"/>
      <c r="BM22" s="67"/>
      <c r="BN22" s="67"/>
      <c r="BO22" s="67"/>
      <c r="BP22" s="67"/>
      <c r="BQ22" s="68"/>
      <c r="BR22" s="64"/>
      <c r="BS22" s="70"/>
      <c r="BT22" s="70"/>
      <c r="BU22" s="71"/>
      <c r="BV22" s="71"/>
      <c r="BW22" s="70"/>
      <c r="BX22" s="70"/>
      <c r="BY22" s="65"/>
      <c r="BZ22" s="65"/>
      <c r="CA22" s="67"/>
      <c r="CB22" s="67"/>
      <c r="CC22" s="67"/>
      <c r="CD22" s="67"/>
      <c r="CE22" s="67"/>
      <c r="CF22" s="67"/>
      <c r="CG22" s="67"/>
      <c r="CH22" s="67"/>
      <c r="CI22" s="67"/>
      <c r="CJ22" s="67"/>
      <c r="CK22" s="67"/>
      <c r="CL22" s="67"/>
      <c r="CM22" s="67"/>
      <c r="CN22" s="68"/>
      <c r="CO22" s="6">
        <v>957864</v>
      </c>
      <c r="CP22" s="5" t="s">
        <v>237</v>
      </c>
      <c r="CQ22" s="5" t="s">
        <v>173</v>
      </c>
      <c r="CR22" s="61">
        <v>42845</v>
      </c>
      <c r="CS22" s="5" t="s">
        <v>238</v>
      </c>
      <c r="CT22" s="5" t="s">
        <v>223</v>
      </c>
      <c r="CU22" s="65">
        <v>4.25</v>
      </c>
      <c r="CV22" s="4" t="s">
        <v>209</v>
      </c>
      <c r="CW22" s="4">
        <v>26.3</v>
      </c>
      <c r="CX22" s="4" t="s">
        <v>226</v>
      </c>
      <c r="CY22" s="73">
        <v>17.770000000000003</v>
      </c>
      <c r="CZ22" s="19" t="s">
        <v>209</v>
      </c>
      <c r="DA22" s="77">
        <f>CY22*CW22</f>
        <v>467.35100000000011</v>
      </c>
      <c r="DB22" s="19" t="s">
        <v>227</v>
      </c>
      <c r="DC22" s="68"/>
      <c r="DD22" s="6" t="s">
        <v>240</v>
      </c>
      <c r="DE22" s="70" t="s">
        <v>240</v>
      </c>
      <c r="DF22" s="61">
        <v>42847</v>
      </c>
      <c r="DG22" s="5" t="s">
        <v>242</v>
      </c>
      <c r="DH22" s="5" t="s">
        <v>243</v>
      </c>
      <c r="DI22" s="57">
        <v>42854</v>
      </c>
      <c r="DJ22" s="6" t="s">
        <v>245</v>
      </c>
      <c r="DK22" s="70" t="s">
        <v>245</v>
      </c>
      <c r="DL22" s="61">
        <v>42865</v>
      </c>
      <c r="DM22" s="70"/>
      <c r="DN22" s="5" t="s">
        <v>172</v>
      </c>
      <c r="DO22" s="85">
        <v>11001568</v>
      </c>
      <c r="DP22" s="65"/>
      <c r="DQ22" s="67"/>
      <c r="DR22" s="67"/>
      <c r="DS22" s="67"/>
      <c r="DT22" s="67"/>
      <c r="DU22" s="68"/>
      <c r="DV22" s="64" t="s">
        <v>240</v>
      </c>
      <c r="DW22" s="70" t="s">
        <v>240</v>
      </c>
      <c r="DX22" s="61">
        <v>42865</v>
      </c>
      <c r="DY22" s="70"/>
      <c r="DZ22" s="5" t="s">
        <v>172</v>
      </c>
      <c r="EA22" s="88">
        <v>215489613</v>
      </c>
      <c r="EB22" s="70"/>
      <c r="EC22" s="65"/>
      <c r="ED22" s="65"/>
      <c r="EE22" s="65"/>
      <c r="EF22" s="65"/>
      <c r="EG22" s="65"/>
      <c r="EH22" s="64"/>
      <c r="EI22" s="70"/>
      <c r="EJ22" s="70"/>
      <c r="EK22" s="70"/>
      <c r="EL22" s="70"/>
      <c r="EM22" s="65"/>
      <c r="EN22" s="65"/>
      <c r="EO22" s="67"/>
      <c r="EP22" s="67"/>
      <c r="EQ22" s="67"/>
      <c r="ER22" s="67"/>
      <c r="ES22" s="68"/>
    </row>
    <row r="23" spans="1:149" x14ac:dyDescent="0.25">
      <c r="A23" s="64"/>
      <c r="B23" s="65"/>
      <c r="C23" s="65"/>
      <c r="D23" s="65"/>
      <c r="E23" s="65"/>
      <c r="F23" s="65"/>
      <c r="G23" s="65"/>
      <c r="H23" s="65"/>
      <c r="I23" s="66"/>
      <c r="J23" s="65"/>
      <c r="K23" s="67"/>
      <c r="L23" s="68"/>
      <c r="M23" s="64"/>
      <c r="N23" s="65"/>
      <c r="O23" s="65"/>
      <c r="P23" s="65"/>
      <c r="Q23" s="65"/>
      <c r="R23" s="65"/>
      <c r="S23" s="65"/>
      <c r="T23" s="65"/>
      <c r="U23" s="65"/>
      <c r="V23" s="67"/>
      <c r="W23" s="67"/>
      <c r="X23" s="64"/>
      <c r="Y23" s="65"/>
      <c r="Z23" s="65"/>
      <c r="AA23" s="65"/>
      <c r="AB23" s="65"/>
      <c r="AC23" s="65"/>
      <c r="AD23" s="65"/>
      <c r="AE23" s="65"/>
      <c r="AF23" s="65"/>
      <c r="AG23" s="65"/>
      <c r="AH23" s="68"/>
      <c r="AI23" s="69"/>
      <c r="AJ23" s="70"/>
      <c r="AK23" s="70"/>
      <c r="AL23" s="71"/>
      <c r="AM23" s="70"/>
      <c r="AN23" s="70"/>
      <c r="AO23" s="70"/>
      <c r="AP23" s="70"/>
      <c r="AQ23" s="70"/>
      <c r="AR23" s="65"/>
      <c r="AS23" s="68"/>
      <c r="AT23" s="69"/>
      <c r="AU23" s="70"/>
      <c r="AV23" s="65"/>
      <c r="AW23" s="65"/>
      <c r="AX23" s="65"/>
      <c r="AY23" s="65"/>
      <c r="AZ23" s="65"/>
      <c r="BA23" s="65"/>
      <c r="BB23" s="64"/>
      <c r="BC23" s="70"/>
      <c r="BD23" s="66"/>
      <c r="BE23" s="65"/>
      <c r="BF23" s="65"/>
      <c r="BG23" s="65"/>
      <c r="BH23" s="65"/>
      <c r="BI23" s="67"/>
      <c r="BJ23" s="67"/>
      <c r="BK23" s="67"/>
      <c r="BL23" s="67"/>
      <c r="BM23" s="67"/>
      <c r="BN23" s="67"/>
      <c r="BO23" s="67"/>
      <c r="BP23" s="67"/>
      <c r="BQ23" s="68"/>
      <c r="BR23" s="64"/>
      <c r="BS23" s="70"/>
      <c r="BT23" s="70"/>
      <c r="BU23" s="71"/>
      <c r="BV23" s="71"/>
      <c r="BW23" s="70"/>
      <c r="BX23" s="70"/>
      <c r="BY23" s="65"/>
      <c r="BZ23" s="65"/>
      <c r="CA23" s="67"/>
      <c r="CB23" s="67"/>
      <c r="CC23" s="67"/>
      <c r="CD23" s="67"/>
      <c r="CE23" s="67"/>
      <c r="CF23" s="67"/>
      <c r="CG23" s="67"/>
      <c r="CH23" s="67"/>
      <c r="CI23" s="67"/>
      <c r="CJ23" s="67"/>
      <c r="CK23" s="67"/>
      <c r="CL23" s="67"/>
      <c r="CM23" s="67"/>
      <c r="CN23" s="68"/>
      <c r="CO23" s="64"/>
      <c r="CP23" s="70"/>
      <c r="CQ23" s="70"/>
      <c r="CR23" s="71"/>
      <c r="CS23" s="70"/>
      <c r="CT23" s="70"/>
      <c r="CU23" s="65"/>
      <c r="CV23" s="65"/>
      <c r="CW23" s="65"/>
      <c r="CX23" s="65"/>
      <c r="CY23" s="79"/>
      <c r="CZ23" s="67"/>
      <c r="DA23" s="80"/>
      <c r="DB23" s="67"/>
      <c r="DC23" s="68"/>
      <c r="DD23" s="6" t="s">
        <v>241</v>
      </c>
      <c r="DE23" s="70" t="s">
        <v>241</v>
      </c>
      <c r="DF23" s="61">
        <v>42871</v>
      </c>
      <c r="DG23" s="5" t="s">
        <v>242</v>
      </c>
      <c r="DH23" s="5" t="s">
        <v>243</v>
      </c>
      <c r="DI23" s="57">
        <v>42878</v>
      </c>
      <c r="DJ23" s="6" t="s">
        <v>246</v>
      </c>
      <c r="DK23" s="70" t="s">
        <v>246</v>
      </c>
      <c r="DL23" s="61">
        <v>42891</v>
      </c>
      <c r="DM23" s="70"/>
      <c r="DN23" s="5" t="s">
        <v>172</v>
      </c>
      <c r="DO23" s="85">
        <v>11001568</v>
      </c>
      <c r="DP23" s="65"/>
      <c r="DQ23" s="67"/>
      <c r="DR23" s="67"/>
      <c r="DS23" s="67"/>
      <c r="DT23" s="67"/>
      <c r="DU23" s="68"/>
      <c r="DV23" s="64" t="s">
        <v>241</v>
      </c>
      <c r="DW23" s="70" t="s">
        <v>241</v>
      </c>
      <c r="DX23" s="61">
        <v>42891</v>
      </c>
      <c r="DY23" s="70"/>
      <c r="DZ23" s="5" t="s">
        <v>172</v>
      </c>
      <c r="EA23" s="88">
        <v>197523789</v>
      </c>
      <c r="EB23" s="70"/>
      <c r="EC23" s="65"/>
      <c r="ED23" s="65"/>
      <c r="EE23" s="65"/>
      <c r="EF23" s="65"/>
      <c r="EG23" s="65"/>
      <c r="EH23" s="64"/>
      <c r="EI23" s="70"/>
      <c r="EJ23" s="70"/>
      <c r="EK23" s="70"/>
      <c r="EL23" s="70"/>
      <c r="EM23" s="65"/>
      <c r="EN23" s="65"/>
      <c r="EO23" s="67"/>
      <c r="EP23" s="67"/>
      <c r="EQ23" s="67"/>
      <c r="ER23" s="67"/>
      <c r="ES23" s="68"/>
    </row>
    <row r="24" spans="1:149" x14ac:dyDescent="0.25">
      <c r="A24" s="64"/>
      <c r="B24" s="65"/>
      <c r="C24" s="65"/>
      <c r="D24" s="65"/>
      <c r="E24" s="65"/>
      <c r="F24" s="65"/>
      <c r="G24" s="65"/>
      <c r="H24" s="65"/>
      <c r="I24" s="66"/>
      <c r="J24" s="65"/>
      <c r="K24" s="67"/>
      <c r="L24" s="68"/>
      <c r="M24" s="64"/>
      <c r="N24" s="65"/>
      <c r="O24" s="65"/>
      <c r="P24" s="65"/>
      <c r="Q24" s="65"/>
      <c r="R24" s="65"/>
      <c r="S24" s="65"/>
      <c r="T24" s="65"/>
      <c r="U24" s="65"/>
      <c r="V24" s="67"/>
      <c r="W24" s="67"/>
      <c r="X24" s="64"/>
      <c r="Y24" s="65"/>
      <c r="Z24" s="65"/>
      <c r="AA24" s="65"/>
      <c r="AB24" s="65"/>
      <c r="AC24" s="65"/>
      <c r="AD24" s="65"/>
      <c r="AE24" s="65"/>
      <c r="AF24" s="65"/>
      <c r="AG24" s="65"/>
      <c r="AH24" s="68"/>
      <c r="AI24" s="69"/>
      <c r="AJ24" s="70"/>
      <c r="AK24" s="70"/>
      <c r="AL24" s="71"/>
      <c r="AM24" s="70"/>
      <c r="AN24" s="70"/>
      <c r="AO24" s="70"/>
      <c r="AP24" s="70"/>
      <c r="AQ24" s="70"/>
      <c r="AR24" s="65"/>
      <c r="AS24" s="68"/>
      <c r="AT24" s="69"/>
      <c r="AU24" s="70"/>
      <c r="AV24" s="65"/>
      <c r="AW24" s="65"/>
      <c r="AX24" s="65"/>
      <c r="AY24" s="65"/>
      <c r="AZ24" s="65"/>
      <c r="BA24" s="65"/>
      <c r="BB24" s="64"/>
      <c r="BC24" s="70"/>
      <c r="BD24" s="66"/>
      <c r="BE24" s="65"/>
      <c r="BF24" s="65"/>
      <c r="BG24" s="65"/>
      <c r="BH24" s="65"/>
      <c r="BI24" s="67"/>
      <c r="BJ24" s="67"/>
      <c r="BK24" s="67"/>
      <c r="BL24" s="67"/>
      <c r="BM24" s="67"/>
      <c r="BN24" s="67"/>
      <c r="BO24" s="67"/>
      <c r="BP24" s="67"/>
      <c r="BQ24" s="68"/>
      <c r="BR24" s="64"/>
      <c r="BS24" s="70"/>
      <c r="BT24" s="70"/>
      <c r="BU24" s="71"/>
      <c r="BV24" s="71"/>
      <c r="BW24" s="70"/>
      <c r="BX24" s="70"/>
      <c r="BY24" s="65"/>
      <c r="BZ24" s="65"/>
      <c r="CA24" s="67"/>
      <c r="CB24" s="67"/>
      <c r="CC24" s="67"/>
      <c r="CD24" s="67"/>
      <c r="CE24" s="67"/>
      <c r="CF24" s="67"/>
      <c r="CG24" s="67"/>
      <c r="CH24" s="67"/>
      <c r="CI24" s="67"/>
      <c r="CJ24" s="67"/>
      <c r="CK24" s="67"/>
      <c r="CL24" s="67"/>
      <c r="CM24" s="67"/>
      <c r="CN24" s="68"/>
      <c r="CO24" s="64"/>
      <c r="CP24" s="70"/>
      <c r="CQ24" s="70"/>
      <c r="CR24" s="71"/>
      <c r="CS24" s="70"/>
      <c r="CT24" s="70"/>
      <c r="CU24" s="65"/>
      <c r="CV24" s="65"/>
      <c r="CW24" s="65"/>
      <c r="CX24" s="65"/>
      <c r="CY24" s="79"/>
      <c r="CZ24" s="67"/>
      <c r="DA24" s="80"/>
      <c r="DB24" s="67"/>
      <c r="DC24" s="68"/>
      <c r="DD24" s="6" t="s">
        <v>241</v>
      </c>
      <c r="DE24" s="5" t="s">
        <v>241</v>
      </c>
      <c r="DF24" s="61">
        <v>42871</v>
      </c>
      <c r="DG24" s="5" t="s">
        <v>242</v>
      </c>
      <c r="DH24" s="5" t="s">
        <v>243</v>
      </c>
      <c r="DI24" s="57">
        <v>42878</v>
      </c>
      <c r="DJ24" s="6" t="s">
        <v>247</v>
      </c>
      <c r="DK24" s="70" t="s">
        <v>247</v>
      </c>
      <c r="DL24" s="61">
        <v>42891</v>
      </c>
      <c r="DM24" s="70"/>
      <c r="DN24" s="5" t="s">
        <v>172</v>
      </c>
      <c r="DO24" s="85">
        <v>11001568</v>
      </c>
      <c r="DP24" s="65"/>
      <c r="DQ24" s="67"/>
      <c r="DR24" s="67"/>
      <c r="DS24" s="67"/>
      <c r="DT24" s="67"/>
      <c r="DU24" s="68"/>
      <c r="DV24" s="64" t="s">
        <v>241</v>
      </c>
      <c r="DW24" s="70" t="s">
        <v>241</v>
      </c>
      <c r="DX24" s="61">
        <v>42891</v>
      </c>
      <c r="DY24" s="70"/>
      <c r="DZ24" s="5" t="s">
        <v>172</v>
      </c>
      <c r="EA24" s="88">
        <v>201879134</v>
      </c>
      <c r="EB24" s="70"/>
      <c r="EC24" s="65"/>
      <c r="ED24" s="65"/>
      <c r="EE24" s="65"/>
      <c r="EF24" s="65"/>
      <c r="EG24" s="65"/>
      <c r="EH24" s="64"/>
      <c r="EI24" s="70"/>
      <c r="EJ24" s="70"/>
      <c r="EK24" s="70"/>
      <c r="EL24" s="70"/>
      <c r="EM24" s="65"/>
      <c r="EN24" s="65"/>
      <c r="EO24" s="67"/>
      <c r="EP24" s="67"/>
      <c r="EQ24" s="67"/>
      <c r="ER24" s="67"/>
      <c r="ES24" s="68"/>
    </row>
    <row r="25" spans="1:149" ht="15.75" thickBot="1" x14ac:dyDescent="0.3">
      <c r="A25" s="7"/>
      <c r="B25" s="8"/>
      <c r="C25" s="8"/>
      <c r="D25" s="8"/>
      <c r="E25" s="8"/>
      <c r="F25" s="8"/>
      <c r="G25" s="8"/>
      <c r="H25" s="8"/>
      <c r="I25" s="58"/>
      <c r="J25" s="8"/>
      <c r="K25" s="21"/>
      <c r="L25" s="17"/>
      <c r="M25" s="7"/>
      <c r="N25" s="8"/>
      <c r="O25" s="8"/>
      <c r="P25" s="8"/>
      <c r="Q25" s="8"/>
      <c r="R25" s="8"/>
      <c r="S25" s="8"/>
      <c r="T25" s="8"/>
      <c r="U25" s="8"/>
      <c r="V25" s="21"/>
      <c r="W25" s="21"/>
      <c r="X25" s="7"/>
      <c r="Y25" s="8"/>
      <c r="Z25" s="8"/>
      <c r="AA25" s="8"/>
      <c r="AB25" s="8"/>
      <c r="AC25" s="8"/>
      <c r="AD25" s="8"/>
      <c r="AE25" s="8"/>
      <c r="AF25" s="8"/>
      <c r="AG25" s="8"/>
      <c r="AH25" s="17"/>
      <c r="AI25" s="34"/>
      <c r="AJ25" s="9"/>
      <c r="AK25" s="9"/>
      <c r="AL25" s="63"/>
      <c r="AM25" s="9"/>
      <c r="AN25" s="9"/>
      <c r="AO25" s="9"/>
      <c r="AP25" s="9"/>
      <c r="AQ25" s="9"/>
      <c r="AR25" s="8"/>
      <c r="AS25" s="17"/>
      <c r="AT25" s="34"/>
      <c r="AU25" s="9"/>
      <c r="AV25" s="8"/>
      <c r="AW25" s="8"/>
      <c r="AX25" s="8"/>
      <c r="AY25" s="8"/>
      <c r="AZ25" s="8"/>
      <c r="BA25" s="8"/>
      <c r="BB25" s="7"/>
      <c r="BC25" s="9"/>
      <c r="BD25" s="58"/>
      <c r="BE25" s="8"/>
      <c r="BF25" s="8"/>
      <c r="BG25" s="8"/>
      <c r="BH25" s="8"/>
      <c r="BI25" s="21"/>
      <c r="BJ25" s="21"/>
      <c r="BK25" s="21"/>
      <c r="BL25" s="21"/>
      <c r="BM25" s="21"/>
      <c r="BN25" s="21"/>
      <c r="BO25" s="21"/>
      <c r="BP25" s="21"/>
      <c r="BQ25" s="17"/>
      <c r="BR25" s="7"/>
      <c r="BS25" s="9"/>
      <c r="BT25" s="9"/>
      <c r="BU25" s="63"/>
      <c r="BV25" s="9"/>
      <c r="BW25" s="9"/>
      <c r="BX25" s="9"/>
      <c r="BY25" s="8"/>
      <c r="BZ25" s="8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17"/>
      <c r="CO25" s="7"/>
      <c r="CP25" s="9"/>
      <c r="CQ25" s="9"/>
      <c r="CR25" s="9"/>
      <c r="CS25" s="9"/>
      <c r="CT25" s="9"/>
      <c r="CU25" s="8"/>
      <c r="CV25" s="8"/>
      <c r="CW25" s="8"/>
      <c r="CX25" s="8"/>
      <c r="CY25" s="21"/>
      <c r="CZ25" s="21"/>
      <c r="DA25" s="78"/>
      <c r="DB25" s="21"/>
      <c r="DC25" s="17"/>
      <c r="DD25" s="7"/>
      <c r="DE25" s="9"/>
      <c r="DF25" s="63"/>
      <c r="DG25" s="9"/>
      <c r="DH25" s="9"/>
      <c r="DI25" s="58"/>
      <c r="DJ25" s="7"/>
      <c r="DK25" s="9"/>
      <c r="DL25" s="9"/>
      <c r="DM25" s="9"/>
      <c r="DN25" s="9"/>
      <c r="DO25" s="86"/>
      <c r="DP25" s="8"/>
      <c r="DQ25" s="21"/>
      <c r="DR25" s="21"/>
      <c r="DS25" s="21"/>
      <c r="DT25" s="21"/>
      <c r="DU25" s="17"/>
      <c r="DV25" s="7"/>
      <c r="DW25" s="9"/>
      <c r="DX25" s="9"/>
      <c r="DY25" s="9"/>
      <c r="DZ25" s="9"/>
      <c r="EA25" s="89"/>
      <c r="EB25" s="9"/>
      <c r="EC25" s="8"/>
      <c r="ED25" s="8"/>
      <c r="EE25" s="8"/>
      <c r="EF25" s="8"/>
      <c r="EG25" s="8"/>
      <c r="EH25" s="7"/>
      <c r="EI25" s="9"/>
      <c r="EJ25" s="9"/>
      <c r="EK25" s="9"/>
      <c r="EL25" s="9"/>
      <c r="EM25" s="8"/>
      <c r="EN25" s="8"/>
      <c r="EO25" s="21"/>
      <c r="EP25" s="21"/>
      <c r="EQ25" s="21"/>
      <c r="ER25" s="21"/>
      <c r="ES25" s="17"/>
    </row>
    <row r="29" spans="1:149" x14ac:dyDescent="0.25">
      <c r="A29" t="s">
        <v>248</v>
      </c>
    </row>
  </sheetData>
  <mergeCells count="12">
    <mergeCell ref="CO2:DC2"/>
    <mergeCell ref="DD2:DI2"/>
    <mergeCell ref="DJ2:DU2"/>
    <mergeCell ref="DV2:EG2"/>
    <mergeCell ref="EH2:ES2"/>
    <mergeCell ref="X2:AH2"/>
    <mergeCell ref="AI2:AS2"/>
    <mergeCell ref="AT2:BA2"/>
    <mergeCell ref="BB2:BQ2"/>
    <mergeCell ref="BR2:CN2"/>
    <mergeCell ref="A2:L2"/>
    <mergeCell ref="M2:W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</vt:lpstr>
      <vt:lpstr>description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Currall</dc:creator>
  <cp:lastModifiedBy>Benjamin Currall</cp:lastModifiedBy>
  <dcterms:created xsi:type="dcterms:W3CDTF">2016-07-19T20:35:46Z</dcterms:created>
  <dcterms:modified xsi:type="dcterms:W3CDTF">2017-08-16T17:15:19Z</dcterms:modified>
</cp:coreProperties>
</file>