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tglbuc.sharepoint.com/sites/CoworkingProjects/Shared Documents/General/Clients/Allianz/3 Projects/2022 MIM (Media Impact Modelling)/3_Data/MIM DATA - unzipped/Q2 2022/"/>
    </mc:Choice>
  </mc:AlternateContent>
  <xr:revisionPtr revIDLastSave="103" documentId="13_ncr:1_{714170A9-1C7F-48E9-8591-9CA71CEB20DB}" xr6:coauthVersionLast="47" xr6:coauthVersionMax="47" xr10:uidLastSave="{B6427CF1-2A62-40D4-B41A-D84EFAC39524}"/>
  <bookViews>
    <workbookView xWindow="-110" yWindow="-110" windowWidth="19420" windowHeight="10420" xr2:uid="{00000000-000D-0000-FFFF-FFFF00000000}"/>
  </bookViews>
  <sheets>
    <sheet name="Q2 2022" sheetId="1" r:id="rId1"/>
    <sheet name="Share of ad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8" i="3"/>
  <c r="D7" i="3"/>
  <c r="D4" i="3"/>
  <c r="D5" i="3"/>
  <c r="D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tc={813C8F7E-A29A-4950-8002-6379DDD06C64}</author>
    <author>tc={675AB829-3989-4EF1-8AEF-9A38655E036B}</author>
    <author>tc={4E577212-3D81-448A-93BE-E702E8557CC9}</author>
  </authors>
  <commentList>
    <comment ref="G5" authorId="0" shapeId="0" xr:uid="{813C8F7E-A29A-4950-8002-6379DDD06C64}">
      <text>
        <t>[Threaded comment]
Your version of Excel allows you to read this threaded comment; however, any edits to it will get removed if the file is opened in a newer version of Excel. Learn more: https://go.microsoft.com/fwlink/?linkid=870924
Comment:
    L&amp;H All (B2B, B2C)</t>
      </text>
    </comment>
    <comment ref="E8" authorId="1" shapeId="0" xr:uid="{675AB829-3989-4EF1-8AEF-9A38655E036B}">
      <text>
        <t>[Threaded comment]
Your version of Excel allows you to read this threaded comment; however, any edits to it will get removed if the file is opened in a newer version of Excel. Learn more: https://go.microsoft.com/fwlink/?linkid=870924
Comment:
    P&amp;C All (B2B, B2C)</t>
      </text>
    </comment>
    <comment ref="G8" authorId="2" shapeId="0" xr:uid="{4E577212-3D81-448A-93BE-E702E8557CC9}">
      <text>
        <t>[Threaded comment]
Your version of Excel allows you to read this threaded comment; however, any edits to it will get removed if the file is opened in a newer version of Excel. Learn more: https://go.microsoft.com/fwlink/?linkid=870924
Comment:
    L&amp;H All (B2B, B2C)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tc={7803C270-305B-46F9-AB66-F65894F3A67D}</author>
    <author>tc={78BA2FF0-9738-439C-BC2B-15DC506E30FD}</author>
  </authors>
  <commentList>
    <comment ref="B5" authorId="0" shapeId="0" xr:uid="{7803C270-305B-46F9-AB66-F65894F3A67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incl. Allianz Direct</t>
      </text>
    </comment>
    <comment ref="B6" authorId="1" shapeId="0" xr:uid="{78BA2FF0-9738-439C-BC2B-15DC506E30F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incl. Allianz Direct</t>
      </text>
    </comment>
  </commentList>
</comments>
</file>

<file path=xl/sharedStrings.xml><?xml version="1.0" encoding="utf-8"?>
<sst xmlns="http://schemas.openxmlformats.org/spreadsheetml/2006/main" count="48" uniqueCount="35">
  <si>
    <t>New Policies</t>
  </si>
  <si>
    <t>Distribution</t>
  </si>
  <si>
    <t>Media Spend</t>
  </si>
  <si>
    <t>Brand KPI</t>
  </si>
  <si>
    <t>Year</t>
  </si>
  <si>
    <t>Quater</t>
  </si>
  <si>
    <t>Country</t>
  </si>
  <si>
    <t>PC_B2B</t>
  </si>
  <si>
    <t>PC_B2C</t>
  </si>
  <si>
    <t>LH_B2B</t>
  </si>
  <si>
    <t>LH_B2C</t>
  </si>
  <si>
    <t>Number_Brokers</t>
  </si>
  <si>
    <t>Number_Salesmen</t>
  </si>
  <si>
    <t>Number_Tied_Agents</t>
  </si>
  <si>
    <t>Number_Webvisits</t>
  </si>
  <si>
    <t>Net_Invests_Total</t>
  </si>
  <si>
    <t>Share_TV</t>
  </si>
  <si>
    <t>Share_Print</t>
  </si>
  <si>
    <t>Share_OOH</t>
  </si>
  <si>
    <t>Share_Radio</t>
  </si>
  <si>
    <t>Share_Search</t>
  </si>
  <si>
    <t>Share_Social</t>
  </si>
  <si>
    <t>Share_of_Advertising</t>
  </si>
  <si>
    <t>Consideration</t>
  </si>
  <si>
    <t>Q2</t>
  </si>
  <si>
    <t>Australia</t>
  </si>
  <si>
    <t>Brazil</t>
  </si>
  <si>
    <t>France</t>
  </si>
  <si>
    <t>Germany</t>
  </si>
  <si>
    <t>Italy</t>
  </si>
  <si>
    <t>Spain</t>
  </si>
  <si>
    <t>Switzerland</t>
  </si>
  <si>
    <t>Allianz Spend</t>
  </si>
  <si>
    <t>Total spend competition</t>
  </si>
  <si>
    <t>Share of 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</si>
</sst>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35383A"/>
      <name val="Allianz Neo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5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164" fontId="0" fillId="0" borderId="0" xfId="1" applyFont="1" applyFill="1" applyBorder="1"/>
    <xf numFmtId="164" fontId="4" fillId="0" borderId="0" xfId="1" applyFont="1" applyFill="1" applyBorder="1" applyAlignment="1">
      <alignment horizontal="right" vertical="top"/>
    </xf>
    <xf numFmtId="164" fontId="0" fillId="0" borderId="0" xfId="1" applyFont="1"/>
    <xf numFmtId="164" fontId="0" fillId="6" borderId="0" xfId="1" applyFont="1" applyFill="1"/>
    <xf numFmtId="164" fontId="0" fillId="0" borderId="0" xfId="1" applyFont="1" applyFill="1"/>
    <xf numFmtId="165" fontId="0" fillId="0" borderId="0" xfId="1" applyNumberFormat="1" applyFont="1"/>
    <xf numFmtId="165" fontId="0" fillId="6" borderId="0" xfId="1" applyNumberFormat="1" applyFont="1" applyFill="1"/>
    <xf numFmtId="0" fontId="1" fillId="0" borderId="2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C310DE1B-5611-4598-898C-3C9747C7143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ilkevich, Valeriya (MBFRA corp)" id="{5B3EA0C7-D7EB-42A4-AE34-9B7BE31EFD2B}" userId="S::Valeriya.Pilkevich@kantar.com::14db8d38-d449-4e1e-a437-80dd7729a2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2-10-12T10:32:16.17" personId="{5B3EA0C7-D7EB-42A4-AE34-9B7BE31EFD2B}" id="{813C8F7E-A29A-4950-8002-6379DDD06C64}">
    <text>L&amp;H All (B2B, B2C)</text>
  </threadedComment>
  <threadedComment ref="E8" dT="2022-10-12T10:35:02.23" personId="{5B3EA0C7-D7EB-42A4-AE34-9B7BE31EFD2B}" id="{675AB829-3989-4EF1-8AEF-9A38655E036B}">
    <text>P&amp;C All (B2B, B2C)</text>
  </threadedComment>
  <threadedComment ref="G8" dT="2022-10-12T10:34:51.81" personId="{5B3EA0C7-D7EB-42A4-AE34-9B7BE31EFD2B}" id="{4E577212-3D81-448A-93BE-E702E8557CC9}">
    <text>L&amp;H All (B2B, B2C)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" dT="2022-10-12T13:01:22.58" personId="{5B3EA0C7-D7EB-42A4-AE34-9B7BE31EFD2B}" id="{7803C270-305B-46F9-AB66-F65894F3A67D}">
    <text>incl. Allianz Direct</text>
  </threadedComment>
  <threadedComment ref="B6" dT="2022-10-12T13:01:25.53" personId="{5B3EA0C7-D7EB-42A4-AE34-9B7BE31EFD2B}" id="{78BA2FF0-9738-439C-BC2B-15DC506E30FD}">
    <text>incl. Allianz Direct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"/>
  <sheetViews>
    <sheetView tabSelected="1" zoomScale="110" zoomScaleNormal="110" workbookViewId="0">
      <selection activeCell="J13" sqref="J13"/>
    </sheetView>
  </sheetViews>
  <sheetFormatPr defaultColWidth="9.140625" defaultRowHeight="14.45"/>
  <cols>
    <col min="1" max="1" width="9.140625" customWidth="1"/>
    <col min="2" max="2" width="8.28515625" customWidth="1"/>
    <col min="3" max="3" width="12.85546875" customWidth="1"/>
    <col min="4" max="4" width="17" customWidth="1"/>
    <col min="5" max="5" width="18.28515625" customWidth="1"/>
    <col min="6" max="6" width="18.42578125" customWidth="1"/>
    <col min="7" max="7" width="18.28515625" customWidth="1"/>
    <col min="8" max="20" width="24.140625" customWidth="1"/>
  </cols>
  <sheetData>
    <row r="1" spans="1:20">
      <c r="D1" s="15" t="s">
        <v>0</v>
      </c>
      <c r="E1" s="15"/>
      <c r="F1" s="15"/>
      <c r="G1" s="15"/>
      <c r="H1" s="16" t="s">
        <v>1</v>
      </c>
      <c r="I1" s="16"/>
      <c r="J1" s="16"/>
      <c r="K1" s="16"/>
      <c r="L1" s="17" t="s">
        <v>2</v>
      </c>
      <c r="M1" s="17"/>
      <c r="N1" s="17"/>
      <c r="O1" s="17"/>
      <c r="P1" s="17"/>
      <c r="Q1" s="17"/>
      <c r="R1" s="17"/>
      <c r="S1" s="17"/>
      <c r="T1" s="14" t="s">
        <v>3</v>
      </c>
    </row>
    <row r="2" spans="1:20" ht="15" customHeight="1">
      <c r="A2" s="1" t="s">
        <v>4</v>
      </c>
      <c r="B2" s="1" t="s">
        <v>5</v>
      </c>
      <c r="C2" s="12" t="s">
        <v>6</v>
      </c>
      <c r="D2" s="13" t="s">
        <v>7</v>
      </c>
      <c r="E2" s="13" t="s">
        <v>8</v>
      </c>
      <c r="F2" s="13" t="s">
        <v>9</v>
      </c>
      <c r="G2" s="13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3" t="s">
        <v>15</v>
      </c>
      <c r="M2" s="3" t="s">
        <v>16</v>
      </c>
      <c r="N2" s="3" t="s">
        <v>17</v>
      </c>
      <c r="O2" s="3" t="s">
        <v>18</v>
      </c>
      <c r="P2" s="3" t="s">
        <v>19</v>
      </c>
      <c r="Q2" s="3" t="s">
        <v>20</v>
      </c>
      <c r="R2" s="3" t="s">
        <v>21</v>
      </c>
      <c r="S2" s="3" t="s">
        <v>22</v>
      </c>
      <c r="T2" s="4" t="s">
        <v>23</v>
      </c>
    </row>
    <row r="3" spans="1:20">
      <c r="A3">
        <v>2022</v>
      </c>
      <c r="B3" t="s">
        <v>24</v>
      </c>
      <c r="C3" t="s">
        <v>25</v>
      </c>
      <c r="D3" s="5">
        <v>42920</v>
      </c>
      <c r="E3" s="5">
        <v>884287</v>
      </c>
      <c r="F3" s="5">
        <v>0</v>
      </c>
      <c r="G3" s="5">
        <v>0</v>
      </c>
      <c r="H3" s="7">
        <v>0</v>
      </c>
      <c r="I3" s="7">
        <v>0</v>
      </c>
      <c r="J3" s="7">
        <v>0</v>
      </c>
      <c r="K3" s="7">
        <v>0</v>
      </c>
      <c r="L3" s="9">
        <v>7677956.8636363624</v>
      </c>
      <c r="M3" s="9">
        <v>2858564.3727272721</v>
      </c>
      <c r="N3" s="9">
        <v>5943.181818181818</v>
      </c>
      <c r="O3" s="9">
        <v>0</v>
      </c>
      <c r="P3" s="9">
        <v>250692.85454545452</v>
      </c>
      <c r="Q3" s="9">
        <v>3348146.3636363633</v>
      </c>
      <c r="R3" s="9">
        <v>159351.81818181818</v>
      </c>
      <c r="S3" s="5">
        <v>0.13091781714759732</v>
      </c>
      <c r="T3">
        <v>37</v>
      </c>
    </row>
    <row r="4" spans="1:20">
      <c r="A4">
        <v>2022</v>
      </c>
      <c r="B4" t="s">
        <v>24</v>
      </c>
      <c r="C4" t="s">
        <v>26</v>
      </c>
      <c r="D4" s="5">
        <v>68117</v>
      </c>
      <c r="E4" s="5">
        <v>207918</v>
      </c>
      <c r="F4" s="5">
        <v>0</v>
      </c>
      <c r="G4" s="5">
        <v>0</v>
      </c>
      <c r="H4" s="5">
        <v>101860</v>
      </c>
      <c r="I4" s="5">
        <v>0</v>
      </c>
      <c r="J4" s="5">
        <v>0</v>
      </c>
      <c r="K4" s="5">
        <v>0</v>
      </c>
      <c r="L4" s="7">
        <v>2287585</v>
      </c>
      <c r="M4" s="5">
        <v>1333176.66666667</v>
      </c>
      <c r="N4" s="5">
        <v>0</v>
      </c>
      <c r="O4" s="5">
        <v>212500</v>
      </c>
      <c r="P4" s="7">
        <v>437083.33333333302</v>
      </c>
      <c r="Q4" s="5">
        <v>86698.333333333299</v>
      </c>
      <c r="R4" s="7">
        <v>55626.666666666701</v>
      </c>
      <c r="S4" s="5">
        <v>6.6413142975377546E-3</v>
      </c>
      <c r="T4">
        <v>43</v>
      </c>
    </row>
    <row r="5" spans="1:20" ht="15">
      <c r="A5">
        <v>2022</v>
      </c>
      <c r="B5" t="s">
        <v>24</v>
      </c>
      <c r="C5" t="s">
        <v>27</v>
      </c>
      <c r="D5" s="5">
        <v>24014.0000000074</v>
      </c>
      <c r="E5" s="5">
        <v>375551.99999999302</v>
      </c>
      <c r="F5" s="5"/>
      <c r="G5" s="5">
        <v>45594</v>
      </c>
      <c r="H5" s="7">
        <v>0</v>
      </c>
      <c r="I5" s="5">
        <v>0</v>
      </c>
      <c r="J5" s="5">
        <v>0</v>
      </c>
      <c r="K5" s="7">
        <v>0</v>
      </c>
      <c r="L5" s="7">
        <v>7774823.3247114439</v>
      </c>
      <c r="M5" s="10">
        <v>3375385</v>
      </c>
      <c r="N5" s="10">
        <v>397000</v>
      </c>
      <c r="O5" s="10">
        <v>646465</v>
      </c>
      <c r="P5" s="10">
        <v>490265.83333333337</v>
      </c>
      <c r="Q5" s="10">
        <v>902058.36419645976</v>
      </c>
      <c r="R5" s="10">
        <v>579860.97666666668</v>
      </c>
      <c r="S5" s="7">
        <v>9.0718106873380083E-2</v>
      </c>
      <c r="T5">
        <v>22</v>
      </c>
    </row>
    <row r="6" spans="1:20" ht="15">
      <c r="A6">
        <v>2022</v>
      </c>
      <c r="B6" t="s">
        <v>24</v>
      </c>
      <c r="C6" t="s">
        <v>28</v>
      </c>
      <c r="D6" s="5">
        <v>88626</v>
      </c>
      <c r="E6" s="5">
        <v>321786</v>
      </c>
      <c r="F6" s="5">
        <v>93689</v>
      </c>
      <c r="G6" s="5">
        <v>188043</v>
      </c>
      <c r="H6" s="7">
        <v>0</v>
      </c>
      <c r="I6" s="5">
        <v>3444</v>
      </c>
      <c r="J6" s="5">
        <v>8002</v>
      </c>
      <c r="K6" s="5">
        <v>0</v>
      </c>
      <c r="L6" s="9">
        <v>10456706.69875248</v>
      </c>
      <c r="M6" s="9">
        <v>4243765.0924369749</v>
      </c>
      <c r="N6" s="9">
        <v>3569.5798319327732</v>
      </c>
      <c r="O6" s="9">
        <v>57140.327731092446</v>
      </c>
      <c r="P6" s="9">
        <v>450102.37815126037</v>
      </c>
      <c r="Q6" s="9">
        <v>1294817.1197550001</v>
      </c>
      <c r="R6" s="9">
        <v>877747.2857142858</v>
      </c>
      <c r="S6" s="9">
        <v>0.10187387061643408</v>
      </c>
      <c r="T6">
        <v>38</v>
      </c>
    </row>
    <row r="7" spans="1:20" ht="15">
      <c r="A7">
        <v>2022</v>
      </c>
      <c r="B7" t="s">
        <v>24</v>
      </c>
      <c r="C7" t="s">
        <v>29</v>
      </c>
      <c r="D7" s="5">
        <v>75005</v>
      </c>
      <c r="E7" s="5">
        <v>308465</v>
      </c>
      <c r="F7" s="5">
        <v>337</v>
      </c>
      <c r="G7" s="5">
        <v>69950</v>
      </c>
      <c r="H7" s="6">
        <v>0</v>
      </c>
      <c r="I7" s="5">
        <v>21823</v>
      </c>
      <c r="J7" s="5">
        <v>2275</v>
      </c>
      <c r="K7" s="5">
        <v>0</v>
      </c>
      <c r="L7" s="7">
        <v>1934289.735081967</v>
      </c>
      <c r="M7" s="10">
        <v>1455790.9836065574</v>
      </c>
      <c r="N7" s="10">
        <v>76253.278688524588</v>
      </c>
      <c r="O7" s="10">
        <v>15676.229508196722</v>
      </c>
      <c r="P7" s="7">
        <v>0</v>
      </c>
      <c r="Q7" s="10">
        <v>61885.636721311479</v>
      </c>
      <c r="R7" s="10">
        <v>13434.426229508197</v>
      </c>
      <c r="S7" s="9">
        <v>7.4384876473752568E-2</v>
      </c>
      <c r="T7">
        <v>52</v>
      </c>
    </row>
    <row r="8" spans="1:20" ht="15">
      <c r="A8">
        <v>2022</v>
      </c>
      <c r="B8" t="s">
        <v>24</v>
      </c>
      <c r="C8" t="s">
        <v>30</v>
      </c>
      <c r="D8" s="5"/>
      <c r="E8" s="5">
        <v>247687</v>
      </c>
      <c r="F8" s="5"/>
      <c r="G8" s="5">
        <v>14333</v>
      </c>
      <c r="H8" s="7">
        <v>0</v>
      </c>
      <c r="I8" s="5">
        <v>0</v>
      </c>
      <c r="J8" s="5">
        <v>3389</v>
      </c>
      <c r="K8" s="5">
        <v>0</v>
      </c>
      <c r="L8" s="8"/>
      <c r="M8" s="11"/>
      <c r="N8" s="11"/>
      <c r="O8" s="11"/>
      <c r="P8" s="8"/>
      <c r="Q8" s="11"/>
      <c r="R8" s="11"/>
      <c r="S8" s="7">
        <v>1.570329993091673E-2</v>
      </c>
      <c r="T8">
        <v>43</v>
      </c>
    </row>
    <row r="9" spans="1:20" ht="15">
      <c r="A9">
        <v>2022</v>
      </c>
      <c r="B9" t="s">
        <v>24</v>
      </c>
      <c r="C9" t="s">
        <v>31</v>
      </c>
      <c r="D9" s="5">
        <v>8477</v>
      </c>
      <c r="E9" s="5">
        <v>32932</v>
      </c>
      <c r="F9" s="5">
        <v>296</v>
      </c>
      <c r="G9" s="5">
        <v>2979</v>
      </c>
      <c r="H9" s="6">
        <v>0</v>
      </c>
      <c r="I9" s="7">
        <v>1019</v>
      </c>
      <c r="J9" s="6">
        <v>0</v>
      </c>
      <c r="K9" s="5">
        <v>0</v>
      </c>
      <c r="L9" s="7">
        <v>853416.72222222202</v>
      </c>
      <c r="M9" s="10">
        <v>17469.444444444442</v>
      </c>
      <c r="N9" s="10">
        <v>7522.2222222222217</v>
      </c>
      <c r="O9" s="10">
        <v>108791.6574074074</v>
      </c>
      <c r="P9" s="10">
        <v>13663.888888888889</v>
      </c>
      <c r="Q9" s="10">
        <v>307481.48148148146</v>
      </c>
      <c r="R9" s="10">
        <v>65009.259259259255</v>
      </c>
      <c r="S9" s="7">
        <v>1.7147135792185159E-2</v>
      </c>
      <c r="T9">
        <v>35</v>
      </c>
    </row>
    <row r="10" spans="1:20">
      <c r="K10" s="5"/>
    </row>
  </sheetData>
  <mergeCells count="3">
    <mergeCell ref="D1:G1"/>
    <mergeCell ref="H1:K1"/>
    <mergeCell ref="L1:S1"/>
  </mergeCells>
  <phoneticPr fontId="2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B5682-917C-428F-97F6-222D89BE8561}">
  <dimension ref="A1:D8"/>
  <sheetViews>
    <sheetView workbookViewId="0">
      <selection activeCell="D6" sqref="D6"/>
    </sheetView>
  </sheetViews>
  <sheetFormatPr defaultRowHeight="14.45"/>
  <cols>
    <col min="1" max="1" width="13.85546875" customWidth="1"/>
    <col min="2" max="2" width="15.42578125" customWidth="1"/>
    <col min="3" max="3" width="22.7109375" customWidth="1"/>
    <col min="4" max="4" width="15.5703125" customWidth="1"/>
  </cols>
  <sheetData>
    <row r="1" spans="1:4">
      <c r="B1" t="s">
        <v>32</v>
      </c>
      <c r="C1" t="s">
        <v>33</v>
      </c>
      <c r="D1" t="s">
        <v>34</v>
      </c>
    </row>
    <row r="2" spans="1:4">
      <c r="A2" t="s">
        <v>25</v>
      </c>
      <c r="B2" s="7">
        <v>4419</v>
      </c>
      <c r="C2" s="7">
        <v>33754</v>
      </c>
      <c r="D2">
        <v>0.13091781714759732</v>
      </c>
    </row>
    <row r="3" spans="1:4">
      <c r="A3" t="s">
        <v>26</v>
      </c>
      <c r="B3" s="7">
        <v>131.52518606672447</v>
      </c>
      <c r="C3" s="7">
        <v>19804.09</v>
      </c>
      <c r="D3">
        <f t="shared" ref="D3:D8" si="0">B3/C3</f>
        <v>6.6413142975377546E-3</v>
      </c>
    </row>
    <row r="4" spans="1:4">
      <c r="A4" t="s">
        <v>27</v>
      </c>
      <c r="B4" s="7">
        <v>22855792</v>
      </c>
      <c r="C4" s="7">
        <v>251943000</v>
      </c>
      <c r="D4">
        <f t="shared" si="0"/>
        <v>9.0718106873380083E-2</v>
      </c>
    </row>
    <row r="5" spans="1:4">
      <c r="A5" t="s">
        <v>28</v>
      </c>
      <c r="B5" s="7">
        <v>15338790.500000006</v>
      </c>
      <c r="C5" s="7">
        <v>150566483.90000001</v>
      </c>
      <c r="D5">
        <f t="shared" si="0"/>
        <v>0.10187387061643408</v>
      </c>
    </row>
    <row r="6" spans="1:4">
      <c r="A6" t="s">
        <v>29</v>
      </c>
      <c r="B6" s="7">
        <v>16022178</v>
      </c>
      <c r="C6" s="7">
        <v>215395639</v>
      </c>
      <c r="D6">
        <f t="shared" si="0"/>
        <v>7.4384876473752568E-2</v>
      </c>
    </row>
    <row r="7" spans="1:4">
      <c r="A7" t="s">
        <v>30</v>
      </c>
      <c r="B7" s="7">
        <v>7172236</v>
      </c>
      <c r="C7" s="7">
        <v>456734319</v>
      </c>
      <c r="D7">
        <f t="shared" si="0"/>
        <v>1.570329993091673E-2</v>
      </c>
    </row>
    <row r="8" spans="1:4">
      <c r="A8" t="s">
        <v>31</v>
      </c>
      <c r="B8" s="7">
        <v>977662.75999999966</v>
      </c>
      <c r="C8" s="7">
        <v>57016097.139999986</v>
      </c>
      <c r="D8">
        <f t="shared" si="0"/>
        <v>1.7147135792185159E-2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C41D0CF7695345875C99AAF7996E1D" ma:contentTypeVersion="20" ma:contentTypeDescription="Create a new document." ma:contentTypeScope="" ma:versionID="a3e2f49435163ce47a52688bde3c4373">
  <xsd:schema xmlns:xsd="http://www.w3.org/2001/XMLSchema" xmlns:xs="http://www.w3.org/2001/XMLSchema" xmlns:p="http://schemas.microsoft.com/office/2006/metadata/properties" xmlns:ns2="cd862286-453d-4afb-a851-3fe242f4ec51" xmlns:ns3="f8050af4-dcf3-472a-8a86-5e097edd4024" targetNamespace="http://schemas.microsoft.com/office/2006/metadata/properties" ma:root="true" ma:fieldsID="be3518ac55405bd13e42ade264d99a4f" ns2:_="" ns3:_="">
    <xsd:import namespace="cd862286-453d-4afb-a851-3fe242f4ec51"/>
    <xsd:import namespace="f8050af4-dcf3-472a-8a86-5e097edd40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Highlight" minOccurs="0"/>
                <xsd:element ref="ns2:Solution" minOccurs="0"/>
                <xsd:element ref="ns2:type" minOccurs="0"/>
                <xsd:element ref="ns2:Industry" minOccurs="0"/>
                <xsd:element ref="ns2:aScope" minOccurs="0"/>
                <xsd:element ref="ns2:BusinessModel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862286-453d-4afb-a851-3fe242f4ec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Highlight" ma:index="19" nillable="true" ma:displayName="aHighlight" ma:default="No" ma:description="Yes, if filtered for highlighting best practices | knowledge sharing&#10;&#10;Default No" ma:format="Dropdown" ma:internalName="Highlight">
      <xsd:simpleType>
        <xsd:restriction base="dms:Choice">
          <xsd:enumeration value="Yes"/>
          <xsd:enumeration value="No"/>
        </xsd:restriction>
      </xsd:simpleType>
    </xsd:element>
    <xsd:element name="Solution" ma:index="20" nillable="true" ma:displayName="aSolution" ma:description="What Ax Solution" ma:format="Dropdown" ma:internalName="Solution">
      <xsd:simpleType>
        <xsd:restriction base="dms:Choice">
          <xsd:enumeration value="Marketing ROI"/>
          <xsd:enumeration value="Hamilton.AI"/>
          <xsd:enumeration value="Brand Structure Analysis"/>
          <xsd:enumeration value="Forecasting"/>
          <xsd:enumeration value="Dx Search"/>
          <xsd:enumeration value="Dx Social"/>
          <xsd:enumeration value="Dx Digital Brand Health"/>
          <xsd:enumeration value="Dx Custom"/>
          <xsd:enumeration value="Dx General"/>
          <xsd:enumeration value="DSE Marketing Cockpit"/>
          <xsd:enumeration value="DSE Olympus"/>
          <xsd:enumeration value="DSE Data Projects"/>
          <xsd:enumeration value="DSE General"/>
          <xsd:enumeration value="Segmentation"/>
          <xsd:enumeration value="Ax General"/>
          <xsd:enumeration value="Customer Experience"/>
          <xsd:enumeration value="Choice 17"/>
        </xsd:restriction>
      </xsd:simpleType>
    </xsd:element>
    <xsd:element name="type" ma:index="21" nillable="true" ma:displayName="aType" ma:format="Dropdown" ma:internalName="type">
      <xsd:simpleType>
        <xsd:restriction base="dms:Choice">
          <xsd:enumeration value="Proposal"/>
          <xsd:enumeration value="Capabillity"/>
          <xsd:enumeration value="Delivery"/>
        </xsd:restriction>
      </xsd:simpleType>
    </xsd:element>
    <xsd:element name="Industry" ma:index="22" nillable="true" ma:displayName="aIndustry" ma:description="industry client operates in" ma:format="Dropdown" ma:internalName="Industry">
      <xsd:simpleType>
        <xsd:restriction base="dms:Choice">
          <xsd:enumeration value="CPG (Consumer Packaged Goods)"/>
          <xsd:enumeration value="Financial Services"/>
          <xsd:enumeration value="Mobility | Automotive"/>
          <xsd:enumeration value="eCommerce | Retailing"/>
          <xsd:enumeration value="Media | Advertising"/>
          <xsd:enumeration value="Health | OTC"/>
          <xsd:enumeration value="Consumer Electronics"/>
          <xsd:enumeration value="IT | Solutions | Services"/>
          <xsd:enumeration value="General | Cross Industry"/>
        </xsd:restriction>
      </xsd:simpleType>
    </xsd:element>
    <xsd:element name="aScope" ma:index="23" nillable="true" ma:displayName="aScope" ma:description="Scope of document" ma:format="Dropdown" ma:internalName="aScope">
      <xsd:simpleType>
        <xsd:restriction base="dms:Choice">
          <xsd:enumeration value="complete &amp; detailed"/>
          <xsd:enumeration value="comprehensive"/>
          <xsd:enumeration value="short"/>
        </xsd:restriction>
      </xsd:simpleType>
    </xsd:element>
    <xsd:element name="BusinessModel" ma:index="24" nillable="true" ma:displayName="aBusinessModel" ma:format="Dropdown" ma:internalName="BusinessModel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Online"/>
                    <xsd:enumeration value="Stationery | Bricks&amp;Morter"/>
                    <xsd:enumeration value="Apps"/>
                    <xsd:enumeration value="D2C"/>
                    <xsd:enumeration value="B2B"/>
                  </xsd:restriction>
                </xsd:simpleType>
              </xsd:element>
            </xsd:sequence>
          </xsd:extension>
        </xsd:complexContent>
      </xsd:complex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335d02d2-2acc-434b-b7bb-812ff22cbf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50af4-dcf3-472a-8a86-5e097edd402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7" nillable="true" ma:displayName="Taxonomy Catch All Column" ma:hidden="true" ma:list="{5812ffa5-cc94-49cb-ac3d-6f3d6ef25bdc}" ma:internalName="TaxCatchAll" ma:showField="CatchAllData" ma:web="f8050af4-dcf3-472a-8a86-5e097edd40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dustry xmlns="cd862286-453d-4afb-a851-3fe242f4ec51" xsi:nil="true"/>
    <aScope xmlns="cd862286-453d-4afb-a851-3fe242f4ec51" xsi:nil="true"/>
    <lcf76f155ced4ddcb4097134ff3c332f xmlns="cd862286-453d-4afb-a851-3fe242f4ec51">
      <Terms xmlns="http://schemas.microsoft.com/office/infopath/2007/PartnerControls"/>
    </lcf76f155ced4ddcb4097134ff3c332f>
    <Highlight xmlns="cd862286-453d-4afb-a851-3fe242f4ec51">No</Highlight>
    <Solution xmlns="cd862286-453d-4afb-a851-3fe242f4ec51" xsi:nil="true"/>
    <type xmlns="cd862286-453d-4afb-a851-3fe242f4ec51" xsi:nil="true"/>
    <TaxCatchAll xmlns="f8050af4-dcf3-472a-8a86-5e097edd4024" xsi:nil="true"/>
    <BusinessModel xmlns="cd862286-453d-4afb-a851-3fe242f4ec5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C06099-F6C6-4A9A-B4E6-E8139F80D860}"/>
</file>

<file path=customXml/itemProps2.xml><?xml version="1.0" encoding="utf-8"?>
<ds:datastoreItem xmlns:ds="http://schemas.openxmlformats.org/officeDocument/2006/customXml" ds:itemID="{F7DCE894-898B-45DB-960A-4DA172AB27FC}"/>
</file>

<file path=customXml/itemProps3.xml><?xml version="1.0" encoding="utf-8"?>
<ds:datastoreItem xmlns:ds="http://schemas.openxmlformats.org/officeDocument/2006/customXml" ds:itemID="{5D62C19D-409B-46C7-AAF8-36E8937F854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Pilkevich, Valeriya (MBFRA corp)</dc:creator>
  <cp:keywords/>
  <dc:description/>
  <cp:lastModifiedBy>Pilkevich, Valeriya (MBFRA corp)</cp:lastModifiedBy>
  <cp:revision/>
  <dcterms:created xsi:type="dcterms:W3CDTF">2022-10-12T07:12:55Z</dcterms:created>
  <dcterms:modified xsi:type="dcterms:W3CDTF">2022-10-18T14:41:30Z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0x01010028C41D0CF7695345875C99AAF7996E1D</vt:lpwstr>
  </property>
  <property fmtid="{D5CDD505-2E9C-101B-9397-08002B2CF9AE}" pid="3" name="MediaServiceImageTags">
    <vt:lpwstr/>
  </property>
</Properties>
</file>