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V115390\Documents\Valeriya\Analytics\Allianz\MIM\"/>
    </mc:Choice>
  </mc:AlternateContent>
  <xr:revisionPtr revIDLastSave="0" documentId="13_ncr:1_{DA45DBE0-1490-4BD5-815D-91C9C27F77F7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Q3 2022" sheetId="1" r:id="rId1"/>
    <sheet name="Share of ad" sheetId="3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" i="3" l="1"/>
  <c r="D3" i="3" l="1"/>
  <c r="D8" i="3"/>
  <c r="D7" i="3"/>
  <c r="D4" i="3"/>
  <c r="D5" i="3"/>
  <c r="D6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tc={813C8F7E-A29A-4950-8002-6379DDD06C64}</author>
    <author>tc={675AB829-3989-4EF1-8AEF-9A38655E036B}</author>
    <author>tc={4E577212-3D81-448A-93BE-E702E8557CC9}</author>
  </authors>
  <commentList>
    <comment ref="G5" authorId="0" shapeId="0" xr:uid="{813C8F7E-A29A-4950-8002-6379DDD06C64}">
      <text>
        <t>[Threaded comment]
Your version of Excel allows you to read this threaded comment; however, any edits to it will get removed if the file is opened in a newer version of Excel. Learn more: https://go.microsoft.com/fwlink/?linkid=870924
Comment:
    L&amp;H All (B2B, B2C)</t>
      </text>
    </comment>
    <comment ref="E8" authorId="1" shapeId="0" xr:uid="{675AB829-3989-4EF1-8AEF-9A38655E036B}">
      <text>
        <t>[Threaded comment]
Your version of Excel allows you to read this threaded comment; however, any edits to it will get removed if the file is opened in a newer version of Excel. Learn more: https://go.microsoft.com/fwlink/?linkid=870924
Comment:
    P&amp;C All (B2B, B2C)</t>
      </text>
    </comment>
    <comment ref="G8" authorId="2" shapeId="0" xr:uid="{4E577212-3D81-448A-93BE-E702E8557CC9}">
      <text>
        <t>[Threaded comment]
Your version of Excel allows you to read this threaded comment; however, any edits to it will get removed if the file is opened in a newer version of Excel. Learn more: https://go.microsoft.com/fwlink/?linkid=870924
Comment:
    L&amp;H All (B2B, B2C)</t>
      </text>
    </comment>
  </commentList>
</comments>
</file>

<file path=xl/sharedStrings.xml><?xml version="1.0" encoding="utf-8"?>
<sst xmlns="http://schemas.openxmlformats.org/spreadsheetml/2006/main" count="49" uniqueCount="36">
  <si>
    <t>New Policies</t>
  </si>
  <si>
    <t>Distribution</t>
  </si>
  <si>
    <t>Media Spend</t>
  </si>
  <si>
    <t>Brand KPI</t>
  </si>
  <si>
    <t>Year</t>
  </si>
  <si>
    <t>Quater</t>
  </si>
  <si>
    <t>Country</t>
  </si>
  <si>
    <t>PC_B2B</t>
  </si>
  <si>
    <t>PC_B2C</t>
  </si>
  <si>
    <t>LH_B2B</t>
  </si>
  <si>
    <t>LH_B2C</t>
  </si>
  <si>
    <t>Number_Brokers</t>
  </si>
  <si>
    <t>Number_Salesmen</t>
  </si>
  <si>
    <t>Number_Tied_Agents</t>
  </si>
  <si>
    <t>Number_Webvisits</t>
  </si>
  <si>
    <t>Net_Invests_Total</t>
  </si>
  <si>
    <t>Share_TV</t>
  </si>
  <si>
    <t>Share_Print</t>
  </si>
  <si>
    <t>Share_OOH</t>
  </si>
  <si>
    <t>Share_Radio</t>
  </si>
  <si>
    <t>Share_Search</t>
  </si>
  <si>
    <t>Share_Social</t>
  </si>
  <si>
    <t>Share_of_Advertising</t>
  </si>
  <si>
    <t>Consideration</t>
  </si>
  <si>
    <t>Australia</t>
  </si>
  <si>
    <t>Brazil</t>
  </si>
  <si>
    <t>France</t>
  </si>
  <si>
    <t>Germany</t>
  </si>
  <si>
    <t>Italy</t>
  </si>
  <si>
    <t>Spain</t>
  </si>
  <si>
    <t>Switzerland</t>
  </si>
  <si>
    <t>Allianz Spend</t>
  </si>
  <si>
    <t>Total spend competition</t>
  </si>
  <si>
    <t>Share of ad</t>
  </si>
  <si>
    <t>Q3</t>
  </si>
  <si>
    <t>Share_Programmatic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</si>
</sst>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5" formatCode="#,##0.00000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35383A"/>
      <name val="Allianz Neo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5" fillId="0" borderId="0"/>
  </cellStyleXfs>
  <cellXfs count="2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3" borderId="1" xfId="0" applyFont="1" applyFill="1" applyBorder="1" applyAlignment="1">
      <alignment horizontal="center" vertical="top"/>
    </xf>
    <xf numFmtId="0" fontId="1" fillId="4" borderId="1" xfId="0" applyFont="1" applyFill="1" applyBorder="1" applyAlignment="1">
      <alignment horizontal="center" vertical="top"/>
    </xf>
    <xf numFmtId="0" fontId="1" fillId="5" borderId="1" xfId="0" applyFont="1" applyFill="1" applyBorder="1" applyAlignment="1">
      <alignment horizontal="center" vertical="top"/>
    </xf>
    <xf numFmtId="43" fontId="0" fillId="0" borderId="0" xfId="1" applyFont="1" applyFill="1" applyBorder="1"/>
    <xf numFmtId="43" fontId="4" fillId="0" borderId="0" xfId="1" applyFont="1" applyFill="1" applyBorder="1" applyAlignment="1">
      <alignment horizontal="right" vertical="top"/>
    </xf>
    <xf numFmtId="43" fontId="0" fillId="0" borderId="0" xfId="1" applyFont="1"/>
    <xf numFmtId="43" fontId="0" fillId="6" borderId="0" xfId="1" applyFont="1" applyFill="1"/>
    <xf numFmtId="43" fontId="0" fillId="0" borderId="0" xfId="1" applyFont="1" applyFill="1"/>
    <xf numFmtId="164" fontId="0" fillId="6" borderId="0" xfId="1" applyNumberFormat="1" applyFont="1" applyFill="1"/>
    <xf numFmtId="0" fontId="1" fillId="0" borderId="2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0" fillId="5" borderId="1" xfId="0" applyFill="1" applyBorder="1" applyAlignment="1">
      <alignment horizontal="center"/>
    </xf>
    <xf numFmtId="165" fontId="0" fillId="0" borderId="0" xfId="0" applyNumberFormat="1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0" xfId="0" applyFill="1"/>
    <xf numFmtId="3" fontId="0" fillId="0" borderId="0" xfId="0" applyNumberFormat="1" applyFill="1"/>
    <xf numFmtId="43" fontId="0" fillId="0" borderId="0" xfId="0" applyNumberFormat="1"/>
    <xf numFmtId="165" fontId="0" fillId="0" borderId="0" xfId="0" applyNumberFormat="1" applyFill="1"/>
    <xf numFmtId="2" fontId="0" fillId="0" borderId="0" xfId="0" applyNumberFormat="1"/>
    <xf numFmtId="2" fontId="0" fillId="0" borderId="0" xfId="0" applyNumberFormat="1" applyFill="1"/>
    <xf numFmtId="0" fontId="0" fillId="6" borderId="0" xfId="0" applyFill="1"/>
  </cellXfs>
  <cellStyles count="3">
    <cellStyle name="Comma" xfId="1" builtinId="3"/>
    <cellStyle name="Normal" xfId="0" builtinId="0"/>
    <cellStyle name="Normal 2" xfId="2" xr:uid="{C310DE1B-5611-4598-898C-3C9747C7143C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Pilkevich, Valeriya (MBFRA corp)" id="{5B3EA0C7-D7EB-42A4-AE34-9B7BE31EFD2B}" userId="S::Valeriya.Pilkevich@kantar.com::14db8d38-d449-4e1e-a437-80dd7729a2cf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5" dT="2022-10-12T10:32:16.17" personId="{5B3EA0C7-D7EB-42A4-AE34-9B7BE31EFD2B}" id="{813C8F7E-A29A-4950-8002-6379DDD06C64}">
    <text>L&amp;H All (B2B, B2C)</text>
  </threadedComment>
  <threadedComment ref="E8" dT="2022-10-12T10:35:02.23" personId="{5B3EA0C7-D7EB-42A4-AE34-9B7BE31EFD2B}" id="{675AB829-3989-4EF1-8AEF-9A38655E036B}">
    <text>P&amp;C All (B2B, B2C)</text>
  </threadedComment>
  <threadedComment ref="G8" dT="2022-10-12T10:34:51.81" personId="{5B3EA0C7-D7EB-42A4-AE34-9B7BE31EFD2B}" id="{4E577212-3D81-448A-93BE-E702E8557CC9}">
    <text>L&amp;H All (B2B, B2C)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1"/>
  <sheetViews>
    <sheetView tabSelected="1" zoomScale="110" zoomScaleNormal="110" workbookViewId="0">
      <selection activeCell="T7" sqref="T7"/>
    </sheetView>
  </sheetViews>
  <sheetFormatPr defaultColWidth="9.1796875" defaultRowHeight="14.5"/>
  <cols>
    <col min="1" max="1" width="9.1796875" customWidth="1"/>
    <col min="2" max="2" width="8.26953125" customWidth="1"/>
    <col min="3" max="3" width="12.81640625" customWidth="1"/>
    <col min="4" max="4" width="17" customWidth="1"/>
    <col min="5" max="5" width="18.26953125" customWidth="1"/>
    <col min="6" max="6" width="18.453125" customWidth="1"/>
    <col min="7" max="7" width="18.26953125" customWidth="1"/>
    <col min="8" max="21" width="24.1796875" customWidth="1"/>
  </cols>
  <sheetData>
    <row r="1" spans="1:21">
      <c r="D1" s="15" t="s">
        <v>0</v>
      </c>
      <c r="E1" s="15"/>
      <c r="F1" s="15"/>
      <c r="G1" s="15"/>
      <c r="H1" s="16" t="s">
        <v>1</v>
      </c>
      <c r="I1" s="16"/>
      <c r="J1" s="16"/>
      <c r="K1" s="16"/>
      <c r="L1" s="17" t="s">
        <v>2</v>
      </c>
      <c r="M1" s="17"/>
      <c r="N1" s="17"/>
      <c r="O1" s="17"/>
      <c r="P1" s="17"/>
      <c r="Q1" s="17"/>
      <c r="R1" s="17"/>
      <c r="S1" s="17"/>
      <c r="T1" s="17"/>
      <c r="U1" s="13" t="s">
        <v>3</v>
      </c>
    </row>
    <row r="2" spans="1:21" ht="15" customHeight="1">
      <c r="A2" s="1" t="s">
        <v>4</v>
      </c>
      <c r="B2" s="1" t="s">
        <v>5</v>
      </c>
      <c r="C2" s="11" t="s">
        <v>6</v>
      </c>
      <c r="D2" s="12" t="s">
        <v>7</v>
      </c>
      <c r="E2" s="12" t="s">
        <v>8</v>
      </c>
      <c r="F2" s="12" t="s">
        <v>9</v>
      </c>
      <c r="G2" s="12" t="s">
        <v>10</v>
      </c>
      <c r="H2" s="2" t="s">
        <v>11</v>
      </c>
      <c r="I2" s="2" t="s">
        <v>12</v>
      </c>
      <c r="J2" s="2" t="s">
        <v>13</v>
      </c>
      <c r="K2" s="2" t="s">
        <v>14</v>
      </c>
      <c r="L2" s="3" t="s">
        <v>15</v>
      </c>
      <c r="M2" s="3" t="s">
        <v>16</v>
      </c>
      <c r="N2" s="3" t="s">
        <v>17</v>
      </c>
      <c r="O2" s="3" t="s">
        <v>18</v>
      </c>
      <c r="P2" s="3" t="s">
        <v>19</v>
      </c>
      <c r="Q2" s="3" t="s">
        <v>20</v>
      </c>
      <c r="R2" s="3" t="s">
        <v>21</v>
      </c>
      <c r="S2" s="3" t="s">
        <v>35</v>
      </c>
      <c r="T2" s="3" t="s">
        <v>22</v>
      </c>
      <c r="U2" s="4" t="s">
        <v>23</v>
      </c>
    </row>
    <row r="3" spans="1:21">
      <c r="A3">
        <v>2022</v>
      </c>
      <c r="B3" t="s">
        <v>34</v>
      </c>
      <c r="C3" t="s">
        <v>24</v>
      </c>
      <c r="D3" s="5">
        <v>59575</v>
      </c>
      <c r="E3" s="5">
        <v>739502</v>
      </c>
      <c r="F3" s="5">
        <v>0</v>
      </c>
      <c r="G3" s="5">
        <v>0</v>
      </c>
      <c r="H3" s="7">
        <v>0</v>
      </c>
      <c r="I3" s="7">
        <v>0</v>
      </c>
      <c r="J3" s="7">
        <v>0</v>
      </c>
      <c r="K3" s="7">
        <v>0</v>
      </c>
      <c r="L3" s="9">
        <v>4849921.399677706</v>
      </c>
      <c r="M3" s="9">
        <v>1616483.7044101686</v>
      </c>
      <c r="N3" s="9">
        <v>0</v>
      </c>
      <c r="O3" s="9">
        <v>235351.07047719273</v>
      </c>
      <c r="P3" s="9">
        <v>140119.0515341862</v>
      </c>
      <c r="Q3" s="9">
        <v>2043810.3068372414</v>
      </c>
      <c r="R3" s="9">
        <v>145805.24221396388</v>
      </c>
      <c r="S3" s="9">
        <v>0</v>
      </c>
      <c r="T3" s="5">
        <v>0.110009988959571</v>
      </c>
      <c r="U3" s="18">
        <v>42</v>
      </c>
    </row>
    <row r="4" spans="1:21">
      <c r="A4">
        <v>2022</v>
      </c>
      <c r="B4" t="s">
        <v>34</v>
      </c>
      <c r="C4" t="s">
        <v>25</v>
      </c>
      <c r="D4" s="5">
        <v>214831</v>
      </c>
      <c r="E4" s="5">
        <v>99241</v>
      </c>
      <c r="F4" s="5">
        <v>0</v>
      </c>
      <c r="G4" s="5">
        <v>0</v>
      </c>
      <c r="H4" s="5">
        <v>107914</v>
      </c>
      <c r="I4" s="5">
        <v>0</v>
      </c>
      <c r="J4" s="5">
        <v>0</v>
      </c>
      <c r="K4" s="5">
        <v>0</v>
      </c>
      <c r="L4" s="9">
        <v>134480.67091629092</v>
      </c>
      <c r="M4" s="9">
        <v>0</v>
      </c>
      <c r="N4" s="9">
        <v>0</v>
      </c>
      <c r="O4" s="9">
        <v>0</v>
      </c>
      <c r="P4" s="9">
        <v>59669.663352935255</v>
      </c>
      <c r="Q4" s="9">
        <v>47389.041822521787</v>
      </c>
      <c r="R4" s="9">
        <v>27421.96574083389</v>
      </c>
      <c r="S4" s="9">
        <v>0</v>
      </c>
      <c r="T4" s="5">
        <v>7.37476077383473E-3</v>
      </c>
      <c r="U4" s="18">
        <v>45</v>
      </c>
    </row>
    <row r="5" spans="1:21">
      <c r="A5">
        <v>2022</v>
      </c>
      <c r="B5" t="s">
        <v>34</v>
      </c>
      <c r="C5" s="24" t="s">
        <v>26</v>
      </c>
      <c r="D5" s="5">
        <v>20868</v>
      </c>
      <c r="E5" s="5">
        <v>276541</v>
      </c>
      <c r="F5" s="5"/>
      <c r="G5" s="5">
        <v>42019</v>
      </c>
      <c r="H5" s="7">
        <v>0</v>
      </c>
      <c r="I5" s="5">
        <v>0</v>
      </c>
      <c r="J5" s="5">
        <v>0</v>
      </c>
      <c r="K5" s="7">
        <v>0</v>
      </c>
      <c r="L5" s="8"/>
      <c r="M5" s="10"/>
      <c r="N5" s="10"/>
      <c r="O5" s="10"/>
      <c r="P5" s="10"/>
      <c r="Q5" s="10"/>
      <c r="R5" s="10"/>
      <c r="S5" s="10"/>
      <c r="T5" s="9">
        <v>7.3346426787700592E-2</v>
      </c>
      <c r="U5" s="18">
        <v>24</v>
      </c>
    </row>
    <row r="6" spans="1:21">
      <c r="A6">
        <v>2022</v>
      </c>
      <c r="B6" t="s">
        <v>34</v>
      </c>
      <c r="C6" t="s">
        <v>27</v>
      </c>
      <c r="D6" s="5">
        <v>90287</v>
      </c>
      <c r="E6" s="5">
        <v>335736</v>
      </c>
      <c r="F6" s="5">
        <v>95002</v>
      </c>
      <c r="G6" s="5">
        <v>184305</v>
      </c>
      <c r="H6" s="7">
        <v>0</v>
      </c>
      <c r="I6" s="5">
        <v>3444</v>
      </c>
      <c r="J6" s="5">
        <v>8002</v>
      </c>
      <c r="K6" s="5">
        <v>0</v>
      </c>
      <c r="L6" s="9">
        <v>12226691</v>
      </c>
      <c r="M6" s="9">
        <v>5574207</v>
      </c>
      <c r="N6" s="7">
        <v>0</v>
      </c>
      <c r="O6" s="7">
        <v>0</v>
      </c>
      <c r="P6" s="9">
        <v>897651</v>
      </c>
      <c r="Q6" s="9">
        <v>1581360</v>
      </c>
      <c r="R6" s="7">
        <v>0</v>
      </c>
      <c r="S6" s="7">
        <v>3517108</v>
      </c>
      <c r="T6" s="9">
        <v>0.13888261807336133</v>
      </c>
      <c r="U6" s="18">
        <v>46</v>
      </c>
    </row>
    <row r="7" spans="1:21">
      <c r="A7">
        <v>2022</v>
      </c>
      <c r="B7" t="s">
        <v>34</v>
      </c>
      <c r="C7" s="18" t="s">
        <v>28</v>
      </c>
      <c r="D7" s="5">
        <v>55050</v>
      </c>
      <c r="E7" s="5">
        <v>308412</v>
      </c>
      <c r="F7" s="5">
        <v>201</v>
      </c>
      <c r="G7" s="5">
        <v>41831</v>
      </c>
      <c r="H7" s="6">
        <v>0</v>
      </c>
      <c r="I7" s="5">
        <v>21823</v>
      </c>
      <c r="J7" s="5">
        <v>2275</v>
      </c>
      <c r="K7" s="5">
        <v>0</v>
      </c>
      <c r="L7" s="9">
        <v>1998933</v>
      </c>
      <c r="M7" s="9">
        <v>1284058</v>
      </c>
      <c r="N7" s="7">
        <v>0</v>
      </c>
      <c r="O7" s="9">
        <v>15676</v>
      </c>
      <c r="P7" s="9"/>
      <c r="Q7" s="9">
        <v>48419</v>
      </c>
      <c r="R7" s="9">
        <v>39708</v>
      </c>
      <c r="S7" s="9">
        <v>212108</v>
      </c>
      <c r="T7" s="9">
        <v>9.5955859940599075E-2</v>
      </c>
      <c r="U7" s="18">
        <v>54</v>
      </c>
    </row>
    <row r="8" spans="1:21">
      <c r="A8">
        <v>2022</v>
      </c>
      <c r="B8" t="s">
        <v>34</v>
      </c>
      <c r="C8" s="24" t="s">
        <v>29</v>
      </c>
      <c r="D8" s="5"/>
      <c r="E8" s="5">
        <v>384264</v>
      </c>
      <c r="F8" s="5"/>
      <c r="G8" s="5">
        <v>20787</v>
      </c>
      <c r="H8" s="7">
        <v>0</v>
      </c>
      <c r="I8" s="5">
        <v>0</v>
      </c>
      <c r="J8" s="5">
        <v>3389</v>
      </c>
      <c r="K8" s="5">
        <v>0</v>
      </c>
      <c r="L8" s="8"/>
      <c r="M8" s="10"/>
      <c r="N8" s="10"/>
      <c r="O8" s="10"/>
      <c r="P8" s="8"/>
      <c r="Q8" s="10"/>
      <c r="R8" s="10"/>
      <c r="S8" s="10"/>
      <c r="T8" s="9">
        <v>6.9339882185948552E-3</v>
      </c>
      <c r="U8" s="18">
        <v>39</v>
      </c>
    </row>
    <row r="9" spans="1:21">
      <c r="A9">
        <v>2022</v>
      </c>
      <c r="B9" t="s">
        <v>34</v>
      </c>
      <c r="C9" t="s">
        <v>30</v>
      </c>
      <c r="D9" s="5">
        <v>7669</v>
      </c>
      <c r="E9" s="5">
        <v>29903</v>
      </c>
      <c r="F9" s="5">
        <v>290</v>
      </c>
      <c r="G9" s="5">
        <v>2010</v>
      </c>
      <c r="H9" s="6">
        <v>0</v>
      </c>
      <c r="I9" s="7">
        <v>1019</v>
      </c>
      <c r="J9" s="6">
        <v>0</v>
      </c>
      <c r="K9" s="5">
        <v>0</v>
      </c>
      <c r="L9" s="9">
        <v>1112483.7646118496</v>
      </c>
      <c r="M9" s="9">
        <v>17453.292037166553</v>
      </c>
      <c r="N9" s="9">
        <v>7515.2362873413931</v>
      </c>
      <c r="O9" s="9">
        <v>150918.17364372066</v>
      </c>
      <c r="P9" s="9">
        <v>17228.494355080431</v>
      </c>
      <c r="Q9" s="9">
        <v>223332.001198921</v>
      </c>
      <c r="R9" s="9">
        <v>113536.81686482167</v>
      </c>
      <c r="S9" s="9">
        <v>246975.72185033472</v>
      </c>
      <c r="T9" s="9">
        <v>2.5109019052041548E-2</v>
      </c>
      <c r="U9" s="18">
        <v>39</v>
      </c>
    </row>
    <row r="10" spans="1:21">
      <c r="K10" s="5"/>
      <c r="U10" s="18"/>
    </row>
    <row r="11" spans="1:21">
      <c r="L11" s="20"/>
      <c r="M11" s="20"/>
      <c r="N11" s="20"/>
      <c r="O11" s="20"/>
      <c r="P11" s="20"/>
      <c r="Q11" s="20"/>
      <c r="R11" s="20"/>
      <c r="S11" s="20"/>
      <c r="U11" s="18"/>
    </row>
    <row r="12" spans="1:21">
      <c r="L12" s="20"/>
      <c r="M12" s="20"/>
      <c r="N12" s="20"/>
      <c r="O12" s="20"/>
      <c r="P12" s="20"/>
      <c r="Q12" s="20"/>
      <c r="R12" s="20"/>
      <c r="S12" s="20"/>
      <c r="U12" s="18"/>
    </row>
    <row r="13" spans="1:21">
      <c r="L13" s="18"/>
      <c r="M13" s="21"/>
      <c r="R13" s="18"/>
      <c r="S13" s="19"/>
    </row>
    <row r="14" spans="1:21">
      <c r="L14" s="18"/>
      <c r="M14" s="21"/>
      <c r="R14" s="18"/>
      <c r="S14" s="19"/>
    </row>
    <row r="15" spans="1:21">
      <c r="L15" s="18"/>
      <c r="M15" s="21"/>
      <c r="R15" s="18"/>
      <c r="S15" s="19"/>
    </row>
    <row r="16" spans="1:21">
      <c r="R16" s="18"/>
      <c r="S16" s="18"/>
    </row>
    <row r="17" spans="13:19">
      <c r="R17" s="18"/>
      <c r="S17" s="18"/>
    </row>
    <row r="18" spans="13:19">
      <c r="R18" s="18"/>
      <c r="S18" s="18"/>
    </row>
    <row r="20" spans="13:19">
      <c r="N20" s="14"/>
    </row>
    <row r="21" spans="13:19">
      <c r="M21" s="7"/>
      <c r="N21" s="7"/>
    </row>
  </sheetData>
  <mergeCells count="3">
    <mergeCell ref="D1:G1"/>
    <mergeCell ref="H1:K1"/>
    <mergeCell ref="L1:T1"/>
  </mergeCells>
  <phoneticPr fontId="2" type="noConversion"/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B5682-917C-428F-97F6-222D89BE8561}">
  <dimension ref="A1:D8"/>
  <sheetViews>
    <sheetView workbookViewId="0">
      <selection activeCell="D6" sqref="D6"/>
    </sheetView>
  </sheetViews>
  <sheetFormatPr defaultRowHeight="14.5"/>
  <cols>
    <col min="1" max="1" width="13.81640625" customWidth="1"/>
    <col min="2" max="2" width="15.453125" customWidth="1"/>
    <col min="3" max="3" width="22.7265625" customWidth="1"/>
    <col min="4" max="4" width="15.54296875" customWidth="1"/>
  </cols>
  <sheetData>
    <row r="1" spans="1:4">
      <c r="B1" t="s">
        <v>31</v>
      </c>
      <c r="C1" t="s">
        <v>32</v>
      </c>
      <c r="D1" t="s">
        <v>33</v>
      </c>
    </row>
    <row r="2" spans="1:4">
      <c r="A2" t="s">
        <v>24</v>
      </c>
      <c r="B2" s="7">
        <v>4185</v>
      </c>
      <c r="C2" s="7">
        <v>38042</v>
      </c>
      <c r="D2" s="22">
        <f>B2/C2</f>
        <v>0.110009988959571</v>
      </c>
    </row>
    <row r="3" spans="1:4">
      <c r="A3" t="s">
        <v>25</v>
      </c>
      <c r="B3" s="9">
        <v>139.37449985176326</v>
      </c>
      <c r="C3" s="9">
        <v>18898.850298474328</v>
      </c>
      <c r="D3" s="23">
        <f t="shared" ref="D3:D8" si="0">B3/C3</f>
        <v>7.37476077383473E-3</v>
      </c>
    </row>
    <row r="4" spans="1:4">
      <c r="A4" t="s">
        <v>26</v>
      </c>
      <c r="B4" s="9">
        <v>17779734</v>
      </c>
      <c r="C4" s="9">
        <v>242407637</v>
      </c>
      <c r="D4" s="23">
        <f t="shared" si="0"/>
        <v>7.3346426787700592E-2</v>
      </c>
    </row>
    <row r="5" spans="1:4">
      <c r="A5" t="s">
        <v>27</v>
      </c>
      <c r="B5" s="9">
        <v>21950160.200000003</v>
      </c>
      <c r="C5" s="9">
        <v>158048289.29999986</v>
      </c>
      <c r="D5" s="23">
        <f t="shared" si="0"/>
        <v>0.13888261807336133</v>
      </c>
    </row>
    <row r="6" spans="1:4">
      <c r="A6" t="s">
        <v>28</v>
      </c>
      <c r="B6" s="9">
        <v>13445437</v>
      </c>
      <c r="C6" s="9">
        <v>140121062</v>
      </c>
      <c r="D6" s="23">
        <f t="shared" si="0"/>
        <v>9.5955859940599075E-2</v>
      </c>
    </row>
    <row r="7" spans="1:4">
      <c r="A7" t="s">
        <v>29</v>
      </c>
      <c r="B7" s="9">
        <v>2894842</v>
      </c>
      <c r="C7" s="9">
        <v>417485855</v>
      </c>
      <c r="D7" s="23">
        <f t="shared" si="0"/>
        <v>6.9339882185948552E-3</v>
      </c>
    </row>
    <row r="8" spans="1:4">
      <c r="A8" t="s">
        <v>30</v>
      </c>
      <c r="B8" s="9">
        <v>1511378.1900000002</v>
      </c>
      <c r="C8" s="9">
        <v>60192641.809999906</v>
      </c>
      <c r="D8" s="23">
        <f t="shared" si="0"/>
        <v>2.5109019052041548E-2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8C41D0CF7695345875C99AAF7996E1D" ma:contentTypeVersion="20" ma:contentTypeDescription="Create a new document." ma:contentTypeScope="" ma:versionID="ee6b04930d83f7288f6e0290716a7c03">
  <xsd:schema xmlns:xsd="http://www.w3.org/2001/XMLSchema" xmlns:xs="http://www.w3.org/2001/XMLSchema" xmlns:p="http://schemas.microsoft.com/office/2006/metadata/properties" xmlns:ns2="cd862286-453d-4afb-a851-3fe242f4ec51" xmlns:ns3="f8050af4-dcf3-472a-8a86-5e097edd4024" targetNamespace="http://schemas.microsoft.com/office/2006/metadata/properties" ma:root="true" ma:fieldsID="f4716578d78ae627e52a340e9f2df213" ns2:_="" ns3:_="">
    <xsd:import namespace="cd862286-453d-4afb-a851-3fe242f4ec51"/>
    <xsd:import namespace="f8050af4-dcf3-472a-8a86-5e097edd402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Highlight" minOccurs="0"/>
                <xsd:element ref="ns2:Solution" minOccurs="0"/>
                <xsd:element ref="ns2:type" minOccurs="0"/>
                <xsd:element ref="ns2:Industry" minOccurs="0"/>
                <xsd:element ref="ns2:aScope" minOccurs="0"/>
                <xsd:element ref="ns2:BusinessModel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d862286-453d-4afb-a851-3fe242f4ec5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Highlight" ma:index="19" nillable="true" ma:displayName="aHighlight" ma:default="No" ma:description="Yes, if filtered for highlighting best practices | knowledge sharing&#10;&#10;Default No" ma:format="Dropdown" ma:internalName="Highlight">
      <xsd:simpleType>
        <xsd:restriction base="dms:Choice">
          <xsd:enumeration value="Yes"/>
          <xsd:enumeration value="No"/>
        </xsd:restriction>
      </xsd:simpleType>
    </xsd:element>
    <xsd:element name="Solution" ma:index="20" nillable="true" ma:displayName="aSolution" ma:description="What Ax Solution" ma:format="Dropdown" ma:internalName="Solution">
      <xsd:simpleType>
        <xsd:restriction base="dms:Choice">
          <xsd:enumeration value="Marketing ROI"/>
          <xsd:enumeration value="Hamilton.AI"/>
          <xsd:enumeration value="Brand Structure Analysis"/>
          <xsd:enumeration value="Forecasting"/>
          <xsd:enumeration value="Dx Search"/>
          <xsd:enumeration value="Dx Social"/>
          <xsd:enumeration value="Dx Digital Brand Health"/>
          <xsd:enumeration value="Dx Custom"/>
          <xsd:enumeration value="Dx General"/>
          <xsd:enumeration value="DSE Marketing Cockpit"/>
          <xsd:enumeration value="DSE Olympus"/>
          <xsd:enumeration value="DSE Data Projects"/>
          <xsd:enumeration value="DSE General"/>
          <xsd:enumeration value="Segmentation"/>
          <xsd:enumeration value="Ax General"/>
          <xsd:enumeration value="Customer Experience"/>
          <xsd:enumeration value="Choice 17"/>
        </xsd:restriction>
      </xsd:simpleType>
    </xsd:element>
    <xsd:element name="type" ma:index="21" nillable="true" ma:displayName="aType" ma:format="Dropdown" ma:internalName="type">
      <xsd:simpleType>
        <xsd:restriction base="dms:Choice">
          <xsd:enumeration value="Proposal"/>
          <xsd:enumeration value="Capabillity"/>
          <xsd:enumeration value="Delivery"/>
          <xsd:enumeration value="Intro"/>
        </xsd:restriction>
      </xsd:simpleType>
    </xsd:element>
    <xsd:element name="Industry" ma:index="22" nillable="true" ma:displayName="aIndustry" ma:description="industry client operates in" ma:format="Dropdown" ma:internalName="Industry">
      <xsd:simpleType>
        <xsd:restriction base="dms:Choice">
          <xsd:enumeration value="CPG (Consumer Packaged Goods)"/>
          <xsd:enumeration value="Financial Services"/>
          <xsd:enumeration value="Mobility | Automotive"/>
          <xsd:enumeration value="eCommerce | Retailing"/>
          <xsd:enumeration value="Media | Advertising"/>
          <xsd:enumeration value="Health | OTC"/>
          <xsd:enumeration value="Consumer Electronics"/>
          <xsd:enumeration value="IT | Solutions | Services"/>
          <xsd:enumeration value="General | Cross Industry"/>
        </xsd:restriction>
      </xsd:simpleType>
    </xsd:element>
    <xsd:element name="aScope" ma:index="23" nillable="true" ma:displayName="aScope" ma:description="Scope of document" ma:format="Dropdown" ma:internalName="aScope">
      <xsd:simpleType>
        <xsd:restriction base="dms:Choice">
          <xsd:enumeration value="complete &amp; detailed"/>
          <xsd:enumeration value="comprehensive"/>
          <xsd:enumeration value="short"/>
        </xsd:restriction>
      </xsd:simpleType>
    </xsd:element>
    <xsd:element name="BusinessModel" ma:index="24" nillable="true" ma:displayName="aBusinessModel" ma:format="Dropdown" ma:internalName="BusinessModel">
      <xsd:complexType>
        <xsd:complexContent>
          <xsd:extension base="dms:MultiChoice">
            <xsd:sequence>
              <xsd:element name="Value" maxOccurs="unbounded" minOccurs="0" nillable="true">
                <xsd:simpleType>
                  <xsd:restriction base="dms:Choice">
                    <xsd:enumeration value="Online"/>
                    <xsd:enumeration value="Stationery | Bricks&amp;Morter"/>
                    <xsd:enumeration value="Apps"/>
                    <xsd:enumeration value="D2C"/>
                    <xsd:enumeration value="B2B"/>
                  </xsd:restriction>
                </xsd:simpleType>
              </xsd:element>
            </xsd:sequence>
          </xsd:extension>
        </xsd:complexContent>
      </xsd:complexType>
    </xsd:element>
    <xsd:element name="lcf76f155ced4ddcb4097134ff3c332f" ma:index="26" nillable="true" ma:taxonomy="true" ma:internalName="lcf76f155ced4ddcb4097134ff3c332f" ma:taxonomyFieldName="MediaServiceImageTags" ma:displayName="Image Tags" ma:readOnly="false" ma:fieldId="{5cf76f15-5ced-4ddc-b409-7134ff3c332f}" ma:taxonomyMulti="true" ma:sspId="335d02d2-2acc-434b-b7bb-812ff22cbf3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050af4-dcf3-472a-8a86-5e097edd4024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7" nillable="true" ma:displayName="Taxonomy Catch All Column" ma:hidden="true" ma:list="{5812ffa5-cc94-49cb-ac3d-6f3d6ef25bdc}" ma:internalName="TaxCatchAll" ma:showField="CatchAllData" ma:web="f8050af4-dcf3-472a-8a86-5e097edd402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Industry xmlns="cd862286-453d-4afb-a851-3fe242f4ec51" xsi:nil="true"/>
    <aScope xmlns="cd862286-453d-4afb-a851-3fe242f4ec51" xsi:nil="true"/>
    <lcf76f155ced4ddcb4097134ff3c332f xmlns="cd862286-453d-4afb-a851-3fe242f4ec51">
      <Terms xmlns="http://schemas.microsoft.com/office/infopath/2007/PartnerControls"/>
    </lcf76f155ced4ddcb4097134ff3c332f>
    <Highlight xmlns="cd862286-453d-4afb-a851-3fe242f4ec51">No</Highlight>
    <Solution xmlns="cd862286-453d-4afb-a851-3fe242f4ec51" xsi:nil="true"/>
    <type xmlns="cd862286-453d-4afb-a851-3fe242f4ec51" xsi:nil="true"/>
    <TaxCatchAll xmlns="f8050af4-dcf3-472a-8a86-5e097edd4024" xsi:nil="true"/>
    <BusinessModel xmlns="cd862286-453d-4afb-a851-3fe242f4ec51" xsi:nil="true"/>
  </documentManagement>
</p:properties>
</file>

<file path=customXml/itemProps1.xml><?xml version="1.0" encoding="utf-8"?>
<ds:datastoreItem xmlns:ds="http://schemas.openxmlformats.org/officeDocument/2006/customXml" ds:itemID="{5D62C19D-409B-46C7-AAF8-36E8937F854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2510EA3-AAF9-4DED-839D-4392CF3C1BB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d862286-453d-4afb-a851-3fe242f4ec51"/>
    <ds:schemaRef ds:uri="f8050af4-dcf3-472a-8a86-5e097edd402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7DCE894-898B-45DB-960A-4DA172AB27FC}">
  <ds:schemaRefs>
    <ds:schemaRef ds:uri="cd862286-453d-4afb-a851-3fe242f4ec51"/>
    <ds:schemaRef ds:uri="http://schemas.microsoft.com/office/2006/metadata/properties"/>
    <ds:schemaRef ds:uri="http://www.w3.org/XML/1998/namespace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dcmitype/"/>
    <ds:schemaRef ds:uri="http://schemas.microsoft.com/office/infopath/2007/PartnerControls"/>
    <ds:schemaRef ds:uri="f8050af4-dcf3-472a-8a86-5e097edd4024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Q3 2022</vt:lpstr>
      <vt:lpstr>Share of ad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Pilkevich, Valeriya (MBFRA corp)</dc:creator>
  <cp:keywords/>
  <dc:description/>
  <cp:lastModifiedBy>Pilkevich, Valeriya (MBFRA corp)</cp:lastModifiedBy>
  <cp:revision/>
  <dcterms:created xsi:type="dcterms:W3CDTF">2022-10-12T07:12:55Z</dcterms:created>
  <dcterms:modified xsi:type="dcterms:W3CDTF">2022-11-24T09:58:45Z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0x01010028C41D0CF7695345875C99AAF7996E1D</vt:lpwstr>
  </property>
  <property fmtid="{D5CDD505-2E9C-101B-9397-08002B2CF9AE}" pid="3" name="MediaServiceImageTags">
    <vt:lpwstr/>
  </property>
</Properties>
</file>