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570" windowHeight="8370"/>
  </bookViews>
  <sheets>
    <sheet name="RMS 2005 exceedances" sheetId="1" r:id="rId1"/>
  </sheets>
  <calcPr calcId="152511"/>
</workbook>
</file>

<file path=xl/calcChain.xml><?xml version="1.0" encoding="utf-8"?>
<calcChain xmlns="http://schemas.openxmlformats.org/spreadsheetml/2006/main">
  <c r="N6" i="1" l="1"/>
  <c r="O6" i="1" s="1"/>
  <c r="N7" i="1"/>
  <c r="O7" i="1" s="1"/>
  <c r="N8" i="1"/>
  <c r="O8" i="1"/>
  <c r="N9" i="1"/>
  <c r="O9" i="1" s="1"/>
  <c r="N10" i="1"/>
  <c r="O10" i="1" s="1"/>
  <c r="N11" i="1"/>
  <c r="O11" i="1" s="1"/>
  <c r="N12" i="1"/>
  <c r="O12" i="1"/>
  <c r="N13" i="1"/>
  <c r="O13" i="1" s="1"/>
  <c r="N14" i="1"/>
  <c r="O14" i="1" s="1"/>
  <c r="N15" i="1"/>
  <c r="O15" i="1" s="1"/>
  <c r="N16" i="1"/>
  <c r="O16" i="1"/>
  <c r="N17" i="1"/>
  <c r="O17" i="1" s="1"/>
  <c r="N18" i="1"/>
  <c r="O18" i="1" s="1"/>
  <c r="N19" i="1"/>
  <c r="O19" i="1" s="1"/>
  <c r="N20" i="1"/>
  <c r="O20" i="1"/>
  <c r="N21" i="1"/>
  <c r="O21" i="1" s="1"/>
  <c r="N22" i="1"/>
  <c r="O22" i="1" s="1"/>
  <c r="N23" i="1"/>
  <c r="O23" i="1" s="1"/>
  <c r="N24" i="1"/>
  <c r="O24" i="1"/>
  <c r="N25" i="1"/>
  <c r="O25" i="1" s="1"/>
  <c r="N26" i="1"/>
  <c r="O26" i="1" s="1"/>
  <c r="N27" i="1"/>
  <c r="O27" i="1" s="1"/>
  <c r="N28" i="1"/>
  <c r="O28" i="1"/>
  <c r="N29" i="1"/>
  <c r="O29" i="1" s="1"/>
  <c r="N30" i="1"/>
  <c r="O30" i="1" s="1"/>
  <c r="N31" i="1"/>
  <c r="O31" i="1" s="1"/>
  <c r="N32" i="1"/>
  <c r="O32" i="1"/>
  <c r="N33" i="1"/>
  <c r="O33" i="1" s="1"/>
  <c r="N34" i="1"/>
  <c r="O34" i="1" s="1"/>
  <c r="N35" i="1"/>
  <c r="O35" i="1" s="1"/>
  <c r="N36" i="1"/>
  <c r="O36" i="1"/>
  <c r="N37" i="1"/>
  <c r="O37" i="1" s="1"/>
  <c r="N38" i="1"/>
  <c r="O38" i="1" s="1"/>
  <c r="N39" i="1"/>
  <c r="O39" i="1" s="1"/>
  <c r="N40" i="1"/>
  <c r="O40" i="1"/>
  <c r="N41" i="1"/>
  <c r="O41" i="1" s="1"/>
  <c r="N42" i="1"/>
  <c r="O42" i="1" s="1"/>
  <c r="N43" i="1"/>
  <c r="O43" i="1" s="1"/>
  <c r="N44" i="1"/>
  <c r="O44" i="1"/>
  <c r="N45" i="1"/>
  <c r="O45" i="1" s="1"/>
  <c r="N46" i="1"/>
  <c r="O46" i="1" s="1"/>
  <c r="N47" i="1"/>
  <c r="O47" i="1" s="1"/>
  <c r="N48" i="1"/>
  <c r="O48" i="1"/>
  <c r="N49" i="1"/>
  <c r="O49" i="1" s="1"/>
  <c r="N50" i="1"/>
  <c r="O50" i="1" s="1"/>
  <c r="N51" i="1"/>
  <c r="O51" i="1" s="1"/>
  <c r="N52" i="1"/>
  <c r="O52" i="1"/>
  <c r="N53" i="1"/>
  <c r="O53" i="1" s="1"/>
  <c r="N54" i="1"/>
  <c r="O54" i="1" s="1"/>
  <c r="N55" i="1"/>
  <c r="O55" i="1" s="1"/>
  <c r="N56" i="1"/>
  <c r="O56" i="1"/>
  <c r="N57" i="1"/>
  <c r="O57" i="1" s="1"/>
  <c r="N58" i="1"/>
  <c r="O58" i="1" s="1"/>
  <c r="N59" i="1"/>
  <c r="O59" i="1" s="1"/>
  <c r="N60" i="1"/>
  <c r="O60" i="1"/>
  <c r="N61" i="1"/>
  <c r="O61" i="1" s="1"/>
  <c r="N62" i="1"/>
  <c r="O62" i="1" s="1"/>
  <c r="N63" i="1"/>
  <c r="O63" i="1" s="1"/>
  <c r="N64" i="1"/>
  <c r="O64" i="1"/>
  <c r="N65" i="1"/>
  <c r="O65" i="1" s="1"/>
  <c r="N66" i="1"/>
  <c r="O66" i="1" s="1"/>
  <c r="N67" i="1"/>
  <c r="O67" i="1" s="1"/>
  <c r="N68" i="1"/>
  <c r="O68" i="1"/>
  <c r="N69" i="1"/>
  <c r="O69" i="1" s="1"/>
  <c r="N70" i="1"/>
  <c r="O70" i="1" s="1"/>
  <c r="N71" i="1"/>
  <c r="O71" i="1" s="1"/>
  <c r="N72" i="1"/>
  <c r="O72" i="1"/>
  <c r="N73" i="1"/>
  <c r="O73" i="1" s="1"/>
  <c r="N74" i="1"/>
  <c r="O74" i="1" s="1"/>
  <c r="N75" i="1"/>
  <c r="O75" i="1" s="1"/>
  <c r="N76" i="1"/>
  <c r="O76" i="1"/>
  <c r="N77" i="1"/>
  <c r="O77" i="1" s="1"/>
  <c r="N78" i="1"/>
  <c r="O78" i="1" s="1"/>
  <c r="N79" i="1"/>
  <c r="O79" i="1" s="1"/>
  <c r="N80" i="1"/>
  <c r="O80" i="1"/>
  <c r="N81" i="1"/>
  <c r="O81" i="1" s="1"/>
  <c r="N82" i="1"/>
  <c r="O82" i="1" s="1"/>
  <c r="N83" i="1"/>
  <c r="O83" i="1" s="1"/>
  <c r="N84" i="1"/>
  <c r="O84" i="1"/>
  <c r="N85" i="1"/>
  <c r="O85" i="1" s="1"/>
  <c r="N86" i="1"/>
  <c r="O86" i="1" s="1"/>
  <c r="N87" i="1"/>
  <c r="O87" i="1" s="1"/>
  <c r="N88" i="1"/>
  <c r="O88" i="1"/>
  <c r="N89" i="1"/>
  <c r="O89" i="1" s="1"/>
  <c r="N90" i="1"/>
  <c r="O90" i="1" s="1"/>
  <c r="N91" i="1"/>
  <c r="O91" i="1" s="1"/>
  <c r="N92" i="1"/>
  <c r="O92" i="1"/>
  <c r="N93" i="1"/>
  <c r="O93" i="1" s="1"/>
  <c r="N94" i="1"/>
  <c r="O94" i="1" s="1"/>
  <c r="N95" i="1"/>
  <c r="O95" i="1" s="1"/>
  <c r="N96" i="1"/>
  <c r="O96" i="1"/>
  <c r="N97" i="1"/>
  <c r="O97" i="1" s="1"/>
  <c r="N98" i="1"/>
  <c r="O98" i="1" s="1"/>
  <c r="N99" i="1"/>
  <c r="O99" i="1" s="1"/>
  <c r="N100" i="1"/>
  <c r="O100" i="1"/>
  <c r="N101" i="1"/>
  <c r="O101" i="1" s="1"/>
  <c r="N102" i="1"/>
  <c r="O102" i="1" s="1"/>
  <c r="N103" i="1"/>
  <c r="O103" i="1" s="1"/>
  <c r="N104" i="1"/>
  <c r="O104" i="1"/>
  <c r="N105" i="1"/>
  <c r="O105" i="1" s="1"/>
  <c r="N106" i="1"/>
  <c r="O106" i="1" s="1"/>
  <c r="N107" i="1"/>
  <c r="O107" i="1" s="1"/>
  <c r="N108" i="1"/>
  <c r="O108" i="1"/>
  <c r="N109" i="1"/>
  <c r="O109" i="1" s="1"/>
  <c r="N5" i="1"/>
  <c r="O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/>
  <c r="I18" i="1"/>
  <c r="J18" i="1" s="1"/>
  <c r="I19" i="1"/>
  <c r="J19" i="1" s="1"/>
  <c r="I20" i="1"/>
  <c r="J20" i="1" s="1"/>
  <c r="I21" i="1"/>
  <c r="J2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/>
  <c r="I34" i="1"/>
  <c r="J34" i="1" s="1"/>
  <c r="I35" i="1"/>
  <c r="J35" i="1" s="1"/>
  <c r="I36" i="1"/>
  <c r="J36" i="1" s="1"/>
  <c r="I37" i="1"/>
  <c r="J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/>
  <c r="I50" i="1"/>
  <c r="J50" i="1" s="1"/>
  <c r="I51" i="1"/>
  <c r="J51" i="1" s="1"/>
  <c r="I52" i="1"/>
  <c r="J52" i="1" s="1"/>
  <c r="I53" i="1"/>
  <c r="J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/>
  <c r="I66" i="1"/>
  <c r="J66" i="1" s="1"/>
  <c r="I67" i="1"/>
  <c r="J67" i="1" s="1"/>
  <c r="I68" i="1"/>
  <c r="J68" i="1" s="1"/>
  <c r="I69" i="1"/>
  <c r="J69" i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/>
  <c r="I82" i="1"/>
  <c r="J82" i="1" s="1"/>
  <c r="I83" i="1"/>
  <c r="J83" i="1" s="1"/>
  <c r="I84" i="1"/>
  <c r="J84" i="1" s="1"/>
  <c r="I85" i="1"/>
  <c r="J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/>
  <c r="I98" i="1"/>
  <c r="J98" i="1" s="1"/>
  <c r="I99" i="1"/>
  <c r="J99" i="1" s="1"/>
  <c r="I100" i="1"/>
  <c r="J100" i="1" s="1"/>
  <c r="I101" i="1"/>
  <c r="J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/>
  <c r="I114" i="1"/>
  <c r="J114" i="1" s="1"/>
  <c r="I115" i="1"/>
  <c r="J115" i="1" s="1"/>
  <c r="I116" i="1"/>
  <c r="J116" i="1" s="1"/>
  <c r="I117" i="1"/>
  <c r="J117" i="1"/>
  <c r="I118" i="1"/>
  <c r="J118" i="1" s="1"/>
  <c r="I5" i="1"/>
  <c r="J5" i="1" s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5" i="1"/>
  <c r="E5" i="1" s="1"/>
  <c r="E1" i="1" l="1"/>
  <c r="E2" i="1" s="1"/>
  <c r="O1" i="1"/>
  <c r="O2" i="1" s="1"/>
  <c r="J1" i="1"/>
  <c r="J2" i="1" s="1"/>
</calcChain>
</file>

<file path=xl/sharedStrings.xml><?xml version="1.0" encoding="utf-8"?>
<sst xmlns="http://schemas.openxmlformats.org/spreadsheetml/2006/main" count="27" uniqueCount="15">
  <si>
    <t>Annualized risk (industry loss)</t>
  </si>
  <si>
    <t xml:space="preserve">Numbers extracted from slide 22 of third reference below. </t>
  </si>
  <si>
    <t>Hurricane</t>
  </si>
  <si>
    <t>WACPA</t>
  </si>
  <si>
    <t>Earthquake</t>
  </si>
  <si>
    <t>Terrorism</t>
  </si>
  <si>
    <t>Calibrated (identification of the range as 0.00001 to 0.1) from slide at 16:47 of first reference below (2005 AEI presentation).</t>
  </si>
  <si>
    <t>Lewis, Christopher M. (2005, July 8).  Chart, exceedance curves from Risk Management Solutions (RMS) model.  Presentation, event "Insurance industry and terrorism" (C-SPAN title), American Enterprise Institute, at 15:20-16:23.  C-SPAN: at http://www.c-span.org/video/?187532-2/terrorism-insurance (screen captures 20 June 2021).</t>
  </si>
  <si>
    <t>x</t>
  </si>
  <si>
    <t>ccdf</t>
  </si>
  <si>
    <t>dp</t>
  </si>
  <si>
    <t>r</t>
  </si>
  <si>
    <t>Lewis, Christopher M. (2013, September 18).  Observations on managing terrorism risk and TRIA.  File FACI_Lewis_final.ppt: at https://www.powershow.com/view4/56ff43-MjNhM/Observations_on_Managing_Terrorism_Risk_and_TRIA_powerpoint_ppt_presentation (checked 15 April 2021).</t>
  </si>
  <si>
    <t>Shah, Hemant (2009, December 10).  Modeling and managing catastrophe risk, slide 22.   Risk Management Solutions (RMS).  Symposium on managing the risk of catastrophe failure in complex systems, Cambridge University.  At http://www.risk.jbs.cam.ac.uk/news/events/risksummits/downloads/pdfs/2009/shahh.pdf (retrieved 12 September 2015).</t>
  </si>
  <si>
    <t>Second two references are also in https://github.com/bd02/staging/tree/main/docs/Public%20sources/Adversarial/Other/CBR/Insurance%20models/RMS.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</si>
</sst>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24" x14ac:knownFonts="1">
    <font>
      <sz val="8"/>
      <color theme="1"/>
      <name val="Cambria"/>
      <family val="2"/>
    </font>
    <font>
      <sz val="8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8"/>
      <color rgb="FF006100"/>
      <name val="Cambria"/>
      <family val="2"/>
    </font>
    <font>
      <sz val="8"/>
      <color rgb="FF9C0006"/>
      <name val="Cambria"/>
      <family val="2"/>
    </font>
    <font>
      <sz val="8"/>
      <color rgb="FF9C6500"/>
      <name val="Cambria"/>
      <family val="2"/>
    </font>
    <font>
      <sz val="8"/>
      <color rgb="FF3F3F76"/>
      <name val="Cambria"/>
      <family val="2"/>
    </font>
    <font>
      <b/>
      <sz val="8"/>
      <color rgb="FF3F3F3F"/>
      <name val="Cambria"/>
      <family val="2"/>
    </font>
    <font>
      <b/>
      <sz val="8"/>
      <color rgb="FFFA7D00"/>
      <name val="Cambria"/>
      <family val="2"/>
    </font>
    <font>
      <sz val="8"/>
      <color rgb="FFFA7D00"/>
      <name val="Cambria"/>
      <family val="2"/>
    </font>
    <font>
      <b/>
      <sz val="8"/>
      <color theme="0"/>
      <name val="Cambria"/>
      <family val="2"/>
    </font>
    <font>
      <sz val="8"/>
      <color rgb="FFFF0000"/>
      <name val="Cambria"/>
      <family val="2"/>
    </font>
    <font>
      <i/>
      <sz val="8"/>
      <color rgb="FF7F7F7F"/>
      <name val="Cambria"/>
      <family val="2"/>
    </font>
    <font>
      <b/>
      <sz val="8"/>
      <color theme="1"/>
      <name val="Cambria"/>
      <family val="2"/>
    </font>
    <font>
      <sz val="8"/>
      <color theme="0"/>
      <name val="Cambria"/>
      <family val="2"/>
    </font>
    <font>
      <sz val="10"/>
      <name val="Cambria"/>
      <family val="1"/>
    </font>
    <font>
      <sz val="10"/>
      <color rgb="FF0000FF"/>
      <name val="Cambria"/>
      <family val="1"/>
    </font>
    <font>
      <sz val="10"/>
      <color theme="4"/>
      <name val="Cambria"/>
      <family val="1"/>
    </font>
    <font>
      <sz val="10"/>
      <color rgb="FF7030A0"/>
      <name val="Cambria"/>
      <family val="1"/>
    </font>
    <font>
      <sz val="10"/>
      <color rgb="FFFF0000"/>
      <name val="Cambria"/>
      <family val="1"/>
    </font>
    <font>
      <sz val="10"/>
      <color theme="5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>
      <alignment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165" fontId="19" fillId="0" borderId="10" xfId="0" applyNumberFormat="1" applyFont="1" applyBorder="1" applyAlignment="1">
      <alignment vertical="center"/>
    </xf>
    <xf numFmtId="164" fontId="19" fillId="0" borderId="10" xfId="0" applyNumberFormat="1" applyFont="1" applyBorder="1" applyAlignment="1">
      <alignment vertical="center"/>
    </xf>
    <xf numFmtId="164" fontId="20" fillId="0" borderId="0" xfId="0" applyNumberFormat="1" applyFont="1" applyAlignment="1">
      <alignment vertical="center"/>
    </xf>
    <xf numFmtId="165" fontId="21" fillId="0" borderId="10" xfId="0" applyNumberFormat="1" applyFont="1" applyBorder="1" applyAlignment="1">
      <alignment vertical="center"/>
    </xf>
    <xf numFmtId="164" fontId="21" fillId="0" borderId="10" xfId="0" applyNumberFormat="1" applyFont="1" applyBorder="1" applyAlignment="1">
      <alignment vertical="center"/>
    </xf>
    <xf numFmtId="165" fontId="22" fillId="0" borderId="10" xfId="0" applyNumberFormat="1" applyFont="1" applyBorder="1" applyAlignment="1">
      <alignment vertical="center"/>
    </xf>
    <xf numFmtId="164" fontId="22" fillId="0" borderId="10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Chart from Lewis 2005, Shah 2009 - Exceedance (AEP industry loss $B 2005)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cap="all" spc="0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969446452043735E-2"/>
          <c:y val="0.14759775809443312"/>
          <c:w val="0.92446015947408966"/>
          <c:h val="0.81370387784925569"/>
        </c:manualLayout>
      </c:layout>
      <c:scatterChart>
        <c:scatterStyle val="lineMarker"/>
        <c:varyColors val="0"/>
        <c:ser>
          <c:idx val="0"/>
          <c:order val="0"/>
          <c:tx>
            <c:v>Hurricane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exceedances'!$B$5:$B$127</c:f>
              <c:numCache>
                <c:formatCode>0.0</c:formatCode>
                <c:ptCount val="123"/>
                <c:pt idx="0">
                  <c:v>0.12946544700000001</c:v>
                </c:pt>
                <c:pt idx="1">
                  <c:v>0.40068430100000002</c:v>
                </c:pt>
                <c:pt idx="2">
                  <c:v>1.755831723</c:v>
                </c:pt>
                <c:pt idx="3">
                  <c:v>2.0270505769999998</c:v>
                </c:pt>
                <c:pt idx="4">
                  <c:v>4.7362933719999996</c:v>
                </c:pt>
                <c:pt idx="5">
                  <c:v>5.0075332670000003</c:v>
                </c:pt>
                <c:pt idx="6">
                  <c:v>6.9040873869999997</c:v>
                </c:pt>
                <c:pt idx="7">
                  <c:v>8.5294436939999994</c:v>
                </c:pt>
                <c:pt idx="8">
                  <c:v>9.8835390660000009</c:v>
                </c:pt>
                <c:pt idx="9">
                  <c:v>10.15578893</c:v>
                </c:pt>
                <c:pt idx="10">
                  <c:v>11.781145240000001</c:v>
                </c:pt>
                <c:pt idx="11">
                  <c:v>13.13515645</c:v>
                </c:pt>
                <c:pt idx="12">
                  <c:v>13.406375300000001</c:v>
                </c:pt>
                <c:pt idx="13">
                  <c:v>14.760575879999999</c:v>
                </c:pt>
                <c:pt idx="14">
                  <c:v>15.03179473</c:v>
                </c:pt>
                <c:pt idx="15">
                  <c:v>16.385995309999998</c:v>
                </c:pt>
                <c:pt idx="16">
                  <c:v>16.658266210000001</c:v>
                </c:pt>
                <c:pt idx="17">
                  <c:v>18.01225638</c:v>
                </c:pt>
                <c:pt idx="18">
                  <c:v>18.283475230000001</c:v>
                </c:pt>
                <c:pt idx="19">
                  <c:v>19.637675810000001</c:v>
                </c:pt>
                <c:pt idx="20">
                  <c:v>21.262884830000001</c:v>
                </c:pt>
                <c:pt idx="21">
                  <c:v>21.53515573</c:v>
                </c:pt>
                <c:pt idx="22">
                  <c:v>22.88935631</c:v>
                </c:pt>
                <c:pt idx="23">
                  <c:v>24.51456533</c:v>
                </c:pt>
                <c:pt idx="24">
                  <c:v>24.78578418</c:v>
                </c:pt>
                <c:pt idx="25">
                  <c:v>26.41225567</c:v>
                </c:pt>
                <c:pt idx="26">
                  <c:v>28.037675100000001</c:v>
                </c:pt>
                <c:pt idx="27">
                  <c:v>29.662884120000001</c:v>
                </c:pt>
                <c:pt idx="28">
                  <c:v>31.288303549999998</c:v>
                </c:pt>
                <c:pt idx="29">
                  <c:v>32.91456462</c:v>
                </c:pt>
                <c:pt idx="30">
                  <c:v>34.811202899999998</c:v>
                </c:pt>
                <c:pt idx="31">
                  <c:v>36.165403480000002</c:v>
                </c:pt>
                <c:pt idx="32">
                  <c:v>37.79166455</c:v>
                </c:pt>
                <c:pt idx="33">
                  <c:v>39.417083980000001</c:v>
                </c:pt>
                <c:pt idx="34">
                  <c:v>40.4998553</c:v>
                </c:pt>
                <c:pt idx="35">
                  <c:v>42.939983339999998</c:v>
                </c:pt>
                <c:pt idx="36">
                  <c:v>44.293973510000001</c:v>
                </c:pt>
                <c:pt idx="37">
                  <c:v>45.919392940000002</c:v>
                </c:pt>
                <c:pt idx="38">
                  <c:v>47.544812370000002</c:v>
                </c:pt>
                <c:pt idx="39">
                  <c:v>49.442292289999997</c:v>
                </c:pt>
                <c:pt idx="40">
                  <c:v>50.796492870000002</c:v>
                </c:pt>
                <c:pt idx="41">
                  <c:v>52.42275394</c:v>
                </c:pt>
                <c:pt idx="42">
                  <c:v>54.048173370000001</c:v>
                </c:pt>
                <c:pt idx="43">
                  <c:v>55.67338239</c:v>
                </c:pt>
                <c:pt idx="44">
                  <c:v>57.027582969999997</c:v>
                </c:pt>
                <c:pt idx="45">
                  <c:v>60.279263469999997</c:v>
                </c:pt>
                <c:pt idx="46">
                  <c:v>62.175901750000001</c:v>
                </c:pt>
                <c:pt idx="47">
                  <c:v>64.073381679999997</c:v>
                </c:pt>
                <c:pt idx="48">
                  <c:v>65.155311350000005</c:v>
                </c:pt>
                <c:pt idx="49">
                  <c:v>67.052791279999994</c:v>
                </c:pt>
                <c:pt idx="50">
                  <c:v>68.408043910000004</c:v>
                </c:pt>
                <c:pt idx="51">
                  <c:v>70.304682189999994</c:v>
                </c:pt>
                <c:pt idx="52">
                  <c:v>71.658672359999997</c:v>
                </c:pt>
                <c:pt idx="53">
                  <c:v>73.284091790000005</c:v>
                </c:pt>
                <c:pt idx="54">
                  <c:v>75.18157171</c:v>
                </c:pt>
                <c:pt idx="55">
                  <c:v>76.536824339999995</c:v>
                </c:pt>
                <c:pt idx="56">
                  <c:v>78.432200159999994</c:v>
                </c:pt>
                <c:pt idx="57">
                  <c:v>79.787452790000003</c:v>
                </c:pt>
                <c:pt idx="58">
                  <c:v>81.411820169999999</c:v>
                </c:pt>
                <c:pt idx="59">
                  <c:v>83.038081239999997</c:v>
                </c:pt>
                <c:pt idx="60">
                  <c:v>84.934719529999995</c:v>
                </c:pt>
                <c:pt idx="61">
                  <c:v>86.288709690000005</c:v>
                </c:pt>
                <c:pt idx="62">
                  <c:v>86.289761740000003</c:v>
                </c:pt>
                <c:pt idx="63">
                  <c:v>87.915181169999997</c:v>
                </c:pt>
                <c:pt idx="64">
                  <c:v>89.541442250000003</c:v>
                </c:pt>
                <c:pt idx="65">
                  <c:v>91.438080529999993</c:v>
                </c:pt>
                <c:pt idx="66">
                  <c:v>93.063499960000001</c:v>
                </c:pt>
                <c:pt idx="67">
                  <c:v>94.418542180000003</c:v>
                </c:pt>
                <c:pt idx="68">
                  <c:v>96.043961609999997</c:v>
                </c:pt>
                <c:pt idx="69">
                  <c:v>97.670222679999995</c:v>
                </c:pt>
                <c:pt idx="70">
                  <c:v>99.565808910000001</c:v>
                </c:pt>
                <c:pt idx="71">
                  <c:v>102.5452185</c:v>
                </c:pt>
                <c:pt idx="72">
                  <c:v>104.1725316</c:v>
                </c:pt>
                <c:pt idx="73">
                  <c:v>106.06916990000001</c:v>
                </c:pt>
                <c:pt idx="74">
                  <c:v>107.6945893</c:v>
                </c:pt>
                <c:pt idx="75">
                  <c:v>109.0485795</c:v>
                </c:pt>
                <c:pt idx="76">
                  <c:v>110.675051</c:v>
                </c:pt>
                <c:pt idx="77">
                  <c:v>112.5714789</c:v>
                </c:pt>
                <c:pt idx="78">
                  <c:v>114.1979504</c:v>
                </c:pt>
                <c:pt idx="79">
                  <c:v>117.17735999999999</c:v>
                </c:pt>
                <c:pt idx="80">
                  <c:v>118.80383140000001</c:v>
                </c:pt>
                <c:pt idx="81">
                  <c:v>120.6992073</c:v>
                </c:pt>
                <c:pt idx="82">
                  <c:v>122.3246267</c:v>
                </c:pt>
                <c:pt idx="83">
                  <c:v>123.6796689</c:v>
                </c:pt>
                <c:pt idx="84">
                  <c:v>127.2027787</c:v>
                </c:pt>
                <c:pt idx="85">
                  <c:v>128.82903970000001</c:v>
                </c:pt>
                <c:pt idx="86">
                  <c:v>131.80950139999999</c:v>
                </c:pt>
                <c:pt idx="87">
                  <c:v>133.70508760000001</c:v>
                </c:pt>
                <c:pt idx="88">
                  <c:v>136.95571609999999</c:v>
                </c:pt>
                <c:pt idx="89">
                  <c:v>143.46012909999999</c:v>
                </c:pt>
                <c:pt idx="90">
                  <c:v>146.43953870000001</c:v>
                </c:pt>
                <c:pt idx="91">
                  <c:v>149.96243810000001</c:v>
                </c:pt>
                <c:pt idx="92">
                  <c:v>151.4523533</c:v>
                </c:pt>
                <c:pt idx="93">
                  <c:v>152.9420581</c:v>
                </c:pt>
                <c:pt idx="94">
                  <c:v>164.5926858</c:v>
                </c:pt>
                <c:pt idx="95">
                  <c:v>166.21789480000001</c:v>
                </c:pt>
                <c:pt idx="96">
                  <c:v>169.4695754</c:v>
                </c:pt>
                <c:pt idx="97">
                  <c:v>172.7214663</c:v>
                </c:pt>
                <c:pt idx="98">
                  <c:v>175.7008759</c:v>
                </c:pt>
                <c:pt idx="99">
                  <c:v>177.6313902</c:v>
                </c:pt>
                <c:pt idx="100">
                  <c:v>180.84898419999999</c:v>
                </c:pt>
                <c:pt idx="101">
                  <c:v>184.09982310000001</c:v>
                </c:pt>
                <c:pt idx="102">
                  <c:v>188.97776469999999</c:v>
                </c:pt>
                <c:pt idx="103">
                  <c:v>193.85486460000001</c:v>
                </c:pt>
                <c:pt idx="104">
                  <c:v>196.9504207</c:v>
                </c:pt>
                <c:pt idx="105">
                  <c:v>200.35717360000001</c:v>
                </c:pt>
                <c:pt idx="106">
                  <c:v>205.3906083</c:v>
                </c:pt>
                <c:pt idx="107">
                  <c:v>210.11011099999999</c:v>
                </c:pt>
                <c:pt idx="108">
                  <c:v>211.93857629999999</c:v>
                </c:pt>
                <c:pt idx="109">
                  <c:v>214.98742129999999</c:v>
                </c:pt>
                <c:pt idx="110">
                  <c:v>220.0225394</c:v>
                </c:pt>
                <c:pt idx="111">
                  <c:v>224.742042</c:v>
                </c:pt>
                <c:pt idx="112">
                  <c:v>237.7475015</c:v>
                </c:pt>
                <c:pt idx="113">
                  <c:v>245.8546097</c:v>
                </c:pt>
                <c:pt idx="114">
                  <c:v>254.27522920000001</c:v>
                </c:pt>
                <c:pt idx="115">
                  <c:v>263.93937349999999</c:v>
                </c:pt>
                <c:pt idx="116">
                  <c:v>270.48523740000002</c:v>
                </c:pt>
                <c:pt idx="117">
                  <c:v>277.03320530000002</c:v>
                </c:pt>
                <c:pt idx="118">
                  <c:v>280.13675699999999</c:v>
                </c:pt>
                <c:pt idx="119">
                  <c:v>285.10243969999999</c:v>
                </c:pt>
                <c:pt idx="120">
                  <c:v>293.171674</c:v>
                </c:pt>
                <c:pt idx="121">
                  <c:v>302.79373620000001</c:v>
                </c:pt>
                <c:pt idx="122">
                  <c:v>311.17227359999998</c:v>
                </c:pt>
              </c:numCache>
            </c:numRef>
          </c:xVal>
          <c:yVal>
            <c:numRef>
              <c:f>'RMS 2005 exceedances'!$C$5:$C$127</c:f>
              <c:numCache>
                <c:formatCode>0.00000</c:formatCode>
                <c:ptCount val="123"/>
                <c:pt idx="0">
                  <c:v>9.0307064000000006E-2</c:v>
                </c:pt>
                <c:pt idx="1">
                  <c:v>8.9866664999999998E-2</c:v>
                </c:pt>
                <c:pt idx="2">
                  <c:v>7.1013646999999999E-2</c:v>
                </c:pt>
                <c:pt idx="3">
                  <c:v>6.8954343000000001E-2</c:v>
                </c:pt>
                <c:pt idx="4">
                  <c:v>4.7265540000000002E-2</c:v>
                </c:pt>
                <c:pt idx="5">
                  <c:v>4.5670104000000003E-2</c:v>
                </c:pt>
                <c:pt idx="6">
                  <c:v>4.0597981999999998E-2</c:v>
                </c:pt>
                <c:pt idx="7">
                  <c:v>3.4700254999999999E-2</c:v>
                </c:pt>
                <c:pt idx="8">
                  <c:v>3.1304493000000003E-2</c:v>
                </c:pt>
                <c:pt idx="9">
                  <c:v>3.0099838E-2</c:v>
                </c:pt>
                <c:pt idx="10">
                  <c:v>2.7556523999999999E-2</c:v>
                </c:pt>
                <c:pt idx="11">
                  <c:v>2.5352138999999999E-2</c:v>
                </c:pt>
                <c:pt idx="12">
                  <c:v>2.4496480000000001E-2</c:v>
                </c:pt>
                <c:pt idx="13">
                  <c:v>2.2536529999999999E-2</c:v>
                </c:pt>
                <c:pt idx="14">
                  <c:v>2.1775900000000001E-2</c:v>
                </c:pt>
                <c:pt idx="15">
                  <c:v>2.0632285E-2</c:v>
                </c:pt>
                <c:pt idx="16">
                  <c:v>1.9935847E-2</c:v>
                </c:pt>
                <c:pt idx="17">
                  <c:v>1.8888571E-2</c:v>
                </c:pt>
                <c:pt idx="18">
                  <c:v>1.8250992000000001E-2</c:v>
                </c:pt>
                <c:pt idx="19">
                  <c:v>1.6708858E-2</c:v>
                </c:pt>
                <c:pt idx="20">
                  <c:v>1.5831351E-2</c:v>
                </c:pt>
                <c:pt idx="21">
                  <c:v>1.5297026999999999E-2</c:v>
                </c:pt>
                <c:pt idx="22">
                  <c:v>1.4493383E-2</c:v>
                </c:pt>
                <c:pt idx="23">
                  <c:v>1.3665259000000001E-2</c:v>
                </c:pt>
                <c:pt idx="24">
                  <c:v>1.3203784999999999E-2</c:v>
                </c:pt>
                <c:pt idx="25">
                  <c:v>1.2510356E-2</c:v>
                </c:pt>
                <c:pt idx="26">
                  <c:v>1.1397205000000001E-2</c:v>
                </c:pt>
                <c:pt idx="27">
                  <c:v>1.0693167999999999E-2</c:v>
                </c:pt>
                <c:pt idx="28">
                  <c:v>1.0181439E-2</c:v>
                </c:pt>
                <c:pt idx="29">
                  <c:v>9.5523169999999994E-3</c:v>
                </c:pt>
                <c:pt idx="30">
                  <c:v>9.0506530000000005E-3</c:v>
                </c:pt>
                <c:pt idx="31">
                  <c:v>8.5332159999999997E-3</c:v>
                </c:pt>
                <c:pt idx="32">
                  <c:v>7.9668970000000006E-3</c:v>
                </c:pt>
                <c:pt idx="33">
                  <c:v>7.8123159999999997E-3</c:v>
                </c:pt>
                <c:pt idx="34">
                  <c:v>7.3655320000000002E-3</c:v>
                </c:pt>
                <c:pt idx="35">
                  <c:v>6.94468E-3</c:v>
                </c:pt>
                <c:pt idx="36">
                  <c:v>6.5476190000000002E-3</c:v>
                </c:pt>
                <c:pt idx="37">
                  <c:v>6.112981E-3</c:v>
                </c:pt>
                <c:pt idx="38">
                  <c:v>5.9943720000000004E-3</c:v>
                </c:pt>
                <c:pt idx="39">
                  <c:v>5.6517540000000002E-3</c:v>
                </c:pt>
                <c:pt idx="40">
                  <c:v>5.3287200000000003E-3</c:v>
                </c:pt>
                <c:pt idx="41">
                  <c:v>5.174204E-3</c:v>
                </c:pt>
                <c:pt idx="42">
                  <c:v>4.8545790000000004E-3</c:v>
                </c:pt>
                <c:pt idx="43">
                  <c:v>4.5771090000000002E-3</c:v>
                </c:pt>
                <c:pt idx="44">
                  <c:v>4.4660799999999999E-3</c:v>
                </c:pt>
                <c:pt idx="45">
                  <c:v>4.190198E-3</c:v>
                </c:pt>
                <c:pt idx="46">
                  <c:v>3.9702169999999998E-3</c:v>
                </c:pt>
                <c:pt idx="47">
                  <c:v>3.7067419999999998E-3</c:v>
                </c:pt>
                <c:pt idx="48">
                  <c:v>3.616883E-3</c:v>
                </c:pt>
                <c:pt idx="49">
                  <c:v>3.5293400000000002E-3</c:v>
                </c:pt>
                <c:pt idx="50">
                  <c:v>3.3112710000000002E-3</c:v>
                </c:pt>
                <c:pt idx="51">
                  <c:v>3.215192E-3</c:v>
                </c:pt>
                <c:pt idx="52">
                  <c:v>3.1373099999999999E-3</c:v>
                </c:pt>
                <c:pt idx="53">
                  <c:v>3.046338E-3</c:v>
                </c:pt>
                <c:pt idx="54">
                  <c:v>2.957992E-3</c:v>
                </c:pt>
                <c:pt idx="55">
                  <c:v>2.7752800000000002E-3</c:v>
                </c:pt>
                <c:pt idx="56">
                  <c:v>2.708107E-3</c:v>
                </c:pt>
                <c:pt idx="57">
                  <c:v>2.6295289999999998E-3</c:v>
                </c:pt>
                <c:pt idx="58">
                  <c:v>2.5408200000000001E-3</c:v>
                </c:pt>
                <c:pt idx="59">
                  <c:v>2.467047E-3</c:v>
                </c:pt>
                <c:pt idx="60">
                  <c:v>2.407335E-3</c:v>
                </c:pt>
                <c:pt idx="61">
                  <c:v>2.33753E-3</c:v>
                </c:pt>
                <c:pt idx="62">
                  <c:v>2.3374839999999999E-3</c:v>
                </c:pt>
                <c:pt idx="63">
                  <c:v>2.2697049999999999E-3</c:v>
                </c:pt>
                <c:pt idx="64">
                  <c:v>2.129499E-3</c:v>
                </c:pt>
                <c:pt idx="65">
                  <c:v>2.077883E-3</c:v>
                </c:pt>
                <c:pt idx="66">
                  <c:v>2.0176230000000001E-3</c:v>
                </c:pt>
                <c:pt idx="67">
                  <c:v>1.8929890000000001E-3</c:v>
                </c:pt>
                <c:pt idx="68">
                  <c:v>1.847135E-3</c:v>
                </c:pt>
                <c:pt idx="69">
                  <c:v>1.7415530000000001E-3</c:v>
                </c:pt>
                <c:pt idx="70">
                  <c:v>1.6827669999999999E-3</c:v>
                </c:pt>
                <c:pt idx="71">
                  <c:v>1.5944170000000001E-3</c:v>
                </c:pt>
                <c:pt idx="72">
                  <c:v>1.5481480000000001E-3</c:v>
                </c:pt>
                <c:pt idx="73">
                  <c:v>1.4525370000000001E-3</c:v>
                </c:pt>
                <c:pt idx="74">
                  <c:v>1.376221E-3</c:v>
                </c:pt>
                <c:pt idx="75">
                  <c:v>1.3298190000000001E-3</c:v>
                </c:pt>
                <c:pt idx="76">
                  <c:v>1.253807E-3</c:v>
                </c:pt>
                <c:pt idx="77">
                  <c:v>1.1879320000000001E-3</c:v>
                </c:pt>
                <c:pt idx="78">
                  <c:v>1.1478339999999999E-3</c:v>
                </c:pt>
                <c:pt idx="79">
                  <c:v>1.082223E-3</c:v>
                </c:pt>
                <c:pt idx="80">
                  <c:v>1.0559670000000001E-3</c:v>
                </c:pt>
                <c:pt idx="81">
                  <c:v>9.9075300000000003E-4</c:v>
                </c:pt>
                <c:pt idx="82">
                  <c:v>9.3869899999999998E-4</c:v>
                </c:pt>
                <c:pt idx="83">
                  <c:v>8.8076099999999998E-4</c:v>
                </c:pt>
                <c:pt idx="84">
                  <c:v>8.55202E-4</c:v>
                </c:pt>
                <c:pt idx="85">
                  <c:v>8.1026999999999998E-4</c:v>
                </c:pt>
                <c:pt idx="86">
                  <c:v>7.6022899999999996E-4</c:v>
                </c:pt>
                <c:pt idx="87">
                  <c:v>7.2028700000000001E-4</c:v>
                </c:pt>
                <c:pt idx="88">
                  <c:v>6.7580299999999999E-4</c:v>
                </c:pt>
                <c:pt idx="89">
                  <c:v>5.6639199999999998E-4</c:v>
                </c:pt>
                <c:pt idx="90">
                  <c:v>5.1856000000000005E-4</c:v>
                </c:pt>
                <c:pt idx="91">
                  <c:v>4.7705799999999999E-4</c:v>
                </c:pt>
                <c:pt idx="92">
                  <c:v>4.4738500000000001E-4</c:v>
                </c:pt>
                <c:pt idx="93">
                  <c:v>4.2201100000000002E-4</c:v>
                </c:pt>
                <c:pt idx="94">
                  <c:v>3.0530999999999999E-4</c:v>
                </c:pt>
                <c:pt idx="95">
                  <c:v>2.8087400000000002E-4</c:v>
                </c:pt>
                <c:pt idx="96">
                  <c:v>2.4846500000000001E-4</c:v>
                </c:pt>
                <c:pt idx="97">
                  <c:v>2.2086299999999999E-4</c:v>
                </c:pt>
                <c:pt idx="98">
                  <c:v>2.0221200000000001E-4</c:v>
                </c:pt>
                <c:pt idx="99">
                  <c:v>1.9119100000000001E-4</c:v>
                </c:pt>
                <c:pt idx="100">
                  <c:v>1.79755E-4</c:v>
                </c:pt>
                <c:pt idx="101">
                  <c:v>1.6375999999999999E-4</c:v>
                </c:pt>
                <c:pt idx="102">
                  <c:v>1.4628699999999999E-4</c:v>
                </c:pt>
                <c:pt idx="103">
                  <c:v>1.30042E-4</c:v>
                </c:pt>
                <c:pt idx="104">
                  <c:v>1.2226399999999999E-4</c:v>
                </c:pt>
                <c:pt idx="105">
                  <c:v>1.156E-4</c:v>
                </c:pt>
                <c:pt idx="106">
                  <c:v>1.0556900000000001E-4</c:v>
                </c:pt>
                <c:pt idx="107">
                  <c:v>9.64159E-5</c:v>
                </c:pt>
                <c:pt idx="108">
                  <c:v>9.1203899999999996E-5</c:v>
                </c:pt>
                <c:pt idx="109">
                  <c:v>8.8699300000000006E-5</c:v>
                </c:pt>
                <c:pt idx="110">
                  <c:v>8.3397299999999995E-5</c:v>
                </c:pt>
                <c:pt idx="111">
                  <c:v>7.8851999999999997E-5</c:v>
                </c:pt>
                <c:pt idx="112">
                  <c:v>6.8061100000000005E-5</c:v>
                </c:pt>
                <c:pt idx="113">
                  <c:v>6.2155200000000004E-5</c:v>
                </c:pt>
                <c:pt idx="114">
                  <c:v>5.6766199999999999E-5</c:v>
                </c:pt>
                <c:pt idx="115">
                  <c:v>5.0476000000000003E-5</c:v>
                </c:pt>
                <c:pt idx="116">
                  <c:v>4.7728700000000003E-5</c:v>
                </c:pt>
                <c:pt idx="117">
                  <c:v>4.1269600000000002E-5</c:v>
                </c:pt>
                <c:pt idx="118">
                  <c:v>3.6652000000000001E-5</c:v>
                </c:pt>
                <c:pt idx="119">
                  <c:v>3.1643600000000003E-5</c:v>
                </c:pt>
                <c:pt idx="120">
                  <c:v>2.2800099999999999E-5</c:v>
                </c:pt>
                <c:pt idx="121">
                  <c:v>1.6060900000000001E-5</c:v>
                </c:pt>
                <c:pt idx="122">
                  <c:v>1.1249299999999999E-5</c:v>
                </c:pt>
              </c:numCache>
            </c:numRef>
          </c:yVal>
          <c:smooth val="0"/>
        </c:ser>
        <c:ser>
          <c:idx val="1"/>
          <c:order val="1"/>
          <c:tx>
            <c:v>Earthquake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exceedances'!$G$5:$G$118</c:f>
              <c:numCache>
                <c:formatCode>0.0</c:formatCode>
                <c:ptCount val="114"/>
                <c:pt idx="0">
                  <c:v>0.12946544700000001</c:v>
                </c:pt>
                <c:pt idx="1">
                  <c:v>2.0671337360000002</c:v>
                </c:pt>
                <c:pt idx="2">
                  <c:v>3.619519758</c:v>
                </c:pt>
                <c:pt idx="3">
                  <c:v>4.8606037669999997</c:v>
                </c:pt>
                <c:pt idx="4">
                  <c:v>5.1719057790000003</c:v>
                </c:pt>
                <c:pt idx="5">
                  <c:v>6.7232818310000004</c:v>
                </c:pt>
                <c:pt idx="6">
                  <c:v>7.0355938130000002</c:v>
                </c:pt>
                <c:pt idx="7">
                  <c:v>8.276698863</c:v>
                </c:pt>
                <c:pt idx="8">
                  <c:v>8.5880008760000006</c:v>
                </c:pt>
                <c:pt idx="9">
                  <c:v>9.8290848850000003</c:v>
                </c:pt>
                <c:pt idx="10">
                  <c:v>11.381470910000001</c:v>
                </c:pt>
                <c:pt idx="11">
                  <c:v>11.692772919999999</c:v>
                </c:pt>
                <c:pt idx="12">
                  <c:v>13.55639783</c:v>
                </c:pt>
                <c:pt idx="13">
                  <c:v>15.10880489</c:v>
                </c:pt>
                <c:pt idx="14">
                  <c:v>16.661211959999999</c:v>
                </c:pt>
                <c:pt idx="15">
                  <c:v>18.213619019999999</c:v>
                </c:pt>
                <c:pt idx="16">
                  <c:v>19.454829270000001</c:v>
                </c:pt>
                <c:pt idx="17">
                  <c:v>19.767078130000002</c:v>
                </c:pt>
                <c:pt idx="18">
                  <c:v>21.31843314</c:v>
                </c:pt>
                <c:pt idx="19">
                  <c:v>21.629629950000002</c:v>
                </c:pt>
                <c:pt idx="20">
                  <c:v>23.182037009999998</c:v>
                </c:pt>
                <c:pt idx="21">
                  <c:v>24.423247270000001</c:v>
                </c:pt>
                <c:pt idx="22">
                  <c:v>25.975654330000001</c:v>
                </c:pt>
                <c:pt idx="23">
                  <c:v>26.287903190000002</c:v>
                </c:pt>
                <c:pt idx="24">
                  <c:v>27.8392582</c:v>
                </c:pt>
                <c:pt idx="25">
                  <c:v>28.150665419999999</c:v>
                </c:pt>
                <c:pt idx="26">
                  <c:v>29.703072479999999</c:v>
                </c:pt>
                <c:pt idx="27">
                  <c:v>31.25547954</c:v>
                </c:pt>
                <c:pt idx="28">
                  <c:v>32.807676200000003</c:v>
                </c:pt>
                <c:pt idx="29">
                  <c:v>34.671490480000003</c:v>
                </c:pt>
                <c:pt idx="30">
                  <c:v>36.223897540000003</c:v>
                </c:pt>
                <c:pt idx="31">
                  <c:v>37.776304600000003</c:v>
                </c:pt>
                <c:pt idx="32">
                  <c:v>39.329763720000003</c:v>
                </c:pt>
                <c:pt idx="33">
                  <c:v>40.882170780000003</c:v>
                </c:pt>
                <c:pt idx="34">
                  <c:v>42.744722600000003</c:v>
                </c:pt>
                <c:pt idx="35">
                  <c:v>44.297129660000003</c:v>
                </c:pt>
                <c:pt idx="36">
                  <c:v>45.850588770000002</c:v>
                </c:pt>
                <c:pt idx="37">
                  <c:v>47.402995840000003</c:v>
                </c:pt>
                <c:pt idx="38">
                  <c:v>49.265547650000002</c:v>
                </c:pt>
                <c:pt idx="39">
                  <c:v>50.817954720000003</c:v>
                </c:pt>
                <c:pt idx="40">
                  <c:v>52.371413830000002</c:v>
                </c:pt>
                <c:pt idx="41">
                  <c:v>53.923820890000002</c:v>
                </c:pt>
                <c:pt idx="42">
                  <c:v>55.476227960000003</c:v>
                </c:pt>
                <c:pt idx="43">
                  <c:v>57.027582969999997</c:v>
                </c:pt>
                <c:pt idx="44">
                  <c:v>58.994077470000001</c:v>
                </c:pt>
                <c:pt idx="45">
                  <c:v>60.24012716</c:v>
                </c:pt>
                <c:pt idx="46">
                  <c:v>62.108991279999998</c:v>
                </c:pt>
                <c:pt idx="47">
                  <c:v>63.976803359999998</c:v>
                </c:pt>
                <c:pt idx="48">
                  <c:v>65.223063460000006</c:v>
                </c:pt>
                <c:pt idx="49">
                  <c:v>67.091927589999997</c:v>
                </c:pt>
                <c:pt idx="50">
                  <c:v>68.338187689999998</c:v>
                </c:pt>
                <c:pt idx="51">
                  <c:v>70.518248630000002</c:v>
                </c:pt>
                <c:pt idx="52">
                  <c:v>71.763456680000004</c:v>
                </c:pt>
                <c:pt idx="53">
                  <c:v>73.632320800000002</c:v>
                </c:pt>
                <c:pt idx="54">
                  <c:v>74.878580909999997</c:v>
                </c:pt>
                <c:pt idx="55">
                  <c:v>76.436037810000002</c:v>
                </c:pt>
                <c:pt idx="56">
                  <c:v>78.615257110000002</c:v>
                </c:pt>
                <c:pt idx="57">
                  <c:v>79.861306799999994</c:v>
                </c:pt>
                <c:pt idx="58">
                  <c:v>82.976431030000001</c:v>
                </c:pt>
                <c:pt idx="59">
                  <c:v>85.155650320000007</c:v>
                </c:pt>
                <c:pt idx="60">
                  <c:v>87.959367330000006</c:v>
                </c:pt>
                <c:pt idx="61">
                  <c:v>89.516824240000005</c:v>
                </c:pt>
                <c:pt idx="62">
                  <c:v>91.385688369999997</c:v>
                </c:pt>
                <c:pt idx="63">
                  <c:v>92.942093229999998</c:v>
                </c:pt>
                <c:pt idx="64">
                  <c:v>97.614674370000003</c:v>
                </c:pt>
                <c:pt idx="65">
                  <c:v>99.483538490000001</c:v>
                </c:pt>
                <c:pt idx="66">
                  <c:v>101.0412058</c:v>
                </c:pt>
                <c:pt idx="67">
                  <c:v>104.1550676</c:v>
                </c:pt>
                <c:pt idx="68">
                  <c:v>106.02393170000001</c:v>
                </c:pt>
                <c:pt idx="69">
                  <c:v>107.580547</c:v>
                </c:pt>
                <c:pt idx="70">
                  <c:v>109.1390559</c:v>
                </c:pt>
                <c:pt idx="71">
                  <c:v>112.5643249</c:v>
                </c:pt>
                <c:pt idx="72">
                  <c:v>115.67944919999999</c:v>
                </c:pt>
                <c:pt idx="73">
                  <c:v>118.79352129999999</c:v>
                </c:pt>
                <c:pt idx="74">
                  <c:v>120.6623855</c:v>
                </c:pt>
                <c:pt idx="75">
                  <c:v>123.7762472</c:v>
                </c:pt>
                <c:pt idx="76">
                  <c:v>127.2027787</c:v>
                </c:pt>
                <c:pt idx="77">
                  <c:v>128.76023559999999</c:v>
                </c:pt>
                <c:pt idx="78">
                  <c:v>131.8743078</c:v>
                </c:pt>
                <c:pt idx="79">
                  <c:v>135.3006288</c:v>
                </c:pt>
                <c:pt idx="80">
                  <c:v>136.8580857</c:v>
                </c:pt>
                <c:pt idx="81">
                  <c:v>139.97215790000001</c:v>
                </c:pt>
                <c:pt idx="82">
                  <c:v>143.39847889999999</c:v>
                </c:pt>
                <c:pt idx="83">
                  <c:v>148.38141519999999</c:v>
                </c:pt>
                <c:pt idx="84">
                  <c:v>153.05294430000001</c:v>
                </c:pt>
                <c:pt idx="85">
                  <c:v>156.47926530000001</c:v>
                </c:pt>
                <c:pt idx="86">
                  <c:v>158.03588060000001</c:v>
                </c:pt>
                <c:pt idx="87">
                  <c:v>161.1507944</c:v>
                </c:pt>
                <c:pt idx="88">
                  <c:v>166.1337307</c:v>
                </c:pt>
                <c:pt idx="89">
                  <c:v>169.5600518</c:v>
                </c:pt>
                <c:pt idx="90">
                  <c:v>172.67412400000001</c:v>
                </c:pt>
                <c:pt idx="91">
                  <c:v>175.7892482</c:v>
                </c:pt>
                <c:pt idx="92">
                  <c:v>179.21451719999999</c:v>
                </c:pt>
                <c:pt idx="93">
                  <c:v>184.1982951</c:v>
                </c:pt>
                <c:pt idx="94">
                  <c:v>187.31341929999999</c:v>
                </c:pt>
                <c:pt idx="95">
                  <c:v>190.73868830000001</c:v>
                </c:pt>
                <c:pt idx="96">
                  <c:v>193.85276049999999</c:v>
                </c:pt>
                <c:pt idx="97">
                  <c:v>195.41042780000001</c:v>
                </c:pt>
                <c:pt idx="98">
                  <c:v>198.8367489</c:v>
                </c:pt>
                <c:pt idx="99">
                  <c:v>200.3931537</c:v>
                </c:pt>
                <c:pt idx="100">
                  <c:v>201.95166270000001</c:v>
                </c:pt>
                <c:pt idx="101">
                  <c:v>205.37798369999999</c:v>
                </c:pt>
                <c:pt idx="102">
                  <c:v>208.4920559</c:v>
                </c:pt>
                <c:pt idx="103">
                  <c:v>210.049092</c:v>
                </c:pt>
                <c:pt idx="104">
                  <c:v>213.4745714</c:v>
                </c:pt>
                <c:pt idx="105">
                  <c:v>216.58864360000001</c:v>
                </c:pt>
                <c:pt idx="106">
                  <c:v>220.01622710000001</c:v>
                </c:pt>
                <c:pt idx="107">
                  <c:v>224.6873353</c:v>
                </c:pt>
                <c:pt idx="108">
                  <c:v>228.1128147</c:v>
                </c:pt>
                <c:pt idx="109">
                  <c:v>231.22688690000001</c:v>
                </c:pt>
                <c:pt idx="110">
                  <c:v>236.21150650000001</c:v>
                </c:pt>
                <c:pt idx="111">
                  <c:v>241.19402199999999</c:v>
                </c:pt>
                <c:pt idx="112">
                  <c:v>247.73357350000001</c:v>
                </c:pt>
                <c:pt idx="113">
                  <c:v>254.27522920000001</c:v>
                </c:pt>
              </c:numCache>
            </c:numRef>
          </c:xVal>
          <c:yVal>
            <c:numRef>
              <c:f>'RMS 2005 exceedances'!$H$5:$H$118</c:f>
              <c:numCache>
                <c:formatCode>0.00000</c:formatCode>
                <c:ptCount val="114"/>
                <c:pt idx="0">
                  <c:v>6.9760083000000001E-2</c:v>
                </c:pt>
                <c:pt idx="1">
                  <c:v>4.6122439000000001E-2</c:v>
                </c:pt>
                <c:pt idx="2">
                  <c:v>3.9099103000000003E-2</c:v>
                </c:pt>
                <c:pt idx="3">
                  <c:v>3.3960764999999997E-2</c:v>
                </c:pt>
                <c:pt idx="4">
                  <c:v>3.2830857999999997E-2</c:v>
                </c:pt>
                <c:pt idx="5">
                  <c:v>2.9331011000000001E-2</c:v>
                </c:pt>
                <c:pt idx="6">
                  <c:v>2.8355584999999999E-2</c:v>
                </c:pt>
                <c:pt idx="7">
                  <c:v>2.6056994999999999E-2</c:v>
                </c:pt>
                <c:pt idx="8">
                  <c:v>2.5190054E-2</c:v>
                </c:pt>
                <c:pt idx="9">
                  <c:v>2.3148433999999999E-2</c:v>
                </c:pt>
                <c:pt idx="10">
                  <c:v>2.1271536000000001E-2</c:v>
                </c:pt>
                <c:pt idx="11">
                  <c:v>2.0448648999999999E-2</c:v>
                </c:pt>
                <c:pt idx="12">
                  <c:v>1.8790652000000001E-2</c:v>
                </c:pt>
                <c:pt idx="13">
                  <c:v>1.7170116999999999E-2</c:v>
                </c:pt>
                <c:pt idx="14">
                  <c:v>1.5689585999999998E-2</c:v>
                </c:pt>
                <c:pt idx="15">
                  <c:v>1.4417457999999999E-2</c:v>
                </c:pt>
                <c:pt idx="16">
                  <c:v>1.3627474000000001E-2</c:v>
                </c:pt>
                <c:pt idx="17">
                  <c:v>1.3174280999999999E-2</c:v>
                </c:pt>
                <c:pt idx="18">
                  <c:v>1.2880775000000001E-2</c:v>
                </c:pt>
                <c:pt idx="19">
                  <c:v>1.2452171E-2</c:v>
                </c:pt>
                <c:pt idx="20">
                  <c:v>1.1703544999999999E-2</c:v>
                </c:pt>
                <c:pt idx="21">
                  <c:v>1.1124739999999999E-2</c:v>
                </c:pt>
                <c:pt idx="22">
                  <c:v>1.0165524E-2</c:v>
                </c:pt>
                <c:pt idx="23">
                  <c:v>9.8272689999999996E-3</c:v>
                </c:pt>
                <c:pt idx="24">
                  <c:v>9.6082930000000004E-3</c:v>
                </c:pt>
                <c:pt idx="25">
                  <c:v>9.2364530000000004E-3</c:v>
                </c:pt>
                <c:pt idx="26">
                  <c:v>8.7796590000000004E-3</c:v>
                </c:pt>
                <c:pt idx="27">
                  <c:v>8.2519540000000006E-3</c:v>
                </c:pt>
                <c:pt idx="28">
                  <c:v>7.582877E-3</c:v>
                </c:pt>
                <c:pt idx="29">
                  <c:v>7.0869419999999997E-3</c:v>
                </c:pt>
                <c:pt idx="30">
                  <c:v>6.7364800000000004E-3</c:v>
                </c:pt>
                <c:pt idx="31">
                  <c:v>6.3314570000000004E-3</c:v>
                </c:pt>
                <c:pt idx="32">
                  <c:v>5.9844169999999997E-3</c:v>
                </c:pt>
                <c:pt idx="33">
                  <c:v>5.656398E-3</c:v>
                </c:pt>
                <c:pt idx="34">
                  <c:v>5.3164179999999998E-3</c:v>
                </c:pt>
                <c:pt idx="35">
                  <c:v>5.0250140000000004E-3</c:v>
                </c:pt>
                <c:pt idx="36">
                  <c:v>4.722909E-3</c:v>
                </c:pt>
                <c:pt idx="37">
                  <c:v>4.4389499999999997E-3</c:v>
                </c:pt>
                <c:pt idx="38">
                  <c:v>4.3156660000000001E-3</c:v>
                </c:pt>
                <c:pt idx="39">
                  <c:v>4.0791150000000003E-3</c:v>
                </c:pt>
                <c:pt idx="40">
                  <c:v>3.8555299999999998E-3</c:v>
                </c:pt>
                <c:pt idx="41">
                  <c:v>3.7273839999999998E-3</c:v>
                </c:pt>
                <c:pt idx="42">
                  <c:v>3.5230790000000001E-3</c:v>
                </c:pt>
                <c:pt idx="43">
                  <c:v>3.3112060000000001E-3</c:v>
                </c:pt>
                <c:pt idx="44">
                  <c:v>3.220288E-3</c:v>
                </c:pt>
                <c:pt idx="45">
                  <c:v>3.0436579999999999E-3</c:v>
                </c:pt>
                <c:pt idx="46">
                  <c:v>2.959068E-3</c:v>
                </c:pt>
                <c:pt idx="47">
                  <c:v>2.7810600000000001E-3</c:v>
                </c:pt>
                <c:pt idx="48">
                  <c:v>2.6285729999999999E-3</c:v>
                </c:pt>
                <c:pt idx="49">
                  <c:v>2.5411079999999998E-3</c:v>
                </c:pt>
                <c:pt idx="50">
                  <c:v>2.4704459999999998E-3</c:v>
                </c:pt>
                <c:pt idx="51">
                  <c:v>2.4017869999999998E-3</c:v>
                </c:pt>
                <c:pt idx="52">
                  <c:v>2.2700950000000002E-3</c:v>
                </c:pt>
                <c:pt idx="53">
                  <c:v>2.194559E-3</c:v>
                </c:pt>
                <c:pt idx="54">
                  <c:v>2.0742299999999998E-3</c:v>
                </c:pt>
                <c:pt idx="55">
                  <c:v>2.016543E-3</c:v>
                </c:pt>
                <c:pt idx="56">
                  <c:v>1.949489E-3</c:v>
                </c:pt>
                <c:pt idx="57">
                  <c:v>1.8425900000000001E-3</c:v>
                </c:pt>
                <c:pt idx="58">
                  <c:v>1.7414850000000001E-3</c:v>
                </c:pt>
                <c:pt idx="59">
                  <c:v>1.683557E-3</c:v>
                </c:pt>
                <c:pt idx="60">
                  <c:v>1.591302E-3</c:v>
                </c:pt>
                <c:pt idx="61">
                  <c:v>1.5469979999999999E-3</c:v>
                </c:pt>
                <c:pt idx="62">
                  <c:v>1.453958E-3</c:v>
                </c:pt>
                <c:pt idx="63">
                  <c:v>1.374285E-3</c:v>
                </c:pt>
                <c:pt idx="64">
                  <c:v>1.2915820000000001E-3</c:v>
                </c:pt>
                <c:pt idx="65">
                  <c:v>1.2556710000000001E-3</c:v>
                </c:pt>
                <c:pt idx="66">
                  <c:v>1.1868180000000001E-3</c:v>
                </c:pt>
                <c:pt idx="67">
                  <c:v>1.1473399999999999E-3</c:v>
                </c:pt>
                <c:pt idx="68">
                  <c:v>1.1154400000000001E-3</c:v>
                </c:pt>
                <c:pt idx="69">
                  <c:v>1.0542749999999999E-3</c:v>
                </c:pt>
                <c:pt idx="70">
                  <c:v>1.0192070000000001E-3</c:v>
                </c:pt>
                <c:pt idx="71">
                  <c:v>9.9086899999999991E-4</c:v>
                </c:pt>
                <c:pt idx="72">
                  <c:v>9.10461E-4</c:v>
                </c:pt>
                <c:pt idx="73">
                  <c:v>8.8020999999999998E-4</c:v>
                </c:pt>
                <c:pt idx="74">
                  <c:v>8.5570399999999999E-4</c:v>
                </c:pt>
                <c:pt idx="75">
                  <c:v>8.0881300000000002E-4</c:v>
                </c:pt>
                <c:pt idx="76">
                  <c:v>7.8190900000000001E-4</c:v>
                </c:pt>
                <c:pt idx="77">
                  <c:v>7.3900500000000004E-4</c:v>
                </c:pt>
                <c:pt idx="78">
                  <c:v>6.9850999999999995E-4</c:v>
                </c:pt>
                <c:pt idx="79">
                  <c:v>6.5647399999999999E-4</c:v>
                </c:pt>
                <c:pt idx="80">
                  <c:v>6.3822200000000003E-4</c:v>
                </c:pt>
                <c:pt idx="81">
                  <c:v>6.2050099999999997E-4</c:v>
                </c:pt>
                <c:pt idx="82">
                  <c:v>5.6694600000000003E-4</c:v>
                </c:pt>
                <c:pt idx="83">
                  <c:v>5.1803299999999999E-4</c:v>
                </c:pt>
                <c:pt idx="84">
                  <c:v>4.7601400000000003E-4</c:v>
                </c:pt>
                <c:pt idx="85">
                  <c:v>4.3494699999999998E-4</c:v>
                </c:pt>
                <c:pt idx="86">
                  <c:v>4.0878799999999999E-4</c:v>
                </c:pt>
                <c:pt idx="87">
                  <c:v>3.8635699999999999E-4</c:v>
                </c:pt>
                <c:pt idx="88">
                  <c:v>3.33667E-4</c:v>
                </c:pt>
                <c:pt idx="89">
                  <c:v>3.1359900000000002E-4</c:v>
                </c:pt>
                <c:pt idx="90">
                  <c:v>2.8015000000000001E-4</c:v>
                </c:pt>
                <c:pt idx="91">
                  <c:v>2.5598100000000001E-4</c:v>
                </c:pt>
                <c:pt idx="92">
                  <c:v>2.27393E-4</c:v>
                </c:pt>
                <c:pt idx="93">
                  <c:v>1.90922E-4</c:v>
                </c:pt>
                <c:pt idx="94">
                  <c:v>1.7943200000000001E-4</c:v>
                </c:pt>
                <c:pt idx="95">
                  <c:v>1.5496800000000001E-4</c:v>
                </c:pt>
                <c:pt idx="96">
                  <c:v>1.33829E-4</c:v>
                </c:pt>
                <c:pt idx="97">
                  <c:v>1.2578000000000001E-4</c:v>
                </c:pt>
                <c:pt idx="98">
                  <c:v>1.1557699999999999E-4</c:v>
                </c:pt>
                <c:pt idx="99">
                  <c:v>1.08626E-4</c:v>
                </c:pt>
                <c:pt idx="100">
                  <c:v>9.98153E-5</c:v>
                </c:pt>
                <c:pt idx="101">
                  <c:v>8.8668100000000006E-5</c:v>
                </c:pt>
                <c:pt idx="102">
                  <c:v>7.8762600000000004E-5</c:v>
                </c:pt>
                <c:pt idx="103">
                  <c:v>6.8021200000000005E-5</c:v>
                </c:pt>
                <c:pt idx="104">
                  <c:v>6.0424699999999998E-5</c:v>
                </c:pt>
                <c:pt idx="105">
                  <c:v>5.36766E-5</c:v>
                </c:pt>
                <c:pt idx="106">
                  <c:v>4.90438E-5</c:v>
                </c:pt>
                <c:pt idx="107">
                  <c:v>3.8701200000000001E-5</c:v>
                </c:pt>
                <c:pt idx="108">
                  <c:v>3.4573200000000003E-5</c:v>
                </c:pt>
                <c:pt idx="109">
                  <c:v>2.9691699999999999E-5</c:v>
                </c:pt>
                <c:pt idx="110">
                  <c:v>2.4927500000000001E-5</c:v>
                </c:pt>
                <c:pt idx="111">
                  <c:v>2.0233200000000001E-5</c:v>
                </c:pt>
                <c:pt idx="112">
                  <c:v>1.6515699999999998E-5</c:v>
                </c:pt>
                <c:pt idx="113">
                  <c:v>1.30328E-5</c:v>
                </c:pt>
              </c:numCache>
            </c:numRef>
          </c:yVal>
          <c:smooth val="0"/>
        </c:ser>
        <c:ser>
          <c:idx val="2"/>
          <c:order val="2"/>
          <c:tx>
            <c:v>Terrorism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000"/>
            <c:dispRSqr val="1"/>
            <c:dispEq val="1"/>
            <c:trendlineLbl>
              <c:layout>
                <c:manualLayout>
                  <c:x val="0.10932415941761955"/>
                  <c:y val="-0.2136442502347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rgbClr val="000000"/>
                      </a:solidFill>
                      <a:latin typeface="Tw Cen MT" panose="020B06020201040206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'RMS 2005 exceedances'!$L$5:$L$109</c:f>
              <c:numCache>
                <c:formatCode>0.0</c:formatCode>
                <c:ptCount val="105"/>
                <c:pt idx="0">
                  <c:v>4.7362933719999996</c:v>
                </c:pt>
                <c:pt idx="1">
                  <c:v>6.9030774179999996</c:v>
                </c:pt>
                <c:pt idx="2">
                  <c:v>8.5284126839999992</c:v>
                </c:pt>
                <c:pt idx="3">
                  <c:v>10.15374795</c:v>
                </c:pt>
                <c:pt idx="4">
                  <c:v>11.64551477</c:v>
                </c:pt>
                <c:pt idx="5">
                  <c:v>13.406375300000001</c:v>
                </c:pt>
                <c:pt idx="6">
                  <c:v>15.02358873</c:v>
                </c:pt>
                <c:pt idx="7">
                  <c:v>16.596616000000001</c:v>
                </c:pt>
                <c:pt idx="8">
                  <c:v>18.170484909999999</c:v>
                </c:pt>
                <c:pt idx="9">
                  <c:v>19.428107170000001</c:v>
                </c:pt>
                <c:pt idx="10">
                  <c:v>21.631734049999999</c:v>
                </c:pt>
                <c:pt idx="11">
                  <c:v>22.88935631</c:v>
                </c:pt>
                <c:pt idx="12">
                  <c:v>24.777578179999999</c:v>
                </c:pt>
                <c:pt idx="13">
                  <c:v>26.35060545</c:v>
                </c:pt>
                <c:pt idx="14">
                  <c:v>28.239037740000001</c:v>
                </c:pt>
                <c:pt idx="15">
                  <c:v>29.8118546</c:v>
                </c:pt>
                <c:pt idx="16">
                  <c:v>31.069476850000001</c:v>
                </c:pt>
                <c:pt idx="17">
                  <c:v>32.91456462</c:v>
                </c:pt>
                <c:pt idx="18">
                  <c:v>34.268765199999997</c:v>
                </c:pt>
                <c:pt idx="19">
                  <c:v>35.893974219999997</c:v>
                </c:pt>
                <c:pt idx="20">
                  <c:v>37.519393649999998</c:v>
                </c:pt>
                <c:pt idx="21">
                  <c:v>39.145865129999997</c:v>
                </c:pt>
                <c:pt idx="22">
                  <c:v>40.4998553</c:v>
                </c:pt>
                <c:pt idx="23">
                  <c:v>47.274435150000002</c:v>
                </c:pt>
                <c:pt idx="24">
                  <c:v>50.525274009999997</c:v>
                </c:pt>
                <c:pt idx="25">
                  <c:v>53.776954519999997</c:v>
                </c:pt>
                <c:pt idx="26">
                  <c:v>58.654896090000001</c:v>
                </c:pt>
                <c:pt idx="27">
                  <c:v>65.157415450000002</c:v>
                </c:pt>
                <c:pt idx="28">
                  <c:v>68.251919479999998</c:v>
                </c:pt>
                <c:pt idx="29">
                  <c:v>71.658672359999997</c:v>
                </c:pt>
                <c:pt idx="30">
                  <c:v>76.348717550000003</c:v>
                </c:pt>
                <c:pt idx="31">
                  <c:v>79.787452790000003</c:v>
                </c:pt>
                <c:pt idx="32">
                  <c:v>81.395197760000002</c:v>
                </c:pt>
                <c:pt idx="33">
                  <c:v>84.934719529999995</c:v>
                </c:pt>
                <c:pt idx="34">
                  <c:v>88.062047550000003</c:v>
                </c:pt>
                <c:pt idx="35">
                  <c:v>93.063499960000001</c:v>
                </c:pt>
                <c:pt idx="36">
                  <c:v>106.06916990000001</c:v>
                </c:pt>
                <c:pt idx="37">
                  <c:v>112.60556529999999</c:v>
                </c:pt>
                <c:pt idx="38">
                  <c:v>120.6992073</c:v>
                </c:pt>
                <c:pt idx="39">
                  <c:v>130.31874450000001</c:v>
                </c:pt>
                <c:pt idx="40">
                  <c:v>139.93722980000001</c:v>
                </c:pt>
                <c:pt idx="41">
                  <c:v>162.9672664</c:v>
                </c:pt>
                <c:pt idx="42">
                  <c:v>167.63584969999999</c:v>
                </c:pt>
                <c:pt idx="43">
                  <c:v>174.17308679999999</c:v>
                </c:pt>
                <c:pt idx="44">
                  <c:v>182.26799120000001</c:v>
                </c:pt>
                <c:pt idx="45">
                  <c:v>192.22860349999999</c:v>
                </c:pt>
                <c:pt idx="46">
                  <c:v>200.3346597</c:v>
                </c:pt>
                <c:pt idx="47">
                  <c:v>211.87124499999999</c:v>
                </c:pt>
                <c:pt idx="48">
                  <c:v>223.09452949999999</c:v>
                </c:pt>
                <c:pt idx="49">
                  <c:v>236.19046539999999</c:v>
                </c:pt>
                <c:pt idx="50">
                  <c:v>249.28429729999999</c:v>
                </c:pt>
                <c:pt idx="51">
                  <c:v>270.48523740000002</c:v>
                </c:pt>
                <c:pt idx="52">
                  <c:v>286.63212240000001</c:v>
                </c:pt>
                <c:pt idx="53">
                  <c:v>291.6630323</c:v>
                </c:pt>
                <c:pt idx="54">
                  <c:v>298.16681410000001</c:v>
                </c:pt>
                <c:pt idx="55">
                  <c:v>302.77269519999999</c:v>
                </c:pt>
                <c:pt idx="56">
                  <c:v>307.92143479999999</c:v>
                </c:pt>
                <c:pt idx="57">
                  <c:v>312.79874510000002</c:v>
                </c:pt>
                <c:pt idx="58">
                  <c:v>316.04958399999998</c:v>
                </c:pt>
                <c:pt idx="59">
                  <c:v>320.92689430000001</c:v>
                </c:pt>
                <c:pt idx="60">
                  <c:v>325.80420470000001</c:v>
                </c:pt>
                <c:pt idx="61">
                  <c:v>329.05504350000001</c:v>
                </c:pt>
                <c:pt idx="62">
                  <c:v>333.93235390000001</c:v>
                </c:pt>
                <c:pt idx="63">
                  <c:v>342.21410259999999</c:v>
                </c:pt>
                <c:pt idx="64">
                  <c:v>345.3113419</c:v>
                </c:pt>
                <c:pt idx="65">
                  <c:v>350.1886523</c:v>
                </c:pt>
                <c:pt idx="66">
                  <c:v>359.7833612</c:v>
                </c:pt>
                <c:pt idx="67">
                  <c:v>364.81847920000001</c:v>
                </c:pt>
                <c:pt idx="68">
                  <c:v>372.94873250000001</c:v>
                </c:pt>
                <c:pt idx="69">
                  <c:v>382.85695270000002</c:v>
                </c:pt>
                <c:pt idx="70">
                  <c:v>389.37756739999998</c:v>
                </c:pt>
                <c:pt idx="71">
                  <c:v>392.48953540000002</c:v>
                </c:pt>
                <c:pt idx="72">
                  <c:v>405.5959919</c:v>
                </c:pt>
                <c:pt idx="73">
                  <c:v>410.61006889999999</c:v>
                </c:pt>
                <c:pt idx="74">
                  <c:v>420.36258550000002</c:v>
                </c:pt>
                <c:pt idx="75">
                  <c:v>437.9549892</c:v>
                </c:pt>
                <c:pt idx="76">
                  <c:v>444.47560390000001</c:v>
                </c:pt>
                <c:pt idx="77">
                  <c:v>462.62980299999998</c:v>
                </c:pt>
                <c:pt idx="78">
                  <c:v>472.23082419999997</c:v>
                </c:pt>
                <c:pt idx="79">
                  <c:v>482.13904439999999</c:v>
                </c:pt>
                <c:pt idx="80">
                  <c:v>488.79642569999999</c:v>
                </c:pt>
                <c:pt idx="81">
                  <c:v>497.04030060000002</c:v>
                </c:pt>
                <c:pt idx="82">
                  <c:v>506.67498740000002</c:v>
                </c:pt>
                <c:pt idx="83">
                  <c:v>518.17390929999999</c:v>
                </c:pt>
                <c:pt idx="84">
                  <c:v>529.33617479999998</c:v>
                </c:pt>
                <c:pt idx="85">
                  <c:v>543.91339919999996</c:v>
                </c:pt>
                <c:pt idx="86">
                  <c:v>563.49207590000003</c:v>
                </c:pt>
                <c:pt idx="87">
                  <c:v>586.17851259999998</c:v>
                </c:pt>
                <c:pt idx="88">
                  <c:v>610.83228529999997</c:v>
                </c:pt>
                <c:pt idx="89">
                  <c:v>661.34127360000002</c:v>
                </c:pt>
                <c:pt idx="90">
                  <c:v>708.67306659999997</c:v>
                </c:pt>
                <c:pt idx="91">
                  <c:v>773.75927920000004</c:v>
                </c:pt>
                <c:pt idx="92">
                  <c:v>832.30804439999997</c:v>
                </c:pt>
                <c:pt idx="93">
                  <c:v>868.12197849999995</c:v>
                </c:pt>
                <c:pt idx="94">
                  <c:v>898.96602180000002</c:v>
                </c:pt>
                <c:pt idx="95">
                  <c:v>912.06616599999995</c:v>
                </c:pt>
                <c:pt idx="96">
                  <c:v>962.58777880000002</c:v>
                </c:pt>
                <c:pt idx="97">
                  <c:v>980.67464670000004</c:v>
                </c:pt>
                <c:pt idx="98">
                  <c:v>983.7697819</c:v>
                </c:pt>
                <c:pt idx="99">
                  <c:v>985.62770469999998</c:v>
                </c:pt>
                <c:pt idx="100">
                  <c:v>989.73070519999999</c:v>
                </c:pt>
                <c:pt idx="101">
                  <c:v>991.58862799999997</c:v>
                </c:pt>
                <c:pt idx="102">
                  <c:v>993.13724769999999</c:v>
                </c:pt>
                <c:pt idx="103">
                  <c:v>996.23238300000003</c:v>
                </c:pt>
                <c:pt idx="104">
                  <c:v>999.63892539999995</c:v>
                </c:pt>
              </c:numCache>
            </c:numRef>
          </c:xVal>
          <c:yVal>
            <c:numRef>
              <c:f>'RMS 2005 exceedances'!$M$5:$M$109</c:f>
              <c:numCache>
                <c:formatCode>0.00000</c:formatCode>
                <c:ptCount val="105"/>
                <c:pt idx="0">
                  <c:v>2.8535471E-2</c:v>
                </c:pt>
                <c:pt idx="1">
                  <c:v>2.2410757E-2</c:v>
                </c:pt>
                <c:pt idx="2">
                  <c:v>1.7194712000000001E-2</c:v>
                </c:pt>
                <c:pt idx="3">
                  <c:v>1.3172529000000001E-2</c:v>
                </c:pt>
                <c:pt idx="4">
                  <c:v>1.0393988E-2</c:v>
                </c:pt>
                <c:pt idx="5">
                  <c:v>8.4857590000000007E-3</c:v>
                </c:pt>
                <c:pt idx="6">
                  <c:v>6.8845929999999996E-3</c:v>
                </c:pt>
                <c:pt idx="7">
                  <c:v>5.6223669999999996E-3</c:v>
                </c:pt>
                <c:pt idx="8">
                  <c:v>4.5657559999999998E-3</c:v>
                </c:pt>
                <c:pt idx="9">
                  <c:v>3.7286670000000002E-3</c:v>
                </c:pt>
                <c:pt idx="10">
                  <c:v>3.1142660000000001E-3</c:v>
                </c:pt>
                <c:pt idx="11">
                  <c:v>2.7056720000000001E-3</c:v>
                </c:pt>
                <c:pt idx="12">
                  <c:v>2.324357E-3</c:v>
                </c:pt>
                <c:pt idx="13">
                  <c:v>2.0769650000000001E-3</c:v>
                </c:pt>
                <c:pt idx="14">
                  <c:v>1.8981790000000001E-3</c:v>
                </c:pt>
                <c:pt idx="15">
                  <c:v>1.794304E-3</c:v>
                </c:pt>
                <c:pt idx="16">
                  <c:v>1.639887E-3</c:v>
                </c:pt>
                <c:pt idx="17">
                  <c:v>1.5944170000000001E-3</c:v>
                </c:pt>
                <c:pt idx="18">
                  <c:v>1.4959490000000001E-3</c:v>
                </c:pt>
                <c:pt idx="19">
                  <c:v>1.4525370000000001E-3</c:v>
                </c:pt>
                <c:pt idx="20">
                  <c:v>1.4103849999999999E-3</c:v>
                </c:pt>
                <c:pt idx="21">
                  <c:v>1.3762749999999999E-3</c:v>
                </c:pt>
                <c:pt idx="22">
                  <c:v>1.2912290000000001E-3</c:v>
                </c:pt>
                <c:pt idx="23">
                  <c:v>1.2233879999999999E-3</c:v>
                </c:pt>
                <c:pt idx="24">
                  <c:v>1.1478339999999999E-3</c:v>
                </c:pt>
                <c:pt idx="25">
                  <c:v>1.082223E-3</c:v>
                </c:pt>
                <c:pt idx="26">
                  <c:v>1.0559670000000001E-3</c:v>
                </c:pt>
                <c:pt idx="27">
                  <c:v>9.9075300000000003E-4</c:v>
                </c:pt>
                <c:pt idx="28">
                  <c:v>9.6358299999999995E-4</c:v>
                </c:pt>
                <c:pt idx="29">
                  <c:v>9.1152900000000001E-4</c:v>
                </c:pt>
                <c:pt idx="30">
                  <c:v>8.8034799999999998E-4</c:v>
                </c:pt>
                <c:pt idx="31">
                  <c:v>8.55202E-4</c:v>
                </c:pt>
                <c:pt idx="32">
                  <c:v>8.3194400000000004E-4</c:v>
                </c:pt>
                <c:pt idx="33">
                  <c:v>7.8295000000000003E-4</c:v>
                </c:pt>
                <c:pt idx="34">
                  <c:v>7.6144899999999998E-4</c:v>
                </c:pt>
                <c:pt idx="35">
                  <c:v>7.2028700000000001E-4</c:v>
                </c:pt>
                <c:pt idx="36">
                  <c:v>6.5619199999999999E-4</c:v>
                </c:pt>
                <c:pt idx="37">
                  <c:v>6.2045199999999996E-4</c:v>
                </c:pt>
                <c:pt idx="38">
                  <c:v>5.8332000000000002E-4</c:v>
                </c:pt>
                <c:pt idx="39">
                  <c:v>5.5122600000000004E-4</c:v>
                </c:pt>
                <c:pt idx="40">
                  <c:v>5.0351200000000001E-4</c:v>
                </c:pt>
                <c:pt idx="41">
                  <c:v>4.0976400000000002E-4</c:v>
                </c:pt>
                <c:pt idx="42">
                  <c:v>3.8730999999999998E-4</c:v>
                </c:pt>
                <c:pt idx="43">
                  <c:v>3.6610100000000002E-4</c:v>
                </c:pt>
                <c:pt idx="44">
                  <c:v>3.4409600000000001E-4</c:v>
                </c:pt>
                <c:pt idx="45">
                  <c:v>3.1442200000000002E-4</c:v>
                </c:pt>
                <c:pt idx="46">
                  <c:v>2.9707699999999997E-4</c:v>
                </c:pt>
                <c:pt idx="47">
                  <c:v>2.8069899999999998E-4</c:v>
                </c:pt>
                <c:pt idx="48">
                  <c:v>2.6371400000000002E-4</c:v>
                </c:pt>
                <c:pt idx="49">
                  <c:v>2.4083000000000001E-4</c:v>
                </c:pt>
                <c:pt idx="50">
                  <c:v>2.2755299999999999E-4</c:v>
                </c:pt>
                <c:pt idx="51">
                  <c:v>2.0199000000000001E-4</c:v>
                </c:pt>
                <c:pt idx="52">
                  <c:v>1.9635099999999999E-4</c:v>
                </c:pt>
                <c:pt idx="53">
                  <c:v>1.9065299999999999E-4</c:v>
                </c:pt>
                <c:pt idx="54">
                  <c:v>1.79755E-4</c:v>
                </c:pt>
                <c:pt idx="55">
                  <c:v>1.7454600000000001E-4</c:v>
                </c:pt>
                <c:pt idx="56">
                  <c:v>1.69481E-4</c:v>
                </c:pt>
                <c:pt idx="57">
                  <c:v>1.6375999999999999E-4</c:v>
                </c:pt>
                <c:pt idx="58">
                  <c:v>1.5979300000000001E-4</c:v>
                </c:pt>
                <c:pt idx="59">
                  <c:v>1.5515599999999999E-4</c:v>
                </c:pt>
                <c:pt idx="60">
                  <c:v>1.4628699999999999E-4</c:v>
                </c:pt>
                <c:pt idx="61">
                  <c:v>1.41349E-4</c:v>
                </c:pt>
                <c:pt idx="62">
                  <c:v>1.3792500000000001E-4</c:v>
                </c:pt>
                <c:pt idx="63">
                  <c:v>1.3392800000000001E-4</c:v>
                </c:pt>
                <c:pt idx="64">
                  <c:v>1.30042E-4</c:v>
                </c:pt>
                <c:pt idx="65">
                  <c:v>1.2261300000000001E-4</c:v>
                </c:pt>
                <c:pt idx="66">
                  <c:v>1.19055E-4</c:v>
                </c:pt>
                <c:pt idx="67">
                  <c:v>1.156E-4</c:v>
                </c:pt>
                <c:pt idx="68">
                  <c:v>1.08461E-4</c:v>
                </c:pt>
                <c:pt idx="69">
                  <c:v>1.05834E-4</c:v>
                </c:pt>
                <c:pt idx="70">
                  <c:v>1.02762E-4</c:v>
                </c:pt>
                <c:pt idx="71">
                  <c:v>9.9827000000000005E-5</c:v>
                </c:pt>
                <c:pt idx="72">
                  <c:v>9.64159E-5</c:v>
                </c:pt>
                <c:pt idx="73">
                  <c:v>9.3617900000000004E-5</c:v>
                </c:pt>
                <c:pt idx="74">
                  <c:v>8.8699300000000006E-5</c:v>
                </c:pt>
                <c:pt idx="75">
                  <c:v>8.3221399999999996E-5</c:v>
                </c:pt>
                <c:pt idx="76">
                  <c:v>8.12055E-5</c:v>
                </c:pt>
                <c:pt idx="77">
                  <c:v>7.65668E-5</c:v>
                </c:pt>
                <c:pt idx="78">
                  <c:v>7.3947600000000003E-5</c:v>
                </c:pt>
                <c:pt idx="79">
                  <c:v>7.1838100000000006E-5</c:v>
                </c:pt>
                <c:pt idx="80">
                  <c:v>6.9922800000000001E-5</c:v>
                </c:pt>
                <c:pt idx="81">
                  <c:v>6.8061100000000005E-5</c:v>
                </c:pt>
                <c:pt idx="82">
                  <c:v>6.5735500000000001E-5</c:v>
                </c:pt>
                <c:pt idx="83">
                  <c:v>6.3857799999999997E-5</c:v>
                </c:pt>
                <c:pt idx="84">
                  <c:v>6.2157599999999996E-5</c:v>
                </c:pt>
                <c:pt idx="85">
                  <c:v>6.0502699999999999E-5</c:v>
                </c:pt>
                <c:pt idx="86">
                  <c:v>5.8765399999999998E-5</c:v>
                </c:pt>
                <c:pt idx="87">
                  <c:v>5.5118899999999998E-5</c:v>
                </c:pt>
                <c:pt idx="88">
                  <c:v>5.3653499999999997E-5</c:v>
                </c:pt>
                <c:pt idx="89">
                  <c:v>5.2222899999999998E-5</c:v>
                </c:pt>
                <c:pt idx="90">
                  <c:v>5.0440399999999999E-5</c:v>
                </c:pt>
                <c:pt idx="91">
                  <c:v>4.7655899999999999E-5</c:v>
                </c:pt>
                <c:pt idx="92">
                  <c:v>4.3610899999999999E-5</c:v>
                </c:pt>
                <c:pt idx="93">
                  <c:v>4.2423299999999998E-5</c:v>
                </c:pt>
                <c:pt idx="94">
                  <c:v>4.1269600000000002E-5</c:v>
                </c:pt>
                <c:pt idx="95">
                  <c:v>4.0084499999999999E-5</c:v>
                </c:pt>
                <c:pt idx="96">
                  <c:v>3.8708699999999998E-5</c:v>
                </c:pt>
                <c:pt idx="97">
                  <c:v>3.75972E-5</c:v>
                </c:pt>
                <c:pt idx="98">
                  <c:v>3.6566100000000002E-5</c:v>
                </c:pt>
                <c:pt idx="99">
                  <c:v>3.5564800000000002E-5</c:v>
                </c:pt>
                <c:pt idx="100">
                  <c:v>3.4644999999999998E-5</c:v>
                </c:pt>
                <c:pt idx="101">
                  <c:v>3.3696199999999998E-5</c:v>
                </c:pt>
                <c:pt idx="102">
                  <c:v>3.2772099999999997E-5</c:v>
                </c:pt>
                <c:pt idx="103">
                  <c:v>3.1873399999999999E-5</c:v>
                </c:pt>
                <c:pt idx="104">
                  <c:v>3.0150399999999999E-5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187088"/>
        <c:axId val="1344375264"/>
      </c:scatterChart>
      <c:valAx>
        <c:axId val="1342187088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44375264"/>
        <c:crosses val="autoZero"/>
        <c:crossBetween val="midCat"/>
      </c:valAx>
      <c:valAx>
        <c:axId val="134437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4218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892041876407959"/>
          <c:y val="0.29045769015020878"/>
          <c:w val="0.22489860919885585"/>
          <c:h val="0.10520033566624698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>
      <c:oddFooter>&amp;L&amp;"Cambria,Regular"&amp;8&amp;D
&amp;Z&amp;F
&amp;A</c:oddFooter>
    </c:headerFooter>
    <c:pageMargins b="0.75" l="0.25" r="0.25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Chart from Lewis 2005, Shah 2009 - Exceedance (AEP industry loss $B 2005)</a:t>
            </a:r>
          </a:p>
        </c:rich>
      </c:tx>
      <c:layout>
        <c:manualLayout>
          <c:xMode val="edge"/>
          <c:yMode val="edge"/>
          <c:x val="0.1357544554199393"/>
          <c:y val="3.397988765232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cap="all" spc="0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969446452043735E-2"/>
          <c:y val="0.14759775809443312"/>
          <c:w val="0.92446015947408966"/>
          <c:h val="0.81370387784925569"/>
        </c:manualLayout>
      </c:layout>
      <c:scatterChart>
        <c:scatterStyle val="lineMarker"/>
        <c:varyColors val="0"/>
        <c:ser>
          <c:idx val="0"/>
          <c:order val="0"/>
          <c:tx>
            <c:v>Hurricane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exceedances'!$B$5:$B$127</c:f>
              <c:numCache>
                <c:formatCode>0.0</c:formatCode>
                <c:ptCount val="123"/>
                <c:pt idx="0">
                  <c:v>0.12946544700000001</c:v>
                </c:pt>
                <c:pt idx="1">
                  <c:v>0.40068430100000002</c:v>
                </c:pt>
                <c:pt idx="2">
                  <c:v>1.755831723</c:v>
                </c:pt>
                <c:pt idx="3">
                  <c:v>2.0270505769999998</c:v>
                </c:pt>
                <c:pt idx="4">
                  <c:v>4.7362933719999996</c:v>
                </c:pt>
                <c:pt idx="5">
                  <c:v>5.0075332670000003</c:v>
                </c:pt>
                <c:pt idx="6">
                  <c:v>6.9040873869999997</c:v>
                </c:pt>
                <c:pt idx="7">
                  <c:v>8.5294436939999994</c:v>
                </c:pt>
                <c:pt idx="8">
                  <c:v>9.8835390660000009</c:v>
                </c:pt>
                <c:pt idx="9">
                  <c:v>10.15578893</c:v>
                </c:pt>
                <c:pt idx="10">
                  <c:v>11.781145240000001</c:v>
                </c:pt>
                <c:pt idx="11">
                  <c:v>13.13515645</c:v>
                </c:pt>
                <c:pt idx="12">
                  <c:v>13.406375300000001</c:v>
                </c:pt>
                <c:pt idx="13">
                  <c:v>14.760575879999999</c:v>
                </c:pt>
                <c:pt idx="14">
                  <c:v>15.03179473</c:v>
                </c:pt>
                <c:pt idx="15">
                  <c:v>16.385995309999998</c:v>
                </c:pt>
                <c:pt idx="16">
                  <c:v>16.658266210000001</c:v>
                </c:pt>
                <c:pt idx="17">
                  <c:v>18.01225638</c:v>
                </c:pt>
                <c:pt idx="18">
                  <c:v>18.283475230000001</c:v>
                </c:pt>
                <c:pt idx="19">
                  <c:v>19.637675810000001</c:v>
                </c:pt>
                <c:pt idx="20">
                  <c:v>21.262884830000001</c:v>
                </c:pt>
                <c:pt idx="21">
                  <c:v>21.53515573</c:v>
                </c:pt>
                <c:pt idx="22">
                  <c:v>22.88935631</c:v>
                </c:pt>
                <c:pt idx="23">
                  <c:v>24.51456533</c:v>
                </c:pt>
                <c:pt idx="24">
                  <c:v>24.78578418</c:v>
                </c:pt>
                <c:pt idx="25">
                  <c:v>26.41225567</c:v>
                </c:pt>
                <c:pt idx="26">
                  <c:v>28.037675100000001</c:v>
                </c:pt>
                <c:pt idx="27">
                  <c:v>29.662884120000001</c:v>
                </c:pt>
                <c:pt idx="28">
                  <c:v>31.288303549999998</c:v>
                </c:pt>
                <c:pt idx="29">
                  <c:v>32.91456462</c:v>
                </c:pt>
                <c:pt idx="30">
                  <c:v>34.811202899999998</c:v>
                </c:pt>
                <c:pt idx="31">
                  <c:v>36.165403480000002</c:v>
                </c:pt>
                <c:pt idx="32">
                  <c:v>37.79166455</c:v>
                </c:pt>
                <c:pt idx="33">
                  <c:v>39.417083980000001</c:v>
                </c:pt>
                <c:pt idx="34">
                  <c:v>40.4998553</c:v>
                </c:pt>
                <c:pt idx="35">
                  <c:v>42.939983339999998</c:v>
                </c:pt>
                <c:pt idx="36">
                  <c:v>44.293973510000001</c:v>
                </c:pt>
                <c:pt idx="37">
                  <c:v>45.919392940000002</c:v>
                </c:pt>
                <c:pt idx="38">
                  <c:v>47.544812370000002</c:v>
                </c:pt>
                <c:pt idx="39">
                  <c:v>49.442292289999997</c:v>
                </c:pt>
                <c:pt idx="40">
                  <c:v>50.796492870000002</c:v>
                </c:pt>
                <c:pt idx="41">
                  <c:v>52.42275394</c:v>
                </c:pt>
                <c:pt idx="42">
                  <c:v>54.048173370000001</c:v>
                </c:pt>
                <c:pt idx="43">
                  <c:v>55.67338239</c:v>
                </c:pt>
                <c:pt idx="44">
                  <c:v>57.027582969999997</c:v>
                </c:pt>
                <c:pt idx="45">
                  <c:v>60.279263469999997</c:v>
                </c:pt>
                <c:pt idx="46">
                  <c:v>62.175901750000001</c:v>
                </c:pt>
                <c:pt idx="47">
                  <c:v>64.073381679999997</c:v>
                </c:pt>
                <c:pt idx="48">
                  <c:v>65.155311350000005</c:v>
                </c:pt>
                <c:pt idx="49">
                  <c:v>67.052791279999994</c:v>
                </c:pt>
                <c:pt idx="50">
                  <c:v>68.408043910000004</c:v>
                </c:pt>
                <c:pt idx="51">
                  <c:v>70.304682189999994</c:v>
                </c:pt>
                <c:pt idx="52">
                  <c:v>71.658672359999997</c:v>
                </c:pt>
                <c:pt idx="53">
                  <c:v>73.284091790000005</c:v>
                </c:pt>
                <c:pt idx="54">
                  <c:v>75.18157171</c:v>
                </c:pt>
                <c:pt idx="55">
                  <c:v>76.536824339999995</c:v>
                </c:pt>
                <c:pt idx="56">
                  <c:v>78.432200159999994</c:v>
                </c:pt>
                <c:pt idx="57">
                  <c:v>79.787452790000003</c:v>
                </c:pt>
                <c:pt idx="58">
                  <c:v>81.411820169999999</c:v>
                </c:pt>
                <c:pt idx="59">
                  <c:v>83.038081239999997</c:v>
                </c:pt>
                <c:pt idx="60">
                  <c:v>84.934719529999995</c:v>
                </c:pt>
                <c:pt idx="61">
                  <c:v>86.288709690000005</c:v>
                </c:pt>
                <c:pt idx="62">
                  <c:v>86.289761740000003</c:v>
                </c:pt>
                <c:pt idx="63">
                  <c:v>87.915181169999997</c:v>
                </c:pt>
                <c:pt idx="64">
                  <c:v>89.541442250000003</c:v>
                </c:pt>
                <c:pt idx="65">
                  <c:v>91.438080529999993</c:v>
                </c:pt>
                <c:pt idx="66">
                  <c:v>93.063499960000001</c:v>
                </c:pt>
                <c:pt idx="67">
                  <c:v>94.418542180000003</c:v>
                </c:pt>
                <c:pt idx="68">
                  <c:v>96.043961609999997</c:v>
                </c:pt>
                <c:pt idx="69">
                  <c:v>97.670222679999995</c:v>
                </c:pt>
                <c:pt idx="70">
                  <c:v>99.565808910000001</c:v>
                </c:pt>
                <c:pt idx="71">
                  <c:v>102.5452185</c:v>
                </c:pt>
                <c:pt idx="72">
                  <c:v>104.1725316</c:v>
                </c:pt>
                <c:pt idx="73">
                  <c:v>106.06916990000001</c:v>
                </c:pt>
                <c:pt idx="74">
                  <c:v>107.6945893</c:v>
                </c:pt>
                <c:pt idx="75">
                  <c:v>109.0485795</c:v>
                </c:pt>
                <c:pt idx="76">
                  <c:v>110.675051</c:v>
                </c:pt>
                <c:pt idx="77">
                  <c:v>112.5714789</c:v>
                </c:pt>
                <c:pt idx="78">
                  <c:v>114.1979504</c:v>
                </c:pt>
                <c:pt idx="79">
                  <c:v>117.17735999999999</c:v>
                </c:pt>
                <c:pt idx="80">
                  <c:v>118.80383140000001</c:v>
                </c:pt>
                <c:pt idx="81">
                  <c:v>120.6992073</c:v>
                </c:pt>
                <c:pt idx="82">
                  <c:v>122.3246267</c:v>
                </c:pt>
                <c:pt idx="83">
                  <c:v>123.6796689</c:v>
                </c:pt>
                <c:pt idx="84">
                  <c:v>127.2027787</c:v>
                </c:pt>
                <c:pt idx="85">
                  <c:v>128.82903970000001</c:v>
                </c:pt>
                <c:pt idx="86">
                  <c:v>131.80950139999999</c:v>
                </c:pt>
                <c:pt idx="87">
                  <c:v>133.70508760000001</c:v>
                </c:pt>
                <c:pt idx="88">
                  <c:v>136.95571609999999</c:v>
                </c:pt>
                <c:pt idx="89">
                  <c:v>143.46012909999999</c:v>
                </c:pt>
                <c:pt idx="90">
                  <c:v>146.43953870000001</c:v>
                </c:pt>
                <c:pt idx="91">
                  <c:v>149.96243810000001</c:v>
                </c:pt>
                <c:pt idx="92">
                  <c:v>151.4523533</c:v>
                </c:pt>
                <c:pt idx="93">
                  <c:v>152.9420581</c:v>
                </c:pt>
                <c:pt idx="94">
                  <c:v>164.5926858</c:v>
                </c:pt>
                <c:pt idx="95">
                  <c:v>166.21789480000001</c:v>
                </c:pt>
                <c:pt idx="96">
                  <c:v>169.4695754</c:v>
                </c:pt>
                <c:pt idx="97">
                  <c:v>172.7214663</c:v>
                </c:pt>
                <c:pt idx="98">
                  <c:v>175.7008759</c:v>
                </c:pt>
                <c:pt idx="99">
                  <c:v>177.6313902</c:v>
                </c:pt>
                <c:pt idx="100">
                  <c:v>180.84898419999999</c:v>
                </c:pt>
                <c:pt idx="101">
                  <c:v>184.09982310000001</c:v>
                </c:pt>
                <c:pt idx="102">
                  <c:v>188.97776469999999</c:v>
                </c:pt>
                <c:pt idx="103">
                  <c:v>193.85486460000001</c:v>
                </c:pt>
                <c:pt idx="104">
                  <c:v>196.9504207</c:v>
                </c:pt>
                <c:pt idx="105">
                  <c:v>200.35717360000001</c:v>
                </c:pt>
                <c:pt idx="106">
                  <c:v>205.3906083</c:v>
                </c:pt>
                <c:pt idx="107">
                  <c:v>210.11011099999999</c:v>
                </c:pt>
                <c:pt idx="108">
                  <c:v>211.93857629999999</c:v>
                </c:pt>
                <c:pt idx="109">
                  <c:v>214.98742129999999</c:v>
                </c:pt>
                <c:pt idx="110">
                  <c:v>220.0225394</c:v>
                </c:pt>
                <c:pt idx="111">
                  <c:v>224.742042</c:v>
                </c:pt>
                <c:pt idx="112">
                  <c:v>237.7475015</c:v>
                </c:pt>
                <c:pt idx="113">
                  <c:v>245.8546097</c:v>
                </c:pt>
                <c:pt idx="114">
                  <c:v>254.27522920000001</c:v>
                </c:pt>
                <c:pt idx="115">
                  <c:v>263.93937349999999</c:v>
                </c:pt>
                <c:pt idx="116">
                  <c:v>270.48523740000002</c:v>
                </c:pt>
                <c:pt idx="117">
                  <c:v>277.03320530000002</c:v>
                </c:pt>
                <c:pt idx="118">
                  <c:v>280.13675699999999</c:v>
                </c:pt>
                <c:pt idx="119">
                  <c:v>285.10243969999999</c:v>
                </c:pt>
                <c:pt idx="120">
                  <c:v>293.171674</c:v>
                </c:pt>
                <c:pt idx="121">
                  <c:v>302.79373620000001</c:v>
                </c:pt>
                <c:pt idx="122">
                  <c:v>311.17227359999998</c:v>
                </c:pt>
              </c:numCache>
            </c:numRef>
          </c:xVal>
          <c:yVal>
            <c:numRef>
              <c:f>'RMS 2005 exceedances'!$C$5:$C$127</c:f>
              <c:numCache>
                <c:formatCode>0.00000</c:formatCode>
                <c:ptCount val="123"/>
                <c:pt idx="0">
                  <c:v>9.0307064000000006E-2</c:v>
                </c:pt>
                <c:pt idx="1">
                  <c:v>8.9866664999999998E-2</c:v>
                </c:pt>
                <c:pt idx="2">
                  <c:v>7.1013646999999999E-2</c:v>
                </c:pt>
                <c:pt idx="3">
                  <c:v>6.8954343000000001E-2</c:v>
                </c:pt>
                <c:pt idx="4">
                  <c:v>4.7265540000000002E-2</c:v>
                </c:pt>
                <c:pt idx="5">
                  <c:v>4.5670104000000003E-2</c:v>
                </c:pt>
                <c:pt idx="6">
                  <c:v>4.0597981999999998E-2</c:v>
                </c:pt>
                <c:pt idx="7">
                  <c:v>3.4700254999999999E-2</c:v>
                </c:pt>
                <c:pt idx="8">
                  <c:v>3.1304493000000003E-2</c:v>
                </c:pt>
                <c:pt idx="9">
                  <c:v>3.0099838E-2</c:v>
                </c:pt>
                <c:pt idx="10">
                  <c:v>2.7556523999999999E-2</c:v>
                </c:pt>
                <c:pt idx="11">
                  <c:v>2.5352138999999999E-2</c:v>
                </c:pt>
                <c:pt idx="12">
                  <c:v>2.4496480000000001E-2</c:v>
                </c:pt>
                <c:pt idx="13">
                  <c:v>2.2536529999999999E-2</c:v>
                </c:pt>
                <c:pt idx="14">
                  <c:v>2.1775900000000001E-2</c:v>
                </c:pt>
                <c:pt idx="15">
                  <c:v>2.0632285E-2</c:v>
                </c:pt>
                <c:pt idx="16">
                  <c:v>1.9935847E-2</c:v>
                </c:pt>
                <c:pt idx="17">
                  <c:v>1.8888571E-2</c:v>
                </c:pt>
                <c:pt idx="18">
                  <c:v>1.8250992000000001E-2</c:v>
                </c:pt>
                <c:pt idx="19">
                  <c:v>1.6708858E-2</c:v>
                </c:pt>
                <c:pt idx="20">
                  <c:v>1.5831351E-2</c:v>
                </c:pt>
                <c:pt idx="21">
                  <c:v>1.5297026999999999E-2</c:v>
                </c:pt>
                <c:pt idx="22">
                  <c:v>1.4493383E-2</c:v>
                </c:pt>
                <c:pt idx="23">
                  <c:v>1.3665259000000001E-2</c:v>
                </c:pt>
                <c:pt idx="24">
                  <c:v>1.3203784999999999E-2</c:v>
                </c:pt>
                <c:pt idx="25">
                  <c:v>1.2510356E-2</c:v>
                </c:pt>
                <c:pt idx="26">
                  <c:v>1.1397205000000001E-2</c:v>
                </c:pt>
                <c:pt idx="27">
                  <c:v>1.0693167999999999E-2</c:v>
                </c:pt>
                <c:pt idx="28">
                  <c:v>1.0181439E-2</c:v>
                </c:pt>
                <c:pt idx="29">
                  <c:v>9.5523169999999994E-3</c:v>
                </c:pt>
                <c:pt idx="30">
                  <c:v>9.0506530000000005E-3</c:v>
                </c:pt>
                <c:pt idx="31">
                  <c:v>8.5332159999999997E-3</c:v>
                </c:pt>
                <c:pt idx="32">
                  <c:v>7.9668970000000006E-3</c:v>
                </c:pt>
                <c:pt idx="33">
                  <c:v>7.8123159999999997E-3</c:v>
                </c:pt>
                <c:pt idx="34">
                  <c:v>7.3655320000000002E-3</c:v>
                </c:pt>
                <c:pt idx="35">
                  <c:v>6.94468E-3</c:v>
                </c:pt>
                <c:pt idx="36">
                  <c:v>6.5476190000000002E-3</c:v>
                </c:pt>
                <c:pt idx="37">
                  <c:v>6.112981E-3</c:v>
                </c:pt>
                <c:pt idx="38">
                  <c:v>5.9943720000000004E-3</c:v>
                </c:pt>
                <c:pt idx="39">
                  <c:v>5.6517540000000002E-3</c:v>
                </c:pt>
                <c:pt idx="40">
                  <c:v>5.3287200000000003E-3</c:v>
                </c:pt>
                <c:pt idx="41">
                  <c:v>5.174204E-3</c:v>
                </c:pt>
                <c:pt idx="42">
                  <c:v>4.8545790000000004E-3</c:v>
                </c:pt>
                <c:pt idx="43">
                  <c:v>4.5771090000000002E-3</c:v>
                </c:pt>
                <c:pt idx="44">
                  <c:v>4.4660799999999999E-3</c:v>
                </c:pt>
                <c:pt idx="45">
                  <c:v>4.190198E-3</c:v>
                </c:pt>
                <c:pt idx="46">
                  <c:v>3.9702169999999998E-3</c:v>
                </c:pt>
                <c:pt idx="47">
                  <c:v>3.7067419999999998E-3</c:v>
                </c:pt>
                <c:pt idx="48">
                  <c:v>3.616883E-3</c:v>
                </c:pt>
                <c:pt idx="49">
                  <c:v>3.5293400000000002E-3</c:v>
                </c:pt>
                <c:pt idx="50">
                  <c:v>3.3112710000000002E-3</c:v>
                </c:pt>
                <c:pt idx="51">
                  <c:v>3.215192E-3</c:v>
                </c:pt>
                <c:pt idx="52">
                  <c:v>3.1373099999999999E-3</c:v>
                </c:pt>
                <c:pt idx="53">
                  <c:v>3.046338E-3</c:v>
                </c:pt>
                <c:pt idx="54">
                  <c:v>2.957992E-3</c:v>
                </c:pt>
                <c:pt idx="55">
                  <c:v>2.7752800000000002E-3</c:v>
                </c:pt>
                <c:pt idx="56">
                  <c:v>2.708107E-3</c:v>
                </c:pt>
                <c:pt idx="57">
                  <c:v>2.6295289999999998E-3</c:v>
                </c:pt>
                <c:pt idx="58">
                  <c:v>2.5408200000000001E-3</c:v>
                </c:pt>
                <c:pt idx="59">
                  <c:v>2.467047E-3</c:v>
                </c:pt>
                <c:pt idx="60">
                  <c:v>2.407335E-3</c:v>
                </c:pt>
                <c:pt idx="61">
                  <c:v>2.33753E-3</c:v>
                </c:pt>
                <c:pt idx="62">
                  <c:v>2.3374839999999999E-3</c:v>
                </c:pt>
                <c:pt idx="63">
                  <c:v>2.2697049999999999E-3</c:v>
                </c:pt>
                <c:pt idx="64">
                  <c:v>2.129499E-3</c:v>
                </c:pt>
                <c:pt idx="65">
                  <c:v>2.077883E-3</c:v>
                </c:pt>
                <c:pt idx="66">
                  <c:v>2.0176230000000001E-3</c:v>
                </c:pt>
                <c:pt idx="67">
                  <c:v>1.8929890000000001E-3</c:v>
                </c:pt>
                <c:pt idx="68">
                  <c:v>1.847135E-3</c:v>
                </c:pt>
                <c:pt idx="69">
                  <c:v>1.7415530000000001E-3</c:v>
                </c:pt>
                <c:pt idx="70">
                  <c:v>1.6827669999999999E-3</c:v>
                </c:pt>
                <c:pt idx="71">
                  <c:v>1.5944170000000001E-3</c:v>
                </c:pt>
                <c:pt idx="72">
                  <c:v>1.5481480000000001E-3</c:v>
                </c:pt>
                <c:pt idx="73">
                  <c:v>1.4525370000000001E-3</c:v>
                </c:pt>
                <c:pt idx="74">
                  <c:v>1.376221E-3</c:v>
                </c:pt>
                <c:pt idx="75">
                  <c:v>1.3298190000000001E-3</c:v>
                </c:pt>
                <c:pt idx="76">
                  <c:v>1.253807E-3</c:v>
                </c:pt>
                <c:pt idx="77">
                  <c:v>1.1879320000000001E-3</c:v>
                </c:pt>
                <c:pt idx="78">
                  <c:v>1.1478339999999999E-3</c:v>
                </c:pt>
                <c:pt idx="79">
                  <c:v>1.082223E-3</c:v>
                </c:pt>
                <c:pt idx="80">
                  <c:v>1.0559670000000001E-3</c:v>
                </c:pt>
                <c:pt idx="81">
                  <c:v>9.9075300000000003E-4</c:v>
                </c:pt>
                <c:pt idx="82">
                  <c:v>9.3869899999999998E-4</c:v>
                </c:pt>
                <c:pt idx="83">
                  <c:v>8.8076099999999998E-4</c:v>
                </c:pt>
                <c:pt idx="84">
                  <c:v>8.55202E-4</c:v>
                </c:pt>
                <c:pt idx="85">
                  <c:v>8.1026999999999998E-4</c:v>
                </c:pt>
                <c:pt idx="86">
                  <c:v>7.6022899999999996E-4</c:v>
                </c:pt>
                <c:pt idx="87">
                  <c:v>7.2028700000000001E-4</c:v>
                </c:pt>
                <c:pt idx="88">
                  <c:v>6.7580299999999999E-4</c:v>
                </c:pt>
                <c:pt idx="89">
                  <c:v>5.6639199999999998E-4</c:v>
                </c:pt>
                <c:pt idx="90">
                  <c:v>5.1856000000000005E-4</c:v>
                </c:pt>
                <c:pt idx="91">
                  <c:v>4.7705799999999999E-4</c:v>
                </c:pt>
                <c:pt idx="92">
                  <c:v>4.4738500000000001E-4</c:v>
                </c:pt>
                <c:pt idx="93">
                  <c:v>4.2201100000000002E-4</c:v>
                </c:pt>
                <c:pt idx="94">
                  <c:v>3.0530999999999999E-4</c:v>
                </c:pt>
                <c:pt idx="95">
                  <c:v>2.8087400000000002E-4</c:v>
                </c:pt>
                <c:pt idx="96">
                  <c:v>2.4846500000000001E-4</c:v>
                </c:pt>
                <c:pt idx="97">
                  <c:v>2.2086299999999999E-4</c:v>
                </c:pt>
                <c:pt idx="98">
                  <c:v>2.0221200000000001E-4</c:v>
                </c:pt>
                <c:pt idx="99">
                  <c:v>1.9119100000000001E-4</c:v>
                </c:pt>
                <c:pt idx="100">
                  <c:v>1.79755E-4</c:v>
                </c:pt>
                <c:pt idx="101">
                  <c:v>1.6375999999999999E-4</c:v>
                </c:pt>
                <c:pt idx="102">
                  <c:v>1.4628699999999999E-4</c:v>
                </c:pt>
                <c:pt idx="103">
                  <c:v>1.30042E-4</c:v>
                </c:pt>
                <c:pt idx="104">
                  <c:v>1.2226399999999999E-4</c:v>
                </c:pt>
                <c:pt idx="105">
                  <c:v>1.156E-4</c:v>
                </c:pt>
                <c:pt idx="106">
                  <c:v>1.0556900000000001E-4</c:v>
                </c:pt>
                <c:pt idx="107">
                  <c:v>9.64159E-5</c:v>
                </c:pt>
                <c:pt idx="108">
                  <c:v>9.1203899999999996E-5</c:v>
                </c:pt>
                <c:pt idx="109">
                  <c:v>8.8699300000000006E-5</c:v>
                </c:pt>
                <c:pt idx="110">
                  <c:v>8.3397299999999995E-5</c:v>
                </c:pt>
                <c:pt idx="111">
                  <c:v>7.8851999999999997E-5</c:v>
                </c:pt>
                <c:pt idx="112">
                  <c:v>6.8061100000000005E-5</c:v>
                </c:pt>
                <c:pt idx="113">
                  <c:v>6.2155200000000004E-5</c:v>
                </c:pt>
                <c:pt idx="114">
                  <c:v>5.6766199999999999E-5</c:v>
                </c:pt>
                <c:pt idx="115">
                  <c:v>5.0476000000000003E-5</c:v>
                </c:pt>
                <c:pt idx="116">
                  <c:v>4.7728700000000003E-5</c:v>
                </c:pt>
                <c:pt idx="117">
                  <c:v>4.1269600000000002E-5</c:v>
                </c:pt>
                <c:pt idx="118">
                  <c:v>3.6652000000000001E-5</c:v>
                </c:pt>
                <c:pt idx="119">
                  <c:v>3.1643600000000003E-5</c:v>
                </c:pt>
                <c:pt idx="120">
                  <c:v>2.2800099999999999E-5</c:v>
                </c:pt>
                <c:pt idx="121">
                  <c:v>1.6060900000000001E-5</c:v>
                </c:pt>
                <c:pt idx="122">
                  <c:v>1.1249299999999999E-5</c:v>
                </c:pt>
              </c:numCache>
            </c:numRef>
          </c:yVal>
          <c:smooth val="0"/>
        </c:ser>
        <c:ser>
          <c:idx val="1"/>
          <c:order val="1"/>
          <c:tx>
            <c:v>Earthquake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exceedances'!$G$5:$G$118</c:f>
              <c:numCache>
                <c:formatCode>0.0</c:formatCode>
                <c:ptCount val="114"/>
                <c:pt idx="0">
                  <c:v>0.12946544700000001</c:v>
                </c:pt>
                <c:pt idx="1">
                  <c:v>2.0671337360000002</c:v>
                </c:pt>
                <c:pt idx="2">
                  <c:v>3.619519758</c:v>
                </c:pt>
                <c:pt idx="3">
                  <c:v>4.8606037669999997</c:v>
                </c:pt>
                <c:pt idx="4">
                  <c:v>5.1719057790000003</c:v>
                </c:pt>
                <c:pt idx="5">
                  <c:v>6.7232818310000004</c:v>
                </c:pt>
                <c:pt idx="6">
                  <c:v>7.0355938130000002</c:v>
                </c:pt>
                <c:pt idx="7">
                  <c:v>8.276698863</c:v>
                </c:pt>
                <c:pt idx="8">
                  <c:v>8.5880008760000006</c:v>
                </c:pt>
                <c:pt idx="9">
                  <c:v>9.8290848850000003</c:v>
                </c:pt>
                <c:pt idx="10">
                  <c:v>11.381470910000001</c:v>
                </c:pt>
                <c:pt idx="11">
                  <c:v>11.692772919999999</c:v>
                </c:pt>
                <c:pt idx="12">
                  <c:v>13.55639783</c:v>
                </c:pt>
                <c:pt idx="13">
                  <c:v>15.10880489</c:v>
                </c:pt>
                <c:pt idx="14">
                  <c:v>16.661211959999999</c:v>
                </c:pt>
                <c:pt idx="15">
                  <c:v>18.213619019999999</c:v>
                </c:pt>
                <c:pt idx="16">
                  <c:v>19.454829270000001</c:v>
                </c:pt>
                <c:pt idx="17">
                  <c:v>19.767078130000002</c:v>
                </c:pt>
                <c:pt idx="18">
                  <c:v>21.31843314</c:v>
                </c:pt>
                <c:pt idx="19">
                  <c:v>21.629629950000002</c:v>
                </c:pt>
                <c:pt idx="20">
                  <c:v>23.182037009999998</c:v>
                </c:pt>
                <c:pt idx="21">
                  <c:v>24.423247270000001</c:v>
                </c:pt>
                <c:pt idx="22">
                  <c:v>25.975654330000001</c:v>
                </c:pt>
                <c:pt idx="23">
                  <c:v>26.287903190000002</c:v>
                </c:pt>
                <c:pt idx="24">
                  <c:v>27.8392582</c:v>
                </c:pt>
                <c:pt idx="25">
                  <c:v>28.150665419999999</c:v>
                </c:pt>
                <c:pt idx="26">
                  <c:v>29.703072479999999</c:v>
                </c:pt>
                <c:pt idx="27">
                  <c:v>31.25547954</c:v>
                </c:pt>
                <c:pt idx="28">
                  <c:v>32.807676200000003</c:v>
                </c:pt>
                <c:pt idx="29">
                  <c:v>34.671490480000003</c:v>
                </c:pt>
                <c:pt idx="30">
                  <c:v>36.223897540000003</c:v>
                </c:pt>
                <c:pt idx="31">
                  <c:v>37.776304600000003</c:v>
                </c:pt>
                <c:pt idx="32">
                  <c:v>39.329763720000003</c:v>
                </c:pt>
                <c:pt idx="33">
                  <c:v>40.882170780000003</c:v>
                </c:pt>
                <c:pt idx="34">
                  <c:v>42.744722600000003</c:v>
                </c:pt>
                <c:pt idx="35">
                  <c:v>44.297129660000003</c:v>
                </c:pt>
                <c:pt idx="36">
                  <c:v>45.850588770000002</c:v>
                </c:pt>
                <c:pt idx="37">
                  <c:v>47.402995840000003</c:v>
                </c:pt>
                <c:pt idx="38">
                  <c:v>49.265547650000002</c:v>
                </c:pt>
                <c:pt idx="39">
                  <c:v>50.817954720000003</c:v>
                </c:pt>
                <c:pt idx="40">
                  <c:v>52.371413830000002</c:v>
                </c:pt>
                <c:pt idx="41">
                  <c:v>53.923820890000002</c:v>
                </c:pt>
                <c:pt idx="42">
                  <c:v>55.476227960000003</c:v>
                </c:pt>
                <c:pt idx="43">
                  <c:v>57.027582969999997</c:v>
                </c:pt>
                <c:pt idx="44">
                  <c:v>58.994077470000001</c:v>
                </c:pt>
                <c:pt idx="45">
                  <c:v>60.24012716</c:v>
                </c:pt>
                <c:pt idx="46">
                  <c:v>62.108991279999998</c:v>
                </c:pt>
                <c:pt idx="47">
                  <c:v>63.976803359999998</c:v>
                </c:pt>
                <c:pt idx="48">
                  <c:v>65.223063460000006</c:v>
                </c:pt>
                <c:pt idx="49">
                  <c:v>67.091927589999997</c:v>
                </c:pt>
                <c:pt idx="50">
                  <c:v>68.338187689999998</c:v>
                </c:pt>
                <c:pt idx="51">
                  <c:v>70.518248630000002</c:v>
                </c:pt>
                <c:pt idx="52">
                  <c:v>71.763456680000004</c:v>
                </c:pt>
                <c:pt idx="53">
                  <c:v>73.632320800000002</c:v>
                </c:pt>
                <c:pt idx="54">
                  <c:v>74.878580909999997</c:v>
                </c:pt>
                <c:pt idx="55">
                  <c:v>76.436037810000002</c:v>
                </c:pt>
                <c:pt idx="56">
                  <c:v>78.615257110000002</c:v>
                </c:pt>
                <c:pt idx="57">
                  <c:v>79.861306799999994</c:v>
                </c:pt>
                <c:pt idx="58">
                  <c:v>82.976431030000001</c:v>
                </c:pt>
                <c:pt idx="59">
                  <c:v>85.155650320000007</c:v>
                </c:pt>
                <c:pt idx="60">
                  <c:v>87.959367330000006</c:v>
                </c:pt>
                <c:pt idx="61">
                  <c:v>89.516824240000005</c:v>
                </c:pt>
                <c:pt idx="62">
                  <c:v>91.385688369999997</c:v>
                </c:pt>
                <c:pt idx="63">
                  <c:v>92.942093229999998</c:v>
                </c:pt>
                <c:pt idx="64">
                  <c:v>97.614674370000003</c:v>
                </c:pt>
                <c:pt idx="65">
                  <c:v>99.483538490000001</c:v>
                </c:pt>
                <c:pt idx="66">
                  <c:v>101.0412058</c:v>
                </c:pt>
                <c:pt idx="67">
                  <c:v>104.1550676</c:v>
                </c:pt>
                <c:pt idx="68">
                  <c:v>106.02393170000001</c:v>
                </c:pt>
                <c:pt idx="69">
                  <c:v>107.580547</c:v>
                </c:pt>
                <c:pt idx="70">
                  <c:v>109.1390559</c:v>
                </c:pt>
                <c:pt idx="71">
                  <c:v>112.5643249</c:v>
                </c:pt>
                <c:pt idx="72">
                  <c:v>115.67944919999999</c:v>
                </c:pt>
                <c:pt idx="73">
                  <c:v>118.79352129999999</c:v>
                </c:pt>
                <c:pt idx="74">
                  <c:v>120.6623855</c:v>
                </c:pt>
                <c:pt idx="75">
                  <c:v>123.7762472</c:v>
                </c:pt>
                <c:pt idx="76">
                  <c:v>127.2027787</c:v>
                </c:pt>
                <c:pt idx="77">
                  <c:v>128.76023559999999</c:v>
                </c:pt>
                <c:pt idx="78">
                  <c:v>131.8743078</c:v>
                </c:pt>
                <c:pt idx="79">
                  <c:v>135.3006288</c:v>
                </c:pt>
                <c:pt idx="80">
                  <c:v>136.8580857</c:v>
                </c:pt>
                <c:pt idx="81">
                  <c:v>139.97215790000001</c:v>
                </c:pt>
                <c:pt idx="82">
                  <c:v>143.39847889999999</c:v>
                </c:pt>
                <c:pt idx="83">
                  <c:v>148.38141519999999</c:v>
                </c:pt>
                <c:pt idx="84">
                  <c:v>153.05294430000001</c:v>
                </c:pt>
                <c:pt idx="85">
                  <c:v>156.47926530000001</c:v>
                </c:pt>
                <c:pt idx="86">
                  <c:v>158.03588060000001</c:v>
                </c:pt>
                <c:pt idx="87">
                  <c:v>161.1507944</c:v>
                </c:pt>
                <c:pt idx="88">
                  <c:v>166.1337307</c:v>
                </c:pt>
                <c:pt idx="89">
                  <c:v>169.5600518</c:v>
                </c:pt>
                <c:pt idx="90">
                  <c:v>172.67412400000001</c:v>
                </c:pt>
                <c:pt idx="91">
                  <c:v>175.7892482</c:v>
                </c:pt>
                <c:pt idx="92">
                  <c:v>179.21451719999999</c:v>
                </c:pt>
                <c:pt idx="93">
                  <c:v>184.1982951</c:v>
                </c:pt>
                <c:pt idx="94">
                  <c:v>187.31341929999999</c:v>
                </c:pt>
                <c:pt idx="95">
                  <c:v>190.73868830000001</c:v>
                </c:pt>
                <c:pt idx="96">
                  <c:v>193.85276049999999</c:v>
                </c:pt>
                <c:pt idx="97">
                  <c:v>195.41042780000001</c:v>
                </c:pt>
                <c:pt idx="98">
                  <c:v>198.8367489</c:v>
                </c:pt>
                <c:pt idx="99">
                  <c:v>200.3931537</c:v>
                </c:pt>
                <c:pt idx="100">
                  <c:v>201.95166270000001</c:v>
                </c:pt>
                <c:pt idx="101">
                  <c:v>205.37798369999999</c:v>
                </c:pt>
                <c:pt idx="102">
                  <c:v>208.4920559</c:v>
                </c:pt>
                <c:pt idx="103">
                  <c:v>210.049092</c:v>
                </c:pt>
                <c:pt idx="104">
                  <c:v>213.4745714</c:v>
                </c:pt>
                <c:pt idx="105">
                  <c:v>216.58864360000001</c:v>
                </c:pt>
                <c:pt idx="106">
                  <c:v>220.01622710000001</c:v>
                </c:pt>
                <c:pt idx="107">
                  <c:v>224.6873353</c:v>
                </c:pt>
                <c:pt idx="108">
                  <c:v>228.1128147</c:v>
                </c:pt>
                <c:pt idx="109">
                  <c:v>231.22688690000001</c:v>
                </c:pt>
                <c:pt idx="110">
                  <c:v>236.21150650000001</c:v>
                </c:pt>
                <c:pt idx="111">
                  <c:v>241.19402199999999</c:v>
                </c:pt>
                <c:pt idx="112">
                  <c:v>247.73357350000001</c:v>
                </c:pt>
                <c:pt idx="113">
                  <c:v>254.27522920000001</c:v>
                </c:pt>
              </c:numCache>
            </c:numRef>
          </c:xVal>
          <c:yVal>
            <c:numRef>
              <c:f>'RMS 2005 exceedances'!$H$5:$H$118</c:f>
              <c:numCache>
                <c:formatCode>0.00000</c:formatCode>
                <c:ptCount val="114"/>
                <c:pt idx="0">
                  <c:v>6.9760083000000001E-2</c:v>
                </c:pt>
                <c:pt idx="1">
                  <c:v>4.6122439000000001E-2</c:v>
                </c:pt>
                <c:pt idx="2">
                  <c:v>3.9099103000000003E-2</c:v>
                </c:pt>
                <c:pt idx="3">
                  <c:v>3.3960764999999997E-2</c:v>
                </c:pt>
                <c:pt idx="4">
                  <c:v>3.2830857999999997E-2</c:v>
                </c:pt>
                <c:pt idx="5">
                  <c:v>2.9331011000000001E-2</c:v>
                </c:pt>
                <c:pt idx="6">
                  <c:v>2.8355584999999999E-2</c:v>
                </c:pt>
                <c:pt idx="7">
                  <c:v>2.6056994999999999E-2</c:v>
                </c:pt>
                <c:pt idx="8">
                  <c:v>2.5190054E-2</c:v>
                </c:pt>
                <c:pt idx="9">
                  <c:v>2.3148433999999999E-2</c:v>
                </c:pt>
                <c:pt idx="10">
                  <c:v>2.1271536000000001E-2</c:v>
                </c:pt>
                <c:pt idx="11">
                  <c:v>2.0448648999999999E-2</c:v>
                </c:pt>
                <c:pt idx="12">
                  <c:v>1.8790652000000001E-2</c:v>
                </c:pt>
                <c:pt idx="13">
                  <c:v>1.7170116999999999E-2</c:v>
                </c:pt>
                <c:pt idx="14">
                  <c:v>1.5689585999999998E-2</c:v>
                </c:pt>
                <c:pt idx="15">
                  <c:v>1.4417457999999999E-2</c:v>
                </c:pt>
                <c:pt idx="16">
                  <c:v>1.3627474000000001E-2</c:v>
                </c:pt>
                <c:pt idx="17">
                  <c:v>1.3174280999999999E-2</c:v>
                </c:pt>
                <c:pt idx="18">
                  <c:v>1.2880775000000001E-2</c:v>
                </c:pt>
                <c:pt idx="19">
                  <c:v>1.2452171E-2</c:v>
                </c:pt>
                <c:pt idx="20">
                  <c:v>1.1703544999999999E-2</c:v>
                </c:pt>
                <c:pt idx="21">
                  <c:v>1.1124739999999999E-2</c:v>
                </c:pt>
                <c:pt idx="22">
                  <c:v>1.0165524E-2</c:v>
                </c:pt>
                <c:pt idx="23">
                  <c:v>9.8272689999999996E-3</c:v>
                </c:pt>
                <c:pt idx="24">
                  <c:v>9.6082930000000004E-3</c:v>
                </c:pt>
                <c:pt idx="25">
                  <c:v>9.2364530000000004E-3</c:v>
                </c:pt>
                <c:pt idx="26">
                  <c:v>8.7796590000000004E-3</c:v>
                </c:pt>
                <c:pt idx="27">
                  <c:v>8.2519540000000006E-3</c:v>
                </c:pt>
                <c:pt idx="28">
                  <c:v>7.582877E-3</c:v>
                </c:pt>
                <c:pt idx="29">
                  <c:v>7.0869419999999997E-3</c:v>
                </c:pt>
                <c:pt idx="30">
                  <c:v>6.7364800000000004E-3</c:v>
                </c:pt>
                <c:pt idx="31">
                  <c:v>6.3314570000000004E-3</c:v>
                </c:pt>
                <c:pt idx="32">
                  <c:v>5.9844169999999997E-3</c:v>
                </c:pt>
                <c:pt idx="33">
                  <c:v>5.656398E-3</c:v>
                </c:pt>
                <c:pt idx="34">
                  <c:v>5.3164179999999998E-3</c:v>
                </c:pt>
                <c:pt idx="35">
                  <c:v>5.0250140000000004E-3</c:v>
                </c:pt>
                <c:pt idx="36">
                  <c:v>4.722909E-3</c:v>
                </c:pt>
                <c:pt idx="37">
                  <c:v>4.4389499999999997E-3</c:v>
                </c:pt>
                <c:pt idx="38">
                  <c:v>4.3156660000000001E-3</c:v>
                </c:pt>
                <c:pt idx="39">
                  <c:v>4.0791150000000003E-3</c:v>
                </c:pt>
                <c:pt idx="40">
                  <c:v>3.8555299999999998E-3</c:v>
                </c:pt>
                <c:pt idx="41">
                  <c:v>3.7273839999999998E-3</c:v>
                </c:pt>
                <c:pt idx="42">
                  <c:v>3.5230790000000001E-3</c:v>
                </c:pt>
                <c:pt idx="43">
                  <c:v>3.3112060000000001E-3</c:v>
                </c:pt>
                <c:pt idx="44">
                  <c:v>3.220288E-3</c:v>
                </c:pt>
                <c:pt idx="45">
                  <c:v>3.0436579999999999E-3</c:v>
                </c:pt>
                <c:pt idx="46">
                  <c:v>2.959068E-3</c:v>
                </c:pt>
                <c:pt idx="47">
                  <c:v>2.7810600000000001E-3</c:v>
                </c:pt>
                <c:pt idx="48">
                  <c:v>2.6285729999999999E-3</c:v>
                </c:pt>
                <c:pt idx="49">
                  <c:v>2.5411079999999998E-3</c:v>
                </c:pt>
                <c:pt idx="50">
                  <c:v>2.4704459999999998E-3</c:v>
                </c:pt>
                <c:pt idx="51">
                  <c:v>2.4017869999999998E-3</c:v>
                </c:pt>
                <c:pt idx="52">
                  <c:v>2.2700950000000002E-3</c:v>
                </c:pt>
                <c:pt idx="53">
                  <c:v>2.194559E-3</c:v>
                </c:pt>
                <c:pt idx="54">
                  <c:v>2.0742299999999998E-3</c:v>
                </c:pt>
                <c:pt idx="55">
                  <c:v>2.016543E-3</c:v>
                </c:pt>
                <c:pt idx="56">
                  <c:v>1.949489E-3</c:v>
                </c:pt>
                <c:pt idx="57">
                  <c:v>1.8425900000000001E-3</c:v>
                </c:pt>
                <c:pt idx="58">
                  <c:v>1.7414850000000001E-3</c:v>
                </c:pt>
                <c:pt idx="59">
                  <c:v>1.683557E-3</c:v>
                </c:pt>
                <c:pt idx="60">
                  <c:v>1.591302E-3</c:v>
                </c:pt>
                <c:pt idx="61">
                  <c:v>1.5469979999999999E-3</c:v>
                </c:pt>
                <c:pt idx="62">
                  <c:v>1.453958E-3</c:v>
                </c:pt>
                <c:pt idx="63">
                  <c:v>1.374285E-3</c:v>
                </c:pt>
                <c:pt idx="64">
                  <c:v>1.2915820000000001E-3</c:v>
                </c:pt>
                <c:pt idx="65">
                  <c:v>1.2556710000000001E-3</c:v>
                </c:pt>
                <c:pt idx="66">
                  <c:v>1.1868180000000001E-3</c:v>
                </c:pt>
                <c:pt idx="67">
                  <c:v>1.1473399999999999E-3</c:v>
                </c:pt>
                <c:pt idx="68">
                  <c:v>1.1154400000000001E-3</c:v>
                </c:pt>
                <c:pt idx="69">
                  <c:v>1.0542749999999999E-3</c:v>
                </c:pt>
                <c:pt idx="70">
                  <c:v>1.0192070000000001E-3</c:v>
                </c:pt>
                <c:pt idx="71">
                  <c:v>9.9086899999999991E-4</c:v>
                </c:pt>
                <c:pt idx="72">
                  <c:v>9.10461E-4</c:v>
                </c:pt>
                <c:pt idx="73">
                  <c:v>8.8020999999999998E-4</c:v>
                </c:pt>
                <c:pt idx="74">
                  <c:v>8.5570399999999999E-4</c:v>
                </c:pt>
                <c:pt idx="75">
                  <c:v>8.0881300000000002E-4</c:v>
                </c:pt>
                <c:pt idx="76">
                  <c:v>7.8190900000000001E-4</c:v>
                </c:pt>
                <c:pt idx="77">
                  <c:v>7.3900500000000004E-4</c:v>
                </c:pt>
                <c:pt idx="78">
                  <c:v>6.9850999999999995E-4</c:v>
                </c:pt>
                <c:pt idx="79">
                  <c:v>6.5647399999999999E-4</c:v>
                </c:pt>
                <c:pt idx="80">
                  <c:v>6.3822200000000003E-4</c:v>
                </c:pt>
                <c:pt idx="81">
                  <c:v>6.2050099999999997E-4</c:v>
                </c:pt>
                <c:pt idx="82">
                  <c:v>5.6694600000000003E-4</c:v>
                </c:pt>
                <c:pt idx="83">
                  <c:v>5.1803299999999999E-4</c:v>
                </c:pt>
                <c:pt idx="84">
                  <c:v>4.7601400000000003E-4</c:v>
                </c:pt>
                <c:pt idx="85">
                  <c:v>4.3494699999999998E-4</c:v>
                </c:pt>
                <c:pt idx="86">
                  <c:v>4.0878799999999999E-4</c:v>
                </c:pt>
                <c:pt idx="87">
                  <c:v>3.8635699999999999E-4</c:v>
                </c:pt>
                <c:pt idx="88">
                  <c:v>3.33667E-4</c:v>
                </c:pt>
                <c:pt idx="89">
                  <c:v>3.1359900000000002E-4</c:v>
                </c:pt>
                <c:pt idx="90">
                  <c:v>2.8015000000000001E-4</c:v>
                </c:pt>
                <c:pt idx="91">
                  <c:v>2.5598100000000001E-4</c:v>
                </c:pt>
                <c:pt idx="92">
                  <c:v>2.27393E-4</c:v>
                </c:pt>
                <c:pt idx="93">
                  <c:v>1.90922E-4</c:v>
                </c:pt>
                <c:pt idx="94">
                  <c:v>1.7943200000000001E-4</c:v>
                </c:pt>
                <c:pt idx="95">
                  <c:v>1.5496800000000001E-4</c:v>
                </c:pt>
                <c:pt idx="96">
                  <c:v>1.33829E-4</c:v>
                </c:pt>
                <c:pt idx="97">
                  <c:v>1.2578000000000001E-4</c:v>
                </c:pt>
                <c:pt idx="98">
                  <c:v>1.1557699999999999E-4</c:v>
                </c:pt>
                <c:pt idx="99">
                  <c:v>1.08626E-4</c:v>
                </c:pt>
                <c:pt idx="100">
                  <c:v>9.98153E-5</c:v>
                </c:pt>
                <c:pt idx="101">
                  <c:v>8.8668100000000006E-5</c:v>
                </c:pt>
                <c:pt idx="102">
                  <c:v>7.8762600000000004E-5</c:v>
                </c:pt>
                <c:pt idx="103">
                  <c:v>6.8021200000000005E-5</c:v>
                </c:pt>
                <c:pt idx="104">
                  <c:v>6.0424699999999998E-5</c:v>
                </c:pt>
                <c:pt idx="105">
                  <c:v>5.36766E-5</c:v>
                </c:pt>
                <c:pt idx="106">
                  <c:v>4.90438E-5</c:v>
                </c:pt>
                <c:pt idx="107">
                  <c:v>3.8701200000000001E-5</c:v>
                </c:pt>
                <c:pt idx="108">
                  <c:v>3.4573200000000003E-5</c:v>
                </c:pt>
                <c:pt idx="109">
                  <c:v>2.9691699999999999E-5</c:v>
                </c:pt>
                <c:pt idx="110">
                  <c:v>2.4927500000000001E-5</c:v>
                </c:pt>
                <c:pt idx="111">
                  <c:v>2.0233200000000001E-5</c:v>
                </c:pt>
                <c:pt idx="112">
                  <c:v>1.6515699999999998E-5</c:v>
                </c:pt>
                <c:pt idx="113">
                  <c:v>1.30328E-5</c:v>
                </c:pt>
              </c:numCache>
            </c:numRef>
          </c:yVal>
          <c:smooth val="0"/>
        </c:ser>
        <c:ser>
          <c:idx val="2"/>
          <c:order val="2"/>
          <c:tx>
            <c:v>Terrorism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exceedances'!$L$5:$L$109</c:f>
              <c:numCache>
                <c:formatCode>0.0</c:formatCode>
                <c:ptCount val="105"/>
                <c:pt idx="0">
                  <c:v>4.7362933719999996</c:v>
                </c:pt>
                <c:pt idx="1">
                  <c:v>6.9030774179999996</c:v>
                </c:pt>
                <c:pt idx="2">
                  <c:v>8.5284126839999992</c:v>
                </c:pt>
                <c:pt idx="3">
                  <c:v>10.15374795</c:v>
                </c:pt>
                <c:pt idx="4">
                  <c:v>11.64551477</c:v>
                </c:pt>
                <c:pt idx="5">
                  <c:v>13.406375300000001</c:v>
                </c:pt>
                <c:pt idx="6">
                  <c:v>15.02358873</c:v>
                </c:pt>
                <c:pt idx="7">
                  <c:v>16.596616000000001</c:v>
                </c:pt>
                <c:pt idx="8">
                  <c:v>18.170484909999999</c:v>
                </c:pt>
                <c:pt idx="9">
                  <c:v>19.428107170000001</c:v>
                </c:pt>
                <c:pt idx="10">
                  <c:v>21.631734049999999</c:v>
                </c:pt>
                <c:pt idx="11">
                  <c:v>22.88935631</c:v>
                </c:pt>
                <c:pt idx="12">
                  <c:v>24.777578179999999</c:v>
                </c:pt>
                <c:pt idx="13">
                  <c:v>26.35060545</c:v>
                </c:pt>
                <c:pt idx="14">
                  <c:v>28.239037740000001</c:v>
                </c:pt>
                <c:pt idx="15">
                  <c:v>29.8118546</c:v>
                </c:pt>
                <c:pt idx="16">
                  <c:v>31.069476850000001</c:v>
                </c:pt>
                <c:pt idx="17">
                  <c:v>32.91456462</c:v>
                </c:pt>
                <c:pt idx="18">
                  <c:v>34.268765199999997</c:v>
                </c:pt>
                <c:pt idx="19">
                  <c:v>35.893974219999997</c:v>
                </c:pt>
                <c:pt idx="20">
                  <c:v>37.519393649999998</c:v>
                </c:pt>
                <c:pt idx="21">
                  <c:v>39.145865129999997</c:v>
                </c:pt>
                <c:pt idx="22">
                  <c:v>40.4998553</c:v>
                </c:pt>
                <c:pt idx="23">
                  <c:v>47.274435150000002</c:v>
                </c:pt>
                <c:pt idx="24">
                  <c:v>50.525274009999997</c:v>
                </c:pt>
                <c:pt idx="25">
                  <c:v>53.776954519999997</c:v>
                </c:pt>
                <c:pt idx="26">
                  <c:v>58.654896090000001</c:v>
                </c:pt>
                <c:pt idx="27">
                  <c:v>65.157415450000002</c:v>
                </c:pt>
                <c:pt idx="28">
                  <c:v>68.251919479999998</c:v>
                </c:pt>
                <c:pt idx="29">
                  <c:v>71.658672359999997</c:v>
                </c:pt>
                <c:pt idx="30">
                  <c:v>76.348717550000003</c:v>
                </c:pt>
                <c:pt idx="31">
                  <c:v>79.787452790000003</c:v>
                </c:pt>
                <c:pt idx="32">
                  <c:v>81.395197760000002</c:v>
                </c:pt>
                <c:pt idx="33">
                  <c:v>84.934719529999995</c:v>
                </c:pt>
                <c:pt idx="34">
                  <c:v>88.062047550000003</c:v>
                </c:pt>
                <c:pt idx="35">
                  <c:v>93.063499960000001</c:v>
                </c:pt>
                <c:pt idx="36">
                  <c:v>106.06916990000001</c:v>
                </c:pt>
                <c:pt idx="37">
                  <c:v>112.60556529999999</c:v>
                </c:pt>
                <c:pt idx="38">
                  <c:v>120.6992073</c:v>
                </c:pt>
                <c:pt idx="39">
                  <c:v>130.31874450000001</c:v>
                </c:pt>
                <c:pt idx="40">
                  <c:v>139.93722980000001</c:v>
                </c:pt>
                <c:pt idx="41">
                  <c:v>162.9672664</c:v>
                </c:pt>
                <c:pt idx="42">
                  <c:v>167.63584969999999</c:v>
                </c:pt>
                <c:pt idx="43">
                  <c:v>174.17308679999999</c:v>
                </c:pt>
                <c:pt idx="44">
                  <c:v>182.26799120000001</c:v>
                </c:pt>
                <c:pt idx="45">
                  <c:v>192.22860349999999</c:v>
                </c:pt>
                <c:pt idx="46">
                  <c:v>200.3346597</c:v>
                </c:pt>
                <c:pt idx="47">
                  <c:v>211.87124499999999</c:v>
                </c:pt>
                <c:pt idx="48">
                  <c:v>223.09452949999999</c:v>
                </c:pt>
                <c:pt idx="49">
                  <c:v>236.19046539999999</c:v>
                </c:pt>
                <c:pt idx="50">
                  <c:v>249.28429729999999</c:v>
                </c:pt>
                <c:pt idx="51">
                  <c:v>270.48523740000002</c:v>
                </c:pt>
                <c:pt idx="52">
                  <c:v>286.63212240000001</c:v>
                </c:pt>
                <c:pt idx="53">
                  <c:v>291.6630323</c:v>
                </c:pt>
                <c:pt idx="54">
                  <c:v>298.16681410000001</c:v>
                </c:pt>
                <c:pt idx="55">
                  <c:v>302.77269519999999</c:v>
                </c:pt>
                <c:pt idx="56">
                  <c:v>307.92143479999999</c:v>
                </c:pt>
                <c:pt idx="57">
                  <c:v>312.79874510000002</c:v>
                </c:pt>
                <c:pt idx="58">
                  <c:v>316.04958399999998</c:v>
                </c:pt>
                <c:pt idx="59">
                  <c:v>320.92689430000001</c:v>
                </c:pt>
                <c:pt idx="60">
                  <c:v>325.80420470000001</c:v>
                </c:pt>
                <c:pt idx="61">
                  <c:v>329.05504350000001</c:v>
                </c:pt>
                <c:pt idx="62">
                  <c:v>333.93235390000001</c:v>
                </c:pt>
                <c:pt idx="63">
                  <c:v>342.21410259999999</c:v>
                </c:pt>
                <c:pt idx="64">
                  <c:v>345.3113419</c:v>
                </c:pt>
                <c:pt idx="65">
                  <c:v>350.1886523</c:v>
                </c:pt>
                <c:pt idx="66">
                  <c:v>359.7833612</c:v>
                </c:pt>
                <c:pt idx="67">
                  <c:v>364.81847920000001</c:v>
                </c:pt>
                <c:pt idx="68">
                  <c:v>372.94873250000001</c:v>
                </c:pt>
                <c:pt idx="69">
                  <c:v>382.85695270000002</c:v>
                </c:pt>
                <c:pt idx="70">
                  <c:v>389.37756739999998</c:v>
                </c:pt>
                <c:pt idx="71">
                  <c:v>392.48953540000002</c:v>
                </c:pt>
                <c:pt idx="72">
                  <c:v>405.5959919</c:v>
                </c:pt>
                <c:pt idx="73">
                  <c:v>410.61006889999999</c:v>
                </c:pt>
                <c:pt idx="74">
                  <c:v>420.36258550000002</c:v>
                </c:pt>
                <c:pt idx="75">
                  <c:v>437.9549892</c:v>
                </c:pt>
                <c:pt idx="76">
                  <c:v>444.47560390000001</c:v>
                </c:pt>
                <c:pt idx="77">
                  <c:v>462.62980299999998</c:v>
                </c:pt>
                <c:pt idx="78">
                  <c:v>472.23082419999997</c:v>
                </c:pt>
                <c:pt idx="79">
                  <c:v>482.13904439999999</c:v>
                </c:pt>
                <c:pt idx="80">
                  <c:v>488.79642569999999</c:v>
                </c:pt>
                <c:pt idx="81">
                  <c:v>497.04030060000002</c:v>
                </c:pt>
                <c:pt idx="82">
                  <c:v>506.67498740000002</c:v>
                </c:pt>
                <c:pt idx="83">
                  <c:v>518.17390929999999</c:v>
                </c:pt>
                <c:pt idx="84">
                  <c:v>529.33617479999998</c:v>
                </c:pt>
                <c:pt idx="85">
                  <c:v>543.91339919999996</c:v>
                </c:pt>
                <c:pt idx="86">
                  <c:v>563.49207590000003</c:v>
                </c:pt>
                <c:pt idx="87">
                  <c:v>586.17851259999998</c:v>
                </c:pt>
                <c:pt idx="88">
                  <c:v>610.83228529999997</c:v>
                </c:pt>
                <c:pt idx="89">
                  <c:v>661.34127360000002</c:v>
                </c:pt>
                <c:pt idx="90">
                  <c:v>708.67306659999997</c:v>
                </c:pt>
                <c:pt idx="91">
                  <c:v>773.75927920000004</c:v>
                </c:pt>
                <c:pt idx="92">
                  <c:v>832.30804439999997</c:v>
                </c:pt>
                <c:pt idx="93">
                  <c:v>868.12197849999995</c:v>
                </c:pt>
                <c:pt idx="94">
                  <c:v>898.96602180000002</c:v>
                </c:pt>
                <c:pt idx="95">
                  <c:v>912.06616599999995</c:v>
                </c:pt>
                <c:pt idx="96">
                  <c:v>962.58777880000002</c:v>
                </c:pt>
                <c:pt idx="97">
                  <c:v>980.67464670000004</c:v>
                </c:pt>
                <c:pt idx="98">
                  <c:v>983.7697819</c:v>
                </c:pt>
                <c:pt idx="99">
                  <c:v>985.62770469999998</c:v>
                </c:pt>
                <c:pt idx="100">
                  <c:v>989.73070519999999</c:v>
                </c:pt>
                <c:pt idx="101">
                  <c:v>991.58862799999997</c:v>
                </c:pt>
                <c:pt idx="102">
                  <c:v>993.13724769999999</c:v>
                </c:pt>
                <c:pt idx="103">
                  <c:v>996.23238300000003</c:v>
                </c:pt>
                <c:pt idx="104">
                  <c:v>999.63892539999995</c:v>
                </c:pt>
              </c:numCache>
            </c:numRef>
          </c:xVal>
          <c:yVal>
            <c:numRef>
              <c:f>'RMS 2005 exceedances'!$M$5:$M$109</c:f>
              <c:numCache>
                <c:formatCode>0.00000</c:formatCode>
                <c:ptCount val="105"/>
                <c:pt idx="0">
                  <c:v>2.8535471E-2</c:v>
                </c:pt>
                <c:pt idx="1">
                  <c:v>2.2410757E-2</c:v>
                </c:pt>
                <c:pt idx="2">
                  <c:v>1.7194712000000001E-2</c:v>
                </c:pt>
                <c:pt idx="3">
                  <c:v>1.3172529000000001E-2</c:v>
                </c:pt>
                <c:pt idx="4">
                  <c:v>1.0393988E-2</c:v>
                </c:pt>
                <c:pt idx="5">
                  <c:v>8.4857590000000007E-3</c:v>
                </c:pt>
                <c:pt idx="6">
                  <c:v>6.8845929999999996E-3</c:v>
                </c:pt>
                <c:pt idx="7">
                  <c:v>5.6223669999999996E-3</c:v>
                </c:pt>
                <c:pt idx="8">
                  <c:v>4.5657559999999998E-3</c:v>
                </c:pt>
                <c:pt idx="9">
                  <c:v>3.7286670000000002E-3</c:v>
                </c:pt>
                <c:pt idx="10">
                  <c:v>3.1142660000000001E-3</c:v>
                </c:pt>
                <c:pt idx="11">
                  <c:v>2.7056720000000001E-3</c:v>
                </c:pt>
                <c:pt idx="12">
                  <c:v>2.324357E-3</c:v>
                </c:pt>
                <c:pt idx="13">
                  <c:v>2.0769650000000001E-3</c:v>
                </c:pt>
                <c:pt idx="14">
                  <c:v>1.8981790000000001E-3</c:v>
                </c:pt>
                <c:pt idx="15">
                  <c:v>1.794304E-3</c:v>
                </c:pt>
                <c:pt idx="16">
                  <c:v>1.639887E-3</c:v>
                </c:pt>
                <c:pt idx="17">
                  <c:v>1.5944170000000001E-3</c:v>
                </c:pt>
                <c:pt idx="18">
                  <c:v>1.4959490000000001E-3</c:v>
                </c:pt>
                <c:pt idx="19">
                  <c:v>1.4525370000000001E-3</c:v>
                </c:pt>
                <c:pt idx="20">
                  <c:v>1.4103849999999999E-3</c:v>
                </c:pt>
                <c:pt idx="21">
                  <c:v>1.3762749999999999E-3</c:v>
                </c:pt>
                <c:pt idx="22">
                  <c:v>1.2912290000000001E-3</c:v>
                </c:pt>
                <c:pt idx="23">
                  <c:v>1.2233879999999999E-3</c:v>
                </c:pt>
                <c:pt idx="24">
                  <c:v>1.1478339999999999E-3</c:v>
                </c:pt>
                <c:pt idx="25">
                  <c:v>1.082223E-3</c:v>
                </c:pt>
                <c:pt idx="26">
                  <c:v>1.0559670000000001E-3</c:v>
                </c:pt>
                <c:pt idx="27">
                  <c:v>9.9075300000000003E-4</c:v>
                </c:pt>
                <c:pt idx="28">
                  <c:v>9.6358299999999995E-4</c:v>
                </c:pt>
                <c:pt idx="29">
                  <c:v>9.1152900000000001E-4</c:v>
                </c:pt>
                <c:pt idx="30">
                  <c:v>8.8034799999999998E-4</c:v>
                </c:pt>
                <c:pt idx="31">
                  <c:v>8.55202E-4</c:v>
                </c:pt>
                <c:pt idx="32">
                  <c:v>8.3194400000000004E-4</c:v>
                </c:pt>
                <c:pt idx="33">
                  <c:v>7.8295000000000003E-4</c:v>
                </c:pt>
                <c:pt idx="34">
                  <c:v>7.6144899999999998E-4</c:v>
                </c:pt>
                <c:pt idx="35">
                  <c:v>7.2028700000000001E-4</c:v>
                </c:pt>
                <c:pt idx="36">
                  <c:v>6.5619199999999999E-4</c:v>
                </c:pt>
                <c:pt idx="37">
                  <c:v>6.2045199999999996E-4</c:v>
                </c:pt>
                <c:pt idx="38">
                  <c:v>5.8332000000000002E-4</c:v>
                </c:pt>
                <c:pt idx="39">
                  <c:v>5.5122600000000004E-4</c:v>
                </c:pt>
                <c:pt idx="40">
                  <c:v>5.0351200000000001E-4</c:v>
                </c:pt>
                <c:pt idx="41">
                  <c:v>4.0976400000000002E-4</c:v>
                </c:pt>
                <c:pt idx="42">
                  <c:v>3.8730999999999998E-4</c:v>
                </c:pt>
                <c:pt idx="43">
                  <c:v>3.6610100000000002E-4</c:v>
                </c:pt>
                <c:pt idx="44">
                  <c:v>3.4409600000000001E-4</c:v>
                </c:pt>
                <c:pt idx="45">
                  <c:v>3.1442200000000002E-4</c:v>
                </c:pt>
                <c:pt idx="46">
                  <c:v>2.9707699999999997E-4</c:v>
                </c:pt>
                <c:pt idx="47">
                  <c:v>2.8069899999999998E-4</c:v>
                </c:pt>
                <c:pt idx="48">
                  <c:v>2.6371400000000002E-4</c:v>
                </c:pt>
                <c:pt idx="49">
                  <c:v>2.4083000000000001E-4</c:v>
                </c:pt>
                <c:pt idx="50">
                  <c:v>2.2755299999999999E-4</c:v>
                </c:pt>
                <c:pt idx="51">
                  <c:v>2.0199000000000001E-4</c:v>
                </c:pt>
                <c:pt idx="52">
                  <c:v>1.9635099999999999E-4</c:v>
                </c:pt>
                <c:pt idx="53">
                  <c:v>1.9065299999999999E-4</c:v>
                </c:pt>
                <c:pt idx="54">
                  <c:v>1.79755E-4</c:v>
                </c:pt>
                <c:pt idx="55">
                  <c:v>1.7454600000000001E-4</c:v>
                </c:pt>
                <c:pt idx="56">
                  <c:v>1.69481E-4</c:v>
                </c:pt>
                <c:pt idx="57">
                  <c:v>1.6375999999999999E-4</c:v>
                </c:pt>
                <c:pt idx="58">
                  <c:v>1.5979300000000001E-4</c:v>
                </c:pt>
                <c:pt idx="59">
                  <c:v>1.5515599999999999E-4</c:v>
                </c:pt>
                <c:pt idx="60">
                  <c:v>1.4628699999999999E-4</c:v>
                </c:pt>
                <c:pt idx="61">
                  <c:v>1.41349E-4</c:v>
                </c:pt>
                <c:pt idx="62">
                  <c:v>1.3792500000000001E-4</c:v>
                </c:pt>
                <c:pt idx="63">
                  <c:v>1.3392800000000001E-4</c:v>
                </c:pt>
                <c:pt idx="64">
                  <c:v>1.30042E-4</c:v>
                </c:pt>
                <c:pt idx="65">
                  <c:v>1.2261300000000001E-4</c:v>
                </c:pt>
                <c:pt idx="66">
                  <c:v>1.19055E-4</c:v>
                </c:pt>
                <c:pt idx="67">
                  <c:v>1.156E-4</c:v>
                </c:pt>
                <c:pt idx="68">
                  <c:v>1.08461E-4</c:v>
                </c:pt>
                <c:pt idx="69">
                  <c:v>1.05834E-4</c:v>
                </c:pt>
                <c:pt idx="70">
                  <c:v>1.02762E-4</c:v>
                </c:pt>
                <c:pt idx="71">
                  <c:v>9.9827000000000005E-5</c:v>
                </c:pt>
                <c:pt idx="72">
                  <c:v>9.64159E-5</c:v>
                </c:pt>
                <c:pt idx="73">
                  <c:v>9.3617900000000004E-5</c:v>
                </c:pt>
                <c:pt idx="74">
                  <c:v>8.8699300000000006E-5</c:v>
                </c:pt>
                <c:pt idx="75">
                  <c:v>8.3221399999999996E-5</c:v>
                </c:pt>
                <c:pt idx="76">
                  <c:v>8.12055E-5</c:v>
                </c:pt>
                <c:pt idx="77">
                  <c:v>7.65668E-5</c:v>
                </c:pt>
                <c:pt idx="78">
                  <c:v>7.3947600000000003E-5</c:v>
                </c:pt>
                <c:pt idx="79">
                  <c:v>7.1838100000000006E-5</c:v>
                </c:pt>
                <c:pt idx="80">
                  <c:v>6.9922800000000001E-5</c:v>
                </c:pt>
                <c:pt idx="81">
                  <c:v>6.8061100000000005E-5</c:v>
                </c:pt>
                <c:pt idx="82">
                  <c:v>6.5735500000000001E-5</c:v>
                </c:pt>
                <c:pt idx="83">
                  <c:v>6.3857799999999997E-5</c:v>
                </c:pt>
                <c:pt idx="84">
                  <c:v>6.2157599999999996E-5</c:v>
                </c:pt>
                <c:pt idx="85">
                  <c:v>6.0502699999999999E-5</c:v>
                </c:pt>
                <c:pt idx="86">
                  <c:v>5.8765399999999998E-5</c:v>
                </c:pt>
                <c:pt idx="87">
                  <c:v>5.5118899999999998E-5</c:v>
                </c:pt>
                <c:pt idx="88">
                  <c:v>5.3653499999999997E-5</c:v>
                </c:pt>
                <c:pt idx="89">
                  <c:v>5.2222899999999998E-5</c:v>
                </c:pt>
                <c:pt idx="90">
                  <c:v>5.0440399999999999E-5</c:v>
                </c:pt>
                <c:pt idx="91">
                  <c:v>4.7655899999999999E-5</c:v>
                </c:pt>
                <c:pt idx="92">
                  <c:v>4.3610899999999999E-5</c:v>
                </c:pt>
                <c:pt idx="93">
                  <c:v>4.2423299999999998E-5</c:v>
                </c:pt>
                <c:pt idx="94">
                  <c:v>4.1269600000000002E-5</c:v>
                </c:pt>
                <c:pt idx="95">
                  <c:v>4.0084499999999999E-5</c:v>
                </c:pt>
                <c:pt idx="96">
                  <c:v>3.8708699999999998E-5</c:v>
                </c:pt>
                <c:pt idx="97">
                  <c:v>3.75972E-5</c:v>
                </c:pt>
                <c:pt idx="98">
                  <c:v>3.6566100000000002E-5</c:v>
                </c:pt>
                <c:pt idx="99">
                  <c:v>3.5564800000000002E-5</c:v>
                </c:pt>
                <c:pt idx="100">
                  <c:v>3.4644999999999998E-5</c:v>
                </c:pt>
                <c:pt idx="101">
                  <c:v>3.3696199999999998E-5</c:v>
                </c:pt>
                <c:pt idx="102">
                  <c:v>3.2772099999999997E-5</c:v>
                </c:pt>
                <c:pt idx="103">
                  <c:v>3.1873399999999999E-5</c:v>
                </c:pt>
                <c:pt idx="104">
                  <c:v>3.0150399999999999E-5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51296"/>
        <c:axId val="1341850736"/>
      </c:scatterChart>
      <c:valAx>
        <c:axId val="13418512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41850736"/>
        <c:crosses val="autoZero"/>
        <c:crossBetween val="midCat"/>
      </c:valAx>
      <c:valAx>
        <c:axId val="134185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418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92041876407959"/>
          <c:y val="0.29045769015020878"/>
          <c:w val="0.22489860919885585"/>
          <c:h val="0.10520033566624698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>
      <c:oddFooter>&amp;L&amp;"Cambria,Regular"&amp;8&amp;D
&amp;Z&amp;F
&amp;A</c:oddFooter>
    </c:headerFooter>
    <c:pageMargins b="0.75" l="0.25" r="0.25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969446452043735E-2"/>
          <c:y val="0.14759775809443312"/>
          <c:w val="0.92446015947408966"/>
          <c:h val="0.81370387784925569"/>
        </c:manualLayout>
      </c:layout>
      <c:scatterChart>
        <c:scatterStyle val="lineMarker"/>
        <c:varyColors val="0"/>
        <c:ser>
          <c:idx val="0"/>
          <c:order val="0"/>
          <c:tx>
            <c:v>Hurricane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exceedances'!$B$5:$B$127</c:f>
              <c:numCache>
                <c:formatCode>0.0</c:formatCode>
                <c:ptCount val="123"/>
                <c:pt idx="0">
                  <c:v>0.12946544700000001</c:v>
                </c:pt>
                <c:pt idx="1">
                  <c:v>0.40068430100000002</c:v>
                </c:pt>
                <c:pt idx="2">
                  <c:v>1.755831723</c:v>
                </c:pt>
                <c:pt idx="3">
                  <c:v>2.0270505769999998</c:v>
                </c:pt>
                <c:pt idx="4">
                  <c:v>4.7362933719999996</c:v>
                </c:pt>
                <c:pt idx="5">
                  <c:v>5.0075332670000003</c:v>
                </c:pt>
                <c:pt idx="6">
                  <c:v>6.9040873869999997</c:v>
                </c:pt>
                <c:pt idx="7">
                  <c:v>8.5294436939999994</c:v>
                </c:pt>
                <c:pt idx="8">
                  <c:v>9.8835390660000009</c:v>
                </c:pt>
                <c:pt idx="9">
                  <c:v>10.15578893</c:v>
                </c:pt>
                <c:pt idx="10">
                  <c:v>11.781145240000001</c:v>
                </c:pt>
                <c:pt idx="11">
                  <c:v>13.13515645</c:v>
                </c:pt>
                <c:pt idx="12">
                  <c:v>13.406375300000001</c:v>
                </c:pt>
                <c:pt idx="13">
                  <c:v>14.760575879999999</c:v>
                </c:pt>
                <c:pt idx="14">
                  <c:v>15.03179473</c:v>
                </c:pt>
                <c:pt idx="15">
                  <c:v>16.385995309999998</c:v>
                </c:pt>
                <c:pt idx="16">
                  <c:v>16.658266210000001</c:v>
                </c:pt>
                <c:pt idx="17">
                  <c:v>18.01225638</c:v>
                </c:pt>
                <c:pt idx="18">
                  <c:v>18.283475230000001</c:v>
                </c:pt>
                <c:pt idx="19">
                  <c:v>19.637675810000001</c:v>
                </c:pt>
                <c:pt idx="20">
                  <c:v>21.262884830000001</c:v>
                </c:pt>
                <c:pt idx="21">
                  <c:v>21.53515573</c:v>
                </c:pt>
                <c:pt idx="22">
                  <c:v>22.88935631</c:v>
                </c:pt>
                <c:pt idx="23">
                  <c:v>24.51456533</c:v>
                </c:pt>
                <c:pt idx="24">
                  <c:v>24.78578418</c:v>
                </c:pt>
                <c:pt idx="25">
                  <c:v>26.41225567</c:v>
                </c:pt>
                <c:pt idx="26">
                  <c:v>28.037675100000001</c:v>
                </c:pt>
                <c:pt idx="27">
                  <c:v>29.662884120000001</c:v>
                </c:pt>
                <c:pt idx="28">
                  <c:v>31.288303549999998</c:v>
                </c:pt>
                <c:pt idx="29">
                  <c:v>32.91456462</c:v>
                </c:pt>
                <c:pt idx="30">
                  <c:v>34.811202899999998</c:v>
                </c:pt>
                <c:pt idx="31">
                  <c:v>36.165403480000002</c:v>
                </c:pt>
                <c:pt idx="32">
                  <c:v>37.79166455</c:v>
                </c:pt>
                <c:pt idx="33">
                  <c:v>39.417083980000001</c:v>
                </c:pt>
                <c:pt idx="34">
                  <c:v>40.4998553</c:v>
                </c:pt>
                <c:pt idx="35">
                  <c:v>42.939983339999998</c:v>
                </c:pt>
                <c:pt idx="36">
                  <c:v>44.293973510000001</c:v>
                </c:pt>
                <c:pt idx="37">
                  <c:v>45.919392940000002</c:v>
                </c:pt>
                <c:pt idx="38">
                  <c:v>47.544812370000002</c:v>
                </c:pt>
                <c:pt idx="39">
                  <c:v>49.442292289999997</c:v>
                </c:pt>
                <c:pt idx="40">
                  <c:v>50.796492870000002</c:v>
                </c:pt>
                <c:pt idx="41">
                  <c:v>52.42275394</c:v>
                </c:pt>
                <c:pt idx="42">
                  <c:v>54.048173370000001</c:v>
                </c:pt>
                <c:pt idx="43">
                  <c:v>55.67338239</c:v>
                </c:pt>
                <c:pt idx="44">
                  <c:v>57.027582969999997</c:v>
                </c:pt>
                <c:pt idx="45">
                  <c:v>60.279263469999997</c:v>
                </c:pt>
                <c:pt idx="46">
                  <c:v>62.175901750000001</c:v>
                </c:pt>
                <c:pt idx="47">
                  <c:v>64.073381679999997</c:v>
                </c:pt>
                <c:pt idx="48">
                  <c:v>65.155311350000005</c:v>
                </c:pt>
                <c:pt idx="49">
                  <c:v>67.052791279999994</c:v>
                </c:pt>
                <c:pt idx="50">
                  <c:v>68.408043910000004</c:v>
                </c:pt>
                <c:pt idx="51">
                  <c:v>70.304682189999994</c:v>
                </c:pt>
                <c:pt idx="52">
                  <c:v>71.658672359999997</c:v>
                </c:pt>
                <c:pt idx="53">
                  <c:v>73.284091790000005</c:v>
                </c:pt>
                <c:pt idx="54">
                  <c:v>75.18157171</c:v>
                </c:pt>
                <c:pt idx="55">
                  <c:v>76.536824339999995</c:v>
                </c:pt>
                <c:pt idx="56">
                  <c:v>78.432200159999994</c:v>
                </c:pt>
                <c:pt idx="57">
                  <c:v>79.787452790000003</c:v>
                </c:pt>
                <c:pt idx="58">
                  <c:v>81.411820169999999</c:v>
                </c:pt>
                <c:pt idx="59">
                  <c:v>83.038081239999997</c:v>
                </c:pt>
                <c:pt idx="60">
                  <c:v>84.934719529999995</c:v>
                </c:pt>
                <c:pt idx="61">
                  <c:v>86.288709690000005</c:v>
                </c:pt>
                <c:pt idx="62">
                  <c:v>86.289761740000003</c:v>
                </c:pt>
                <c:pt idx="63">
                  <c:v>87.915181169999997</c:v>
                </c:pt>
                <c:pt idx="64">
                  <c:v>89.541442250000003</c:v>
                </c:pt>
                <c:pt idx="65">
                  <c:v>91.438080529999993</c:v>
                </c:pt>
                <c:pt idx="66">
                  <c:v>93.063499960000001</c:v>
                </c:pt>
                <c:pt idx="67">
                  <c:v>94.418542180000003</c:v>
                </c:pt>
                <c:pt idx="68">
                  <c:v>96.043961609999997</c:v>
                </c:pt>
                <c:pt idx="69">
                  <c:v>97.670222679999995</c:v>
                </c:pt>
                <c:pt idx="70">
                  <c:v>99.565808910000001</c:v>
                </c:pt>
                <c:pt idx="71">
                  <c:v>102.5452185</c:v>
                </c:pt>
                <c:pt idx="72">
                  <c:v>104.1725316</c:v>
                </c:pt>
                <c:pt idx="73">
                  <c:v>106.06916990000001</c:v>
                </c:pt>
                <c:pt idx="74">
                  <c:v>107.6945893</c:v>
                </c:pt>
                <c:pt idx="75">
                  <c:v>109.0485795</c:v>
                </c:pt>
                <c:pt idx="76">
                  <c:v>110.675051</c:v>
                </c:pt>
                <c:pt idx="77">
                  <c:v>112.5714789</c:v>
                </c:pt>
                <c:pt idx="78">
                  <c:v>114.1979504</c:v>
                </c:pt>
                <c:pt idx="79">
                  <c:v>117.17735999999999</c:v>
                </c:pt>
                <c:pt idx="80">
                  <c:v>118.80383140000001</c:v>
                </c:pt>
                <c:pt idx="81">
                  <c:v>120.6992073</c:v>
                </c:pt>
                <c:pt idx="82">
                  <c:v>122.3246267</c:v>
                </c:pt>
                <c:pt idx="83">
                  <c:v>123.6796689</c:v>
                </c:pt>
                <c:pt idx="84">
                  <c:v>127.2027787</c:v>
                </c:pt>
                <c:pt idx="85">
                  <c:v>128.82903970000001</c:v>
                </c:pt>
                <c:pt idx="86">
                  <c:v>131.80950139999999</c:v>
                </c:pt>
                <c:pt idx="87">
                  <c:v>133.70508760000001</c:v>
                </c:pt>
                <c:pt idx="88">
                  <c:v>136.95571609999999</c:v>
                </c:pt>
                <c:pt idx="89">
                  <c:v>143.46012909999999</c:v>
                </c:pt>
                <c:pt idx="90">
                  <c:v>146.43953870000001</c:v>
                </c:pt>
                <c:pt idx="91">
                  <c:v>149.96243810000001</c:v>
                </c:pt>
                <c:pt idx="92">
                  <c:v>151.4523533</c:v>
                </c:pt>
                <c:pt idx="93">
                  <c:v>152.9420581</c:v>
                </c:pt>
                <c:pt idx="94">
                  <c:v>164.5926858</c:v>
                </c:pt>
                <c:pt idx="95">
                  <c:v>166.21789480000001</c:v>
                </c:pt>
                <c:pt idx="96">
                  <c:v>169.4695754</c:v>
                </c:pt>
                <c:pt idx="97">
                  <c:v>172.7214663</c:v>
                </c:pt>
                <c:pt idx="98">
                  <c:v>175.7008759</c:v>
                </c:pt>
                <c:pt idx="99">
                  <c:v>177.6313902</c:v>
                </c:pt>
                <c:pt idx="100">
                  <c:v>180.84898419999999</c:v>
                </c:pt>
                <c:pt idx="101">
                  <c:v>184.09982310000001</c:v>
                </c:pt>
                <c:pt idx="102">
                  <c:v>188.97776469999999</c:v>
                </c:pt>
                <c:pt idx="103">
                  <c:v>193.85486460000001</c:v>
                </c:pt>
                <c:pt idx="104">
                  <c:v>196.9504207</c:v>
                </c:pt>
                <c:pt idx="105">
                  <c:v>200.35717360000001</c:v>
                </c:pt>
                <c:pt idx="106">
                  <c:v>205.3906083</c:v>
                </c:pt>
                <c:pt idx="107">
                  <c:v>210.11011099999999</c:v>
                </c:pt>
                <c:pt idx="108">
                  <c:v>211.93857629999999</c:v>
                </c:pt>
                <c:pt idx="109">
                  <c:v>214.98742129999999</c:v>
                </c:pt>
                <c:pt idx="110">
                  <c:v>220.0225394</c:v>
                </c:pt>
                <c:pt idx="111">
                  <c:v>224.742042</c:v>
                </c:pt>
                <c:pt idx="112">
                  <c:v>237.7475015</c:v>
                </c:pt>
                <c:pt idx="113">
                  <c:v>245.8546097</c:v>
                </c:pt>
                <c:pt idx="114">
                  <c:v>254.27522920000001</c:v>
                </c:pt>
                <c:pt idx="115">
                  <c:v>263.93937349999999</c:v>
                </c:pt>
                <c:pt idx="116">
                  <c:v>270.48523740000002</c:v>
                </c:pt>
                <c:pt idx="117">
                  <c:v>277.03320530000002</c:v>
                </c:pt>
                <c:pt idx="118">
                  <c:v>280.13675699999999</c:v>
                </c:pt>
                <c:pt idx="119">
                  <c:v>285.10243969999999</c:v>
                </c:pt>
                <c:pt idx="120">
                  <c:v>293.171674</c:v>
                </c:pt>
                <c:pt idx="121">
                  <c:v>302.79373620000001</c:v>
                </c:pt>
                <c:pt idx="122">
                  <c:v>311.17227359999998</c:v>
                </c:pt>
              </c:numCache>
            </c:numRef>
          </c:xVal>
          <c:yVal>
            <c:numRef>
              <c:f>'RMS 2005 exceedances'!$C$5:$C$127</c:f>
              <c:numCache>
                <c:formatCode>0.00000</c:formatCode>
                <c:ptCount val="123"/>
                <c:pt idx="0">
                  <c:v>9.0307064000000006E-2</c:v>
                </c:pt>
                <c:pt idx="1">
                  <c:v>8.9866664999999998E-2</c:v>
                </c:pt>
                <c:pt idx="2">
                  <c:v>7.1013646999999999E-2</c:v>
                </c:pt>
                <c:pt idx="3">
                  <c:v>6.8954343000000001E-2</c:v>
                </c:pt>
                <c:pt idx="4">
                  <c:v>4.7265540000000002E-2</c:v>
                </c:pt>
                <c:pt idx="5">
                  <c:v>4.5670104000000003E-2</c:v>
                </c:pt>
                <c:pt idx="6">
                  <c:v>4.0597981999999998E-2</c:v>
                </c:pt>
                <c:pt idx="7">
                  <c:v>3.4700254999999999E-2</c:v>
                </c:pt>
                <c:pt idx="8">
                  <c:v>3.1304493000000003E-2</c:v>
                </c:pt>
                <c:pt idx="9">
                  <c:v>3.0099838E-2</c:v>
                </c:pt>
                <c:pt idx="10">
                  <c:v>2.7556523999999999E-2</c:v>
                </c:pt>
                <c:pt idx="11">
                  <c:v>2.5352138999999999E-2</c:v>
                </c:pt>
                <c:pt idx="12">
                  <c:v>2.4496480000000001E-2</c:v>
                </c:pt>
                <c:pt idx="13">
                  <c:v>2.2536529999999999E-2</c:v>
                </c:pt>
                <c:pt idx="14">
                  <c:v>2.1775900000000001E-2</c:v>
                </c:pt>
                <c:pt idx="15">
                  <c:v>2.0632285E-2</c:v>
                </c:pt>
                <c:pt idx="16">
                  <c:v>1.9935847E-2</c:v>
                </c:pt>
                <c:pt idx="17">
                  <c:v>1.8888571E-2</c:v>
                </c:pt>
                <c:pt idx="18">
                  <c:v>1.8250992000000001E-2</c:v>
                </c:pt>
                <c:pt idx="19">
                  <c:v>1.6708858E-2</c:v>
                </c:pt>
                <c:pt idx="20">
                  <c:v>1.5831351E-2</c:v>
                </c:pt>
                <c:pt idx="21">
                  <c:v>1.5297026999999999E-2</c:v>
                </c:pt>
                <c:pt idx="22">
                  <c:v>1.4493383E-2</c:v>
                </c:pt>
                <c:pt idx="23">
                  <c:v>1.3665259000000001E-2</c:v>
                </c:pt>
                <c:pt idx="24">
                  <c:v>1.3203784999999999E-2</c:v>
                </c:pt>
                <c:pt idx="25">
                  <c:v>1.2510356E-2</c:v>
                </c:pt>
                <c:pt idx="26">
                  <c:v>1.1397205000000001E-2</c:v>
                </c:pt>
                <c:pt idx="27">
                  <c:v>1.0693167999999999E-2</c:v>
                </c:pt>
                <c:pt idx="28">
                  <c:v>1.0181439E-2</c:v>
                </c:pt>
                <c:pt idx="29">
                  <c:v>9.5523169999999994E-3</c:v>
                </c:pt>
                <c:pt idx="30">
                  <c:v>9.0506530000000005E-3</c:v>
                </c:pt>
                <c:pt idx="31">
                  <c:v>8.5332159999999997E-3</c:v>
                </c:pt>
                <c:pt idx="32">
                  <c:v>7.9668970000000006E-3</c:v>
                </c:pt>
                <c:pt idx="33">
                  <c:v>7.8123159999999997E-3</c:v>
                </c:pt>
                <c:pt idx="34">
                  <c:v>7.3655320000000002E-3</c:v>
                </c:pt>
                <c:pt idx="35">
                  <c:v>6.94468E-3</c:v>
                </c:pt>
                <c:pt idx="36">
                  <c:v>6.5476190000000002E-3</c:v>
                </c:pt>
                <c:pt idx="37">
                  <c:v>6.112981E-3</c:v>
                </c:pt>
                <c:pt idx="38">
                  <c:v>5.9943720000000004E-3</c:v>
                </c:pt>
                <c:pt idx="39">
                  <c:v>5.6517540000000002E-3</c:v>
                </c:pt>
                <c:pt idx="40">
                  <c:v>5.3287200000000003E-3</c:v>
                </c:pt>
                <c:pt idx="41">
                  <c:v>5.174204E-3</c:v>
                </c:pt>
                <c:pt idx="42">
                  <c:v>4.8545790000000004E-3</c:v>
                </c:pt>
                <c:pt idx="43">
                  <c:v>4.5771090000000002E-3</c:v>
                </c:pt>
                <c:pt idx="44">
                  <c:v>4.4660799999999999E-3</c:v>
                </c:pt>
                <c:pt idx="45">
                  <c:v>4.190198E-3</c:v>
                </c:pt>
                <c:pt idx="46">
                  <c:v>3.9702169999999998E-3</c:v>
                </c:pt>
                <c:pt idx="47">
                  <c:v>3.7067419999999998E-3</c:v>
                </c:pt>
                <c:pt idx="48">
                  <c:v>3.616883E-3</c:v>
                </c:pt>
                <c:pt idx="49">
                  <c:v>3.5293400000000002E-3</c:v>
                </c:pt>
                <c:pt idx="50">
                  <c:v>3.3112710000000002E-3</c:v>
                </c:pt>
                <c:pt idx="51">
                  <c:v>3.215192E-3</c:v>
                </c:pt>
                <c:pt idx="52">
                  <c:v>3.1373099999999999E-3</c:v>
                </c:pt>
                <c:pt idx="53">
                  <c:v>3.046338E-3</c:v>
                </c:pt>
                <c:pt idx="54">
                  <c:v>2.957992E-3</c:v>
                </c:pt>
                <c:pt idx="55">
                  <c:v>2.7752800000000002E-3</c:v>
                </c:pt>
                <c:pt idx="56">
                  <c:v>2.708107E-3</c:v>
                </c:pt>
                <c:pt idx="57">
                  <c:v>2.6295289999999998E-3</c:v>
                </c:pt>
                <c:pt idx="58">
                  <c:v>2.5408200000000001E-3</c:v>
                </c:pt>
                <c:pt idx="59">
                  <c:v>2.467047E-3</c:v>
                </c:pt>
                <c:pt idx="60">
                  <c:v>2.407335E-3</c:v>
                </c:pt>
                <c:pt idx="61">
                  <c:v>2.33753E-3</c:v>
                </c:pt>
                <c:pt idx="62">
                  <c:v>2.3374839999999999E-3</c:v>
                </c:pt>
                <c:pt idx="63">
                  <c:v>2.2697049999999999E-3</c:v>
                </c:pt>
                <c:pt idx="64">
                  <c:v>2.129499E-3</c:v>
                </c:pt>
                <c:pt idx="65">
                  <c:v>2.077883E-3</c:v>
                </c:pt>
                <c:pt idx="66">
                  <c:v>2.0176230000000001E-3</c:v>
                </c:pt>
                <c:pt idx="67">
                  <c:v>1.8929890000000001E-3</c:v>
                </c:pt>
                <c:pt idx="68">
                  <c:v>1.847135E-3</c:v>
                </c:pt>
                <c:pt idx="69">
                  <c:v>1.7415530000000001E-3</c:v>
                </c:pt>
                <c:pt idx="70">
                  <c:v>1.6827669999999999E-3</c:v>
                </c:pt>
                <c:pt idx="71">
                  <c:v>1.5944170000000001E-3</c:v>
                </c:pt>
                <c:pt idx="72">
                  <c:v>1.5481480000000001E-3</c:v>
                </c:pt>
                <c:pt idx="73">
                  <c:v>1.4525370000000001E-3</c:v>
                </c:pt>
                <c:pt idx="74">
                  <c:v>1.376221E-3</c:v>
                </c:pt>
                <c:pt idx="75">
                  <c:v>1.3298190000000001E-3</c:v>
                </c:pt>
                <c:pt idx="76">
                  <c:v>1.253807E-3</c:v>
                </c:pt>
                <c:pt idx="77">
                  <c:v>1.1879320000000001E-3</c:v>
                </c:pt>
                <c:pt idx="78">
                  <c:v>1.1478339999999999E-3</c:v>
                </c:pt>
                <c:pt idx="79">
                  <c:v>1.082223E-3</c:v>
                </c:pt>
                <c:pt idx="80">
                  <c:v>1.0559670000000001E-3</c:v>
                </c:pt>
                <c:pt idx="81">
                  <c:v>9.9075300000000003E-4</c:v>
                </c:pt>
                <c:pt idx="82">
                  <c:v>9.3869899999999998E-4</c:v>
                </c:pt>
                <c:pt idx="83">
                  <c:v>8.8076099999999998E-4</c:v>
                </c:pt>
                <c:pt idx="84">
                  <c:v>8.55202E-4</c:v>
                </c:pt>
                <c:pt idx="85">
                  <c:v>8.1026999999999998E-4</c:v>
                </c:pt>
                <c:pt idx="86">
                  <c:v>7.6022899999999996E-4</c:v>
                </c:pt>
                <c:pt idx="87">
                  <c:v>7.2028700000000001E-4</c:v>
                </c:pt>
                <c:pt idx="88">
                  <c:v>6.7580299999999999E-4</c:v>
                </c:pt>
                <c:pt idx="89">
                  <c:v>5.6639199999999998E-4</c:v>
                </c:pt>
                <c:pt idx="90">
                  <c:v>5.1856000000000005E-4</c:v>
                </c:pt>
                <c:pt idx="91">
                  <c:v>4.7705799999999999E-4</c:v>
                </c:pt>
                <c:pt idx="92">
                  <c:v>4.4738500000000001E-4</c:v>
                </c:pt>
                <c:pt idx="93">
                  <c:v>4.2201100000000002E-4</c:v>
                </c:pt>
                <c:pt idx="94">
                  <c:v>3.0530999999999999E-4</c:v>
                </c:pt>
                <c:pt idx="95">
                  <c:v>2.8087400000000002E-4</c:v>
                </c:pt>
                <c:pt idx="96">
                  <c:v>2.4846500000000001E-4</c:v>
                </c:pt>
                <c:pt idx="97">
                  <c:v>2.2086299999999999E-4</c:v>
                </c:pt>
                <c:pt idx="98">
                  <c:v>2.0221200000000001E-4</c:v>
                </c:pt>
                <c:pt idx="99">
                  <c:v>1.9119100000000001E-4</c:v>
                </c:pt>
                <c:pt idx="100">
                  <c:v>1.79755E-4</c:v>
                </c:pt>
                <c:pt idx="101">
                  <c:v>1.6375999999999999E-4</c:v>
                </c:pt>
                <c:pt idx="102">
                  <c:v>1.4628699999999999E-4</c:v>
                </c:pt>
                <c:pt idx="103">
                  <c:v>1.30042E-4</c:v>
                </c:pt>
                <c:pt idx="104">
                  <c:v>1.2226399999999999E-4</c:v>
                </c:pt>
                <c:pt idx="105">
                  <c:v>1.156E-4</c:v>
                </c:pt>
                <c:pt idx="106">
                  <c:v>1.0556900000000001E-4</c:v>
                </c:pt>
                <c:pt idx="107">
                  <c:v>9.64159E-5</c:v>
                </c:pt>
                <c:pt idx="108">
                  <c:v>9.1203899999999996E-5</c:v>
                </c:pt>
                <c:pt idx="109">
                  <c:v>8.8699300000000006E-5</c:v>
                </c:pt>
                <c:pt idx="110">
                  <c:v>8.3397299999999995E-5</c:v>
                </c:pt>
                <c:pt idx="111">
                  <c:v>7.8851999999999997E-5</c:v>
                </c:pt>
                <c:pt idx="112">
                  <c:v>6.8061100000000005E-5</c:v>
                </c:pt>
                <c:pt idx="113">
                  <c:v>6.2155200000000004E-5</c:v>
                </c:pt>
                <c:pt idx="114">
                  <c:v>5.6766199999999999E-5</c:v>
                </c:pt>
                <c:pt idx="115">
                  <c:v>5.0476000000000003E-5</c:v>
                </c:pt>
                <c:pt idx="116">
                  <c:v>4.7728700000000003E-5</c:v>
                </c:pt>
                <c:pt idx="117">
                  <c:v>4.1269600000000002E-5</c:v>
                </c:pt>
                <c:pt idx="118">
                  <c:v>3.6652000000000001E-5</c:v>
                </c:pt>
                <c:pt idx="119">
                  <c:v>3.1643600000000003E-5</c:v>
                </c:pt>
                <c:pt idx="120">
                  <c:v>2.2800099999999999E-5</c:v>
                </c:pt>
                <c:pt idx="121">
                  <c:v>1.6060900000000001E-5</c:v>
                </c:pt>
                <c:pt idx="122">
                  <c:v>1.1249299999999999E-5</c:v>
                </c:pt>
              </c:numCache>
            </c:numRef>
          </c:yVal>
          <c:smooth val="0"/>
        </c:ser>
        <c:ser>
          <c:idx val="1"/>
          <c:order val="1"/>
          <c:tx>
            <c:v>Earthquake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exceedances'!$G$5:$G$118</c:f>
              <c:numCache>
                <c:formatCode>0.0</c:formatCode>
                <c:ptCount val="114"/>
                <c:pt idx="0">
                  <c:v>0.12946544700000001</c:v>
                </c:pt>
                <c:pt idx="1">
                  <c:v>2.0671337360000002</c:v>
                </c:pt>
                <c:pt idx="2">
                  <c:v>3.619519758</c:v>
                </c:pt>
                <c:pt idx="3">
                  <c:v>4.8606037669999997</c:v>
                </c:pt>
                <c:pt idx="4">
                  <c:v>5.1719057790000003</c:v>
                </c:pt>
                <c:pt idx="5">
                  <c:v>6.7232818310000004</c:v>
                </c:pt>
                <c:pt idx="6">
                  <c:v>7.0355938130000002</c:v>
                </c:pt>
                <c:pt idx="7">
                  <c:v>8.276698863</c:v>
                </c:pt>
                <c:pt idx="8">
                  <c:v>8.5880008760000006</c:v>
                </c:pt>
                <c:pt idx="9">
                  <c:v>9.8290848850000003</c:v>
                </c:pt>
                <c:pt idx="10">
                  <c:v>11.381470910000001</c:v>
                </c:pt>
                <c:pt idx="11">
                  <c:v>11.692772919999999</c:v>
                </c:pt>
                <c:pt idx="12">
                  <c:v>13.55639783</c:v>
                </c:pt>
                <c:pt idx="13">
                  <c:v>15.10880489</c:v>
                </c:pt>
                <c:pt idx="14">
                  <c:v>16.661211959999999</c:v>
                </c:pt>
                <c:pt idx="15">
                  <c:v>18.213619019999999</c:v>
                </c:pt>
                <c:pt idx="16">
                  <c:v>19.454829270000001</c:v>
                </c:pt>
                <c:pt idx="17">
                  <c:v>19.767078130000002</c:v>
                </c:pt>
                <c:pt idx="18">
                  <c:v>21.31843314</c:v>
                </c:pt>
                <c:pt idx="19">
                  <c:v>21.629629950000002</c:v>
                </c:pt>
                <c:pt idx="20">
                  <c:v>23.182037009999998</c:v>
                </c:pt>
                <c:pt idx="21">
                  <c:v>24.423247270000001</c:v>
                </c:pt>
                <c:pt idx="22">
                  <c:v>25.975654330000001</c:v>
                </c:pt>
                <c:pt idx="23">
                  <c:v>26.287903190000002</c:v>
                </c:pt>
                <c:pt idx="24">
                  <c:v>27.8392582</c:v>
                </c:pt>
                <c:pt idx="25">
                  <c:v>28.150665419999999</c:v>
                </c:pt>
                <c:pt idx="26">
                  <c:v>29.703072479999999</c:v>
                </c:pt>
                <c:pt idx="27">
                  <c:v>31.25547954</c:v>
                </c:pt>
                <c:pt idx="28">
                  <c:v>32.807676200000003</c:v>
                </c:pt>
                <c:pt idx="29">
                  <c:v>34.671490480000003</c:v>
                </c:pt>
                <c:pt idx="30">
                  <c:v>36.223897540000003</c:v>
                </c:pt>
                <c:pt idx="31">
                  <c:v>37.776304600000003</c:v>
                </c:pt>
                <c:pt idx="32">
                  <c:v>39.329763720000003</c:v>
                </c:pt>
                <c:pt idx="33">
                  <c:v>40.882170780000003</c:v>
                </c:pt>
                <c:pt idx="34">
                  <c:v>42.744722600000003</c:v>
                </c:pt>
                <c:pt idx="35">
                  <c:v>44.297129660000003</c:v>
                </c:pt>
                <c:pt idx="36">
                  <c:v>45.850588770000002</c:v>
                </c:pt>
                <c:pt idx="37">
                  <c:v>47.402995840000003</c:v>
                </c:pt>
                <c:pt idx="38">
                  <c:v>49.265547650000002</c:v>
                </c:pt>
                <c:pt idx="39">
                  <c:v>50.817954720000003</c:v>
                </c:pt>
                <c:pt idx="40">
                  <c:v>52.371413830000002</c:v>
                </c:pt>
                <c:pt idx="41">
                  <c:v>53.923820890000002</c:v>
                </c:pt>
                <c:pt idx="42">
                  <c:v>55.476227960000003</c:v>
                </c:pt>
                <c:pt idx="43">
                  <c:v>57.027582969999997</c:v>
                </c:pt>
                <c:pt idx="44">
                  <c:v>58.994077470000001</c:v>
                </c:pt>
                <c:pt idx="45">
                  <c:v>60.24012716</c:v>
                </c:pt>
                <c:pt idx="46">
                  <c:v>62.108991279999998</c:v>
                </c:pt>
                <c:pt idx="47">
                  <c:v>63.976803359999998</c:v>
                </c:pt>
                <c:pt idx="48">
                  <c:v>65.223063460000006</c:v>
                </c:pt>
                <c:pt idx="49">
                  <c:v>67.091927589999997</c:v>
                </c:pt>
                <c:pt idx="50">
                  <c:v>68.338187689999998</c:v>
                </c:pt>
                <c:pt idx="51">
                  <c:v>70.518248630000002</c:v>
                </c:pt>
                <c:pt idx="52">
                  <c:v>71.763456680000004</c:v>
                </c:pt>
                <c:pt idx="53">
                  <c:v>73.632320800000002</c:v>
                </c:pt>
                <c:pt idx="54">
                  <c:v>74.878580909999997</c:v>
                </c:pt>
                <c:pt idx="55">
                  <c:v>76.436037810000002</c:v>
                </c:pt>
                <c:pt idx="56">
                  <c:v>78.615257110000002</c:v>
                </c:pt>
                <c:pt idx="57">
                  <c:v>79.861306799999994</c:v>
                </c:pt>
                <c:pt idx="58">
                  <c:v>82.976431030000001</c:v>
                </c:pt>
                <c:pt idx="59">
                  <c:v>85.155650320000007</c:v>
                </c:pt>
                <c:pt idx="60">
                  <c:v>87.959367330000006</c:v>
                </c:pt>
                <c:pt idx="61">
                  <c:v>89.516824240000005</c:v>
                </c:pt>
                <c:pt idx="62">
                  <c:v>91.385688369999997</c:v>
                </c:pt>
                <c:pt idx="63">
                  <c:v>92.942093229999998</c:v>
                </c:pt>
                <c:pt idx="64">
                  <c:v>97.614674370000003</c:v>
                </c:pt>
                <c:pt idx="65">
                  <c:v>99.483538490000001</c:v>
                </c:pt>
                <c:pt idx="66">
                  <c:v>101.0412058</c:v>
                </c:pt>
                <c:pt idx="67">
                  <c:v>104.1550676</c:v>
                </c:pt>
                <c:pt idx="68">
                  <c:v>106.02393170000001</c:v>
                </c:pt>
                <c:pt idx="69">
                  <c:v>107.580547</c:v>
                </c:pt>
                <c:pt idx="70">
                  <c:v>109.1390559</c:v>
                </c:pt>
                <c:pt idx="71">
                  <c:v>112.5643249</c:v>
                </c:pt>
                <c:pt idx="72">
                  <c:v>115.67944919999999</c:v>
                </c:pt>
                <c:pt idx="73">
                  <c:v>118.79352129999999</c:v>
                </c:pt>
                <c:pt idx="74">
                  <c:v>120.6623855</c:v>
                </c:pt>
                <c:pt idx="75">
                  <c:v>123.7762472</c:v>
                </c:pt>
                <c:pt idx="76">
                  <c:v>127.2027787</c:v>
                </c:pt>
                <c:pt idx="77">
                  <c:v>128.76023559999999</c:v>
                </c:pt>
                <c:pt idx="78">
                  <c:v>131.8743078</c:v>
                </c:pt>
                <c:pt idx="79">
                  <c:v>135.3006288</c:v>
                </c:pt>
                <c:pt idx="80">
                  <c:v>136.8580857</c:v>
                </c:pt>
                <c:pt idx="81">
                  <c:v>139.97215790000001</c:v>
                </c:pt>
                <c:pt idx="82">
                  <c:v>143.39847889999999</c:v>
                </c:pt>
                <c:pt idx="83">
                  <c:v>148.38141519999999</c:v>
                </c:pt>
                <c:pt idx="84">
                  <c:v>153.05294430000001</c:v>
                </c:pt>
                <c:pt idx="85">
                  <c:v>156.47926530000001</c:v>
                </c:pt>
                <c:pt idx="86">
                  <c:v>158.03588060000001</c:v>
                </c:pt>
                <c:pt idx="87">
                  <c:v>161.1507944</c:v>
                </c:pt>
                <c:pt idx="88">
                  <c:v>166.1337307</c:v>
                </c:pt>
                <c:pt idx="89">
                  <c:v>169.5600518</c:v>
                </c:pt>
                <c:pt idx="90">
                  <c:v>172.67412400000001</c:v>
                </c:pt>
                <c:pt idx="91">
                  <c:v>175.7892482</c:v>
                </c:pt>
                <c:pt idx="92">
                  <c:v>179.21451719999999</c:v>
                </c:pt>
                <c:pt idx="93">
                  <c:v>184.1982951</c:v>
                </c:pt>
                <c:pt idx="94">
                  <c:v>187.31341929999999</c:v>
                </c:pt>
                <c:pt idx="95">
                  <c:v>190.73868830000001</c:v>
                </c:pt>
                <c:pt idx="96">
                  <c:v>193.85276049999999</c:v>
                </c:pt>
                <c:pt idx="97">
                  <c:v>195.41042780000001</c:v>
                </c:pt>
                <c:pt idx="98">
                  <c:v>198.8367489</c:v>
                </c:pt>
                <c:pt idx="99">
                  <c:v>200.3931537</c:v>
                </c:pt>
                <c:pt idx="100">
                  <c:v>201.95166270000001</c:v>
                </c:pt>
                <c:pt idx="101">
                  <c:v>205.37798369999999</c:v>
                </c:pt>
                <c:pt idx="102">
                  <c:v>208.4920559</c:v>
                </c:pt>
                <c:pt idx="103">
                  <c:v>210.049092</c:v>
                </c:pt>
                <c:pt idx="104">
                  <c:v>213.4745714</c:v>
                </c:pt>
                <c:pt idx="105">
                  <c:v>216.58864360000001</c:v>
                </c:pt>
                <c:pt idx="106">
                  <c:v>220.01622710000001</c:v>
                </c:pt>
                <c:pt idx="107">
                  <c:v>224.6873353</c:v>
                </c:pt>
                <c:pt idx="108">
                  <c:v>228.1128147</c:v>
                </c:pt>
                <c:pt idx="109">
                  <c:v>231.22688690000001</c:v>
                </c:pt>
                <c:pt idx="110">
                  <c:v>236.21150650000001</c:v>
                </c:pt>
                <c:pt idx="111">
                  <c:v>241.19402199999999</c:v>
                </c:pt>
                <c:pt idx="112">
                  <c:v>247.73357350000001</c:v>
                </c:pt>
                <c:pt idx="113">
                  <c:v>254.27522920000001</c:v>
                </c:pt>
              </c:numCache>
            </c:numRef>
          </c:xVal>
          <c:yVal>
            <c:numRef>
              <c:f>'RMS 2005 exceedances'!$H$5:$H$118</c:f>
              <c:numCache>
                <c:formatCode>0.00000</c:formatCode>
                <c:ptCount val="114"/>
                <c:pt idx="0">
                  <c:v>6.9760083000000001E-2</c:v>
                </c:pt>
                <c:pt idx="1">
                  <c:v>4.6122439000000001E-2</c:v>
                </c:pt>
                <c:pt idx="2">
                  <c:v>3.9099103000000003E-2</c:v>
                </c:pt>
                <c:pt idx="3">
                  <c:v>3.3960764999999997E-2</c:v>
                </c:pt>
                <c:pt idx="4">
                  <c:v>3.2830857999999997E-2</c:v>
                </c:pt>
                <c:pt idx="5">
                  <c:v>2.9331011000000001E-2</c:v>
                </c:pt>
                <c:pt idx="6">
                  <c:v>2.8355584999999999E-2</c:v>
                </c:pt>
                <c:pt idx="7">
                  <c:v>2.6056994999999999E-2</c:v>
                </c:pt>
                <c:pt idx="8">
                  <c:v>2.5190054E-2</c:v>
                </c:pt>
                <c:pt idx="9">
                  <c:v>2.3148433999999999E-2</c:v>
                </c:pt>
                <c:pt idx="10">
                  <c:v>2.1271536000000001E-2</c:v>
                </c:pt>
                <c:pt idx="11">
                  <c:v>2.0448648999999999E-2</c:v>
                </c:pt>
                <c:pt idx="12">
                  <c:v>1.8790652000000001E-2</c:v>
                </c:pt>
                <c:pt idx="13">
                  <c:v>1.7170116999999999E-2</c:v>
                </c:pt>
                <c:pt idx="14">
                  <c:v>1.5689585999999998E-2</c:v>
                </c:pt>
                <c:pt idx="15">
                  <c:v>1.4417457999999999E-2</c:v>
                </c:pt>
                <c:pt idx="16">
                  <c:v>1.3627474000000001E-2</c:v>
                </c:pt>
                <c:pt idx="17">
                  <c:v>1.3174280999999999E-2</c:v>
                </c:pt>
                <c:pt idx="18">
                  <c:v>1.2880775000000001E-2</c:v>
                </c:pt>
                <c:pt idx="19">
                  <c:v>1.2452171E-2</c:v>
                </c:pt>
                <c:pt idx="20">
                  <c:v>1.1703544999999999E-2</c:v>
                </c:pt>
                <c:pt idx="21">
                  <c:v>1.1124739999999999E-2</c:v>
                </c:pt>
                <c:pt idx="22">
                  <c:v>1.0165524E-2</c:v>
                </c:pt>
                <c:pt idx="23">
                  <c:v>9.8272689999999996E-3</c:v>
                </c:pt>
                <c:pt idx="24">
                  <c:v>9.6082930000000004E-3</c:v>
                </c:pt>
                <c:pt idx="25">
                  <c:v>9.2364530000000004E-3</c:v>
                </c:pt>
                <c:pt idx="26">
                  <c:v>8.7796590000000004E-3</c:v>
                </c:pt>
                <c:pt idx="27">
                  <c:v>8.2519540000000006E-3</c:v>
                </c:pt>
                <c:pt idx="28">
                  <c:v>7.582877E-3</c:v>
                </c:pt>
                <c:pt idx="29">
                  <c:v>7.0869419999999997E-3</c:v>
                </c:pt>
                <c:pt idx="30">
                  <c:v>6.7364800000000004E-3</c:v>
                </c:pt>
                <c:pt idx="31">
                  <c:v>6.3314570000000004E-3</c:v>
                </c:pt>
                <c:pt idx="32">
                  <c:v>5.9844169999999997E-3</c:v>
                </c:pt>
                <c:pt idx="33">
                  <c:v>5.656398E-3</c:v>
                </c:pt>
                <c:pt idx="34">
                  <c:v>5.3164179999999998E-3</c:v>
                </c:pt>
                <c:pt idx="35">
                  <c:v>5.0250140000000004E-3</c:v>
                </c:pt>
                <c:pt idx="36">
                  <c:v>4.722909E-3</c:v>
                </c:pt>
                <c:pt idx="37">
                  <c:v>4.4389499999999997E-3</c:v>
                </c:pt>
                <c:pt idx="38">
                  <c:v>4.3156660000000001E-3</c:v>
                </c:pt>
                <c:pt idx="39">
                  <c:v>4.0791150000000003E-3</c:v>
                </c:pt>
                <c:pt idx="40">
                  <c:v>3.8555299999999998E-3</c:v>
                </c:pt>
                <c:pt idx="41">
                  <c:v>3.7273839999999998E-3</c:v>
                </c:pt>
                <c:pt idx="42">
                  <c:v>3.5230790000000001E-3</c:v>
                </c:pt>
                <c:pt idx="43">
                  <c:v>3.3112060000000001E-3</c:v>
                </c:pt>
                <c:pt idx="44">
                  <c:v>3.220288E-3</c:v>
                </c:pt>
                <c:pt idx="45">
                  <c:v>3.0436579999999999E-3</c:v>
                </c:pt>
                <c:pt idx="46">
                  <c:v>2.959068E-3</c:v>
                </c:pt>
                <c:pt idx="47">
                  <c:v>2.7810600000000001E-3</c:v>
                </c:pt>
                <c:pt idx="48">
                  <c:v>2.6285729999999999E-3</c:v>
                </c:pt>
                <c:pt idx="49">
                  <c:v>2.5411079999999998E-3</c:v>
                </c:pt>
                <c:pt idx="50">
                  <c:v>2.4704459999999998E-3</c:v>
                </c:pt>
                <c:pt idx="51">
                  <c:v>2.4017869999999998E-3</c:v>
                </c:pt>
                <c:pt idx="52">
                  <c:v>2.2700950000000002E-3</c:v>
                </c:pt>
                <c:pt idx="53">
                  <c:v>2.194559E-3</c:v>
                </c:pt>
                <c:pt idx="54">
                  <c:v>2.0742299999999998E-3</c:v>
                </c:pt>
                <c:pt idx="55">
                  <c:v>2.016543E-3</c:v>
                </c:pt>
                <c:pt idx="56">
                  <c:v>1.949489E-3</c:v>
                </c:pt>
                <c:pt idx="57">
                  <c:v>1.8425900000000001E-3</c:v>
                </c:pt>
                <c:pt idx="58">
                  <c:v>1.7414850000000001E-3</c:v>
                </c:pt>
                <c:pt idx="59">
                  <c:v>1.683557E-3</c:v>
                </c:pt>
                <c:pt idx="60">
                  <c:v>1.591302E-3</c:v>
                </c:pt>
                <c:pt idx="61">
                  <c:v>1.5469979999999999E-3</c:v>
                </c:pt>
                <c:pt idx="62">
                  <c:v>1.453958E-3</c:v>
                </c:pt>
                <c:pt idx="63">
                  <c:v>1.374285E-3</c:v>
                </c:pt>
                <c:pt idx="64">
                  <c:v>1.2915820000000001E-3</c:v>
                </c:pt>
                <c:pt idx="65">
                  <c:v>1.2556710000000001E-3</c:v>
                </c:pt>
                <c:pt idx="66">
                  <c:v>1.1868180000000001E-3</c:v>
                </c:pt>
                <c:pt idx="67">
                  <c:v>1.1473399999999999E-3</c:v>
                </c:pt>
                <c:pt idx="68">
                  <c:v>1.1154400000000001E-3</c:v>
                </c:pt>
                <c:pt idx="69">
                  <c:v>1.0542749999999999E-3</c:v>
                </c:pt>
                <c:pt idx="70">
                  <c:v>1.0192070000000001E-3</c:v>
                </c:pt>
                <c:pt idx="71">
                  <c:v>9.9086899999999991E-4</c:v>
                </c:pt>
                <c:pt idx="72">
                  <c:v>9.10461E-4</c:v>
                </c:pt>
                <c:pt idx="73">
                  <c:v>8.8020999999999998E-4</c:v>
                </c:pt>
                <c:pt idx="74">
                  <c:v>8.5570399999999999E-4</c:v>
                </c:pt>
                <c:pt idx="75">
                  <c:v>8.0881300000000002E-4</c:v>
                </c:pt>
                <c:pt idx="76">
                  <c:v>7.8190900000000001E-4</c:v>
                </c:pt>
                <c:pt idx="77">
                  <c:v>7.3900500000000004E-4</c:v>
                </c:pt>
                <c:pt idx="78">
                  <c:v>6.9850999999999995E-4</c:v>
                </c:pt>
                <c:pt idx="79">
                  <c:v>6.5647399999999999E-4</c:v>
                </c:pt>
                <c:pt idx="80">
                  <c:v>6.3822200000000003E-4</c:v>
                </c:pt>
                <c:pt idx="81">
                  <c:v>6.2050099999999997E-4</c:v>
                </c:pt>
                <c:pt idx="82">
                  <c:v>5.6694600000000003E-4</c:v>
                </c:pt>
                <c:pt idx="83">
                  <c:v>5.1803299999999999E-4</c:v>
                </c:pt>
                <c:pt idx="84">
                  <c:v>4.7601400000000003E-4</c:v>
                </c:pt>
                <c:pt idx="85">
                  <c:v>4.3494699999999998E-4</c:v>
                </c:pt>
                <c:pt idx="86">
                  <c:v>4.0878799999999999E-4</c:v>
                </c:pt>
                <c:pt idx="87">
                  <c:v>3.8635699999999999E-4</c:v>
                </c:pt>
                <c:pt idx="88">
                  <c:v>3.33667E-4</c:v>
                </c:pt>
                <c:pt idx="89">
                  <c:v>3.1359900000000002E-4</c:v>
                </c:pt>
                <c:pt idx="90">
                  <c:v>2.8015000000000001E-4</c:v>
                </c:pt>
                <c:pt idx="91">
                  <c:v>2.5598100000000001E-4</c:v>
                </c:pt>
                <c:pt idx="92">
                  <c:v>2.27393E-4</c:v>
                </c:pt>
                <c:pt idx="93">
                  <c:v>1.90922E-4</c:v>
                </c:pt>
                <c:pt idx="94">
                  <c:v>1.7943200000000001E-4</c:v>
                </c:pt>
                <c:pt idx="95">
                  <c:v>1.5496800000000001E-4</c:v>
                </c:pt>
                <c:pt idx="96">
                  <c:v>1.33829E-4</c:v>
                </c:pt>
                <c:pt idx="97">
                  <c:v>1.2578000000000001E-4</c:v>
                </c:pt>
                <c:pt idx="98">
                  <c:v>1.1557699999999999E-4</c:v>
                </c:pt>
                <c:pt idx="99">
                  <c:v>1.08626E-4</c:v>
                </c:pt>
                <c:pt idx="100">
                  <c:v>9.98153E-5</c:v>
                </c:pt>
                <c:pt idx="101">
                  <c:v>8.8668100000000006E-5</c:v>
                </c:pt>
                <c:pt idx="102">
                  <c:v>7.8762600000000004E-5</c:v>
                </c:pt>
                <c:pt idx="103">
                  <c:v>6.8021200000000005E-5</c:v>
                </c:pt>
                <c:pt idx="104">
                  <c:v>6.0424699999999998E-5</c:v>
                </c:pt>
                <c:pt idx="105">
                  <c:v>5.36766E-5</c:v>
                </c:pt>
                <c:pt idx="106">
                  <c:v>4.90438E-5</c:v>
                </c:pt>
                <c:pt idx="107">
                  <c:v>3.8701200000000001E-5</c:v>
                </c:pt>
                <c:pt idx="108">
                  <c:v>3.4573200000000003E-5</c:v>
                </c:pt>
                <c:pt idx="109">
                  <c:v>2.9691699999999999E-5</c:v>
                </c:pt>
                <c:pt idx="110">
                  <c:v>2.4927500000000001E-5</c:v>
                </c:pt>
                <c:pt idx="111">
                  <c:v>2.0233200000000001E-5</c:v>
                </c:pt>
                <c:pt idx="112">
                  <c:v>1.6515699999999998E-5</c:v>
                </c:pt>
                <c:pt idx="113">
                  <c:v>1.30328E-5</c:v>
                </c:pt>
              </c:numCache>
            </c:numRef>
          </c:yVal>
          <c:smooth val="0"/>
        </c:ser>
        <c:ser>
          <c:idx val="2"/>
          <c:order val="2"/>
          <c:tx>
            <c:v>Terrorism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'RMS 2005 exceedances'!$L$5:$L$109</c:f>
              <c:numCache>
                <c:formatCode>0.0</c:formatCode>
                <c:ptCount val="105"/>
                <c:pt idx="0">
                  <c:v>4.7362933719999996</c:v>
                </c:pt>
                <c:pt idx="1">
                  <c:v>6.9030774179999996</c:v>
                </c:pt>
                <c:pt idx="2">
                  <c:v>8.5284126839999992</c:v>
                </c:pt>
                <c:pt idx="3">
                  <c:v>10.15374795</c:v>
                </c:pt>
                <c:pt idx="4">
                  <c:v>11.64551477</c:v>
                </c:pt>
                <c:pt idx="5">
                  <c:v>13.406375300000001</c:v>
                </c:pt>
                <c:pt idx="6">
                  <c:v>15.02358873</c:v>
                </c:pt>
                <c:pt idx="7">
                  <c:v>16.596616000000001</c:v>
                </c:pt>
                <c:pt idx="8">
                  <c:v>18.170484909999999</c:v>
                </c:pt>
                <c:pt idx="9">
                  <c:v>19.428107170000001</c:v>
                </c:pt>
                <c:pt idx="10">
                  <c:v>21.631734049999999</c:v>
                </c:pt>
                <c:pt idx="11">
                  <c:v>22.88935631</c:v>
                </c:pt>
                <c:pt idx="12">
                  <c:v>24.777578179999999</c:v>
                </c:pt>
                <c:pt idx="13">
                  <c:v>26.35060545</c:v>
                </c:pt>
                <c:pt idx="14">
                  <c:v>28.239037740000001</c:v>
                </c:pt>
                <c:pt idx="15">
                  <c:v>29.8118546</c:v>
                </c:pt>
                <c:pt idx="16">
                  <c:v>31.069476850000001</c:v>
                </c:pt>
                <c:pt idx="17">
                  <c:v>32.91456462</c:v>
                </c:pt>
                <c:pt idx="18">
                  <c:v>34.268765199999997</c:v>
                </c:pt>
                <c:pt idx="19">
                  <c:v>35.893974219999997</c:v>
                </c:pt>
                <c:pt idx="20">
                  <c:v>37.519393649999998</c:v>
                </c:pt>
                <c:pt idx="21">
                  <c:v>39.145865129999997</c:v>
                </c:pt>
                <c:pt idx="22">
                  <c:v>40.4998553</c:v>
                </c:pt>
                <c:pt idx="23">
                  <c:v>47.274435150000002</c:v>
                </c:pt>
                <c:pt idx="24">
                  <c:v>50.525274009999997</c:v>
                </c:pt>
                <c:pt idx="25">
                  <c:v>53.776954519999997</c:v>
                </c:pt>
                <c:pt idx="26">
                  <c:v>58.654896090000001</c:v>
                </c:pt>
                <c:pt idx="27">
                  <c:v>65.157415450000002</c:v>
                </c:pt>
                <c:pt idx="28">
                  <c:v>68.251919479999998</c:v>
                </c:pt>
                <c:pt idx="29">
                  <c:v>71.658672359999997</c:v>
                </c:pt>
                <c:pt idx="30">
                  <c:v>76.348717550000003</c:v>
                </c:pt>
                <c:pt idx="31">
                  <c:v>79.787452790000003</c:v>
                </c:pt>
                <c:pt idx="32">
                  <c:v>81.395197760000002</c:v>
                </c:pt>
                <c:pt idx="33">
                  <c:v>84.934719529999995</c:v>
                </c:pt>
                <c:pt idx="34">
                  <c:v>88.062047550000003</c:v>
                </c:pt>
                <c:pt idx="35">
                  <c:v>93.063499960000001</c:v>
                </c:pt>
                <c:pt idx="36">
                  <c:v>106.06916990000001</c:v>
                </c:pt>
                <c:pt idx="37">
                  <c:v>112.60556529999999</c:v>
                </c:pt>
                <c:pt idx="38">
                  <c:v>120.6992073</c:v>
                </c:pt>
                <c:pt idx="39">
                  <c:v>130.31874450000001</c:v>
                </c:pt>
                <c:pt idx="40">
                  <c:v>139.93722980000001</c:v>
                </c:pt>
                <c:pt idx="41">
                  <c:v>162.9672664</c:v>
                </c:pt>
                <c:pt idx="42">
                  <c:v>167.63584969999999</c:v>
                </c:pt>
                <c:pt idx="43">
                  <c:v>174.17308679999999</c:v>
                </c:pt>
                <c:pt idx="44">
                  <c:v>182.26799120000001</c:v>
                </c:pt>
                <c:pt idx="45">
                  <c:v>192.22860349999999</c:v>
                </c:pt>
                <c:pt idx="46">
                  <c:v>200.3346597</c:v>
                </c:pt>
                <c:pt idx="47">
                  <c:v>211.87124499999999</c:v>
                </c:pt>
                <c:pt idx="48">
                  <c:v>223.09452949999999</c:v>
                </c:pt>
                <c:pt idx="49">
                  <c:v>236.19046539999999</c:v>
                </c:pt>
                <c:pt idx="50">
                  <c:v>249.28429729999999</c:v>
                </c:pt>
                <c:pt idx="51">
                  <c:v>270.48523740000002</c:v>
                </c:pt>
                <c:pt idx="52">
                  <c:v>286.63212240000001</c:v>
                </c:pt>
                <c:pt idx="53">
                  <c:v>291.6630323</c:v>
                </c:pt>
                <c:pt idx="54">
                  <c:v>298.16681410000001</c:v>
                </c:pt>
                <c:pt idx="55">
                  <c:v>302.77269519999999</c:v>
                </c:pt>
                <c:pt idx="56">
                  <c:v>307.92143479999999</c:v>
                </c:pt>
                <c:pt idx="57">
                  <c:v>312.79874510000002</c:v>
                </c:pt>
                <c:pt idx="58">
                  <c:v>316.04958399999998</c:v>
                </c:pt>
                <c:pt idx="59">
                  <c:v>320.92689430000001</c:v>
                </c:pt>
                <c:pt idx="60">
                  <c:v>325.80420470000001</c:v>
                </c:pt>
                <c:pt idx="61">
                  <c:v>329.05504350000001</c:v>
                </c:pt>
                <c:pt idx="62">
                  <c:v>333.93235390000001</c:v>
                </c:pt>
                <c:pt idx="63">
                  <c:v>342.21410259999999</c:v>
                </c:pt>
                <c:pt idx="64">
                  <c:v>345.3113419</c:v>
                </c:pt>
                <c:pt idx="65">
                  <c:v>350.1886523</c:v>
                </c:pt>
                <c:pt idx="66">
                  <c:v>359.7833612</c:v>
                </c:pt>
                <c:pt idx="67">
                  <c:v>364.81847920000001</c:v>
                </c:pt>
                <c:pt idx="68">
                  <c:v>372.94873250000001</c:v>
                </c:pt>
                <c:pt idx="69">
                  <c:v>382.85695270000002</c:v>
                </c:pt>
                <c:pt idx="70">
                  <c:v>389.37756739999998</c:v>
                </c:pt>
                <c:pt idx="71">
                  <c:v>392.48953540000002</c:v>
                </c:pt>
                <c:pt idx="72">
                  <c:v>405.5959919</c:v>
                </c:pt>
                <c:pt idx="73">
                  <c:v>410.61006889999999</c:v>
                </c:pt>
                <c:pt idx="74">
                  <c:v>420.36258550000002</c:v>
                </c:pt>
                <c:pt idx="75">
                  <c:v>437.9549892</c:v>
                </c:pt>
                <c:pt idx="76">
                  <c:v>444.47560390000001</c:v>
                </c:pt>
                <c:pt idx="77">
                  <c:v>462.62980299999998</c:v>
                </c:pt>
                <c:pt idx="78">
                  <c:v>472.23082419999997</c:v>
                </c:pt>
                <c:pt idx="79">
                  <c:v>482.13904439999999</c:v>
                </c:pt>
                <c:pt idx="80">
                  <c:v>488.79642569999999</c:v>
                </c:pt>
                <c:pt idx="81">
                  <c:v>497.04030060000002</c:v>
                </c:pt>
                <c:pt idx="82">
                  <c:v>506.67498740000002</c:v>
                </c:pt>
                <c:pt idx="83">
                  <c:v>518.17390929999999</c:v>
                </c:pt>
                <c:pt idx="84">
                  <c:v>529.33617479999998</c:v>
                </c:pt>
                <c:pt idx="85">
                  <c:v>543.91339919999996</c:v>
                </c:pt>
                <c:pt idx="86">
                  <c:v>563.49207590000003</c:v>
                </c:pt>
                <c:pt idx="87">
                  <c:v>586.17851259999998</c:v>
                </c:pt>
                <c:pt idx="88">
                  <c:v>610.83228529999997</c:v>
                </c:pt>
                <c:pt idx="89">
                  <c:v>661.34127360000002</c:v>
                </c:pt>
                <c:pt idx="90">
                  <c:v>708.67306659999997</c:v>
                </c:pt>
                <c:pt idx="91">
                  <c:v>773.75927920000004</c:v>
                </c:pt>
                <c:pt idx="92">
                  <c:v>832.30804439999997</c:v>
                </c:pt>
                <c:pt idx="93">
                  <c:v>868.12197849999995</c:v>
                </c:pt>
                <c:pt idx="94">
                  <c:v>898.96602180000002</c:v>
                </c:pt>
                <c:pt idx="95">
                  <c:v>912.06616599999995</c:v>
                </c:pt>
                <c:pt idx="96">
                  <c:v>962.58777880000002</c:v>
                </c:pt>
                <c:pt idx="97">
                  <c:v>980.67464670000004</c:v>
                </c:pt>
                <c:pt idx="98">
                  <c:v>983.7697819</c:v>
                </c:pt>
                <c:pt idx="99">
                  <c:v>985.62770469999998</c:v>
                </c:pt>
                <c:pt idx="100">
                  <c:v>989.73070519999999</c:v>
                </c:pt>
                <c:pt idx="101">
                  <c:v>991.58862799999997</c:v>
                </c:pt>
                <c:pt idx="102">
                  <c:v>993.13724769999999</c:v>
                </c:pt>
                <c:pt idx="103">
                  <c:v>996.23238300000003</c:v>
                </c:pt>
                <c:pt idx="104">
                  <c:v>999.63892539999995</c:v>
                </c:pt>
              </c:numCache>
            </c:numRef>
          </c:xVal>
          <c:yVal>
            <c:numRef>
              <c:f>'RMS 2005 exceedances'!$M$5:$M$109</c:f>
              <c:numCache>
                <c:formatCode>0.00000</c:formatCode>
                <c:ptCount val="105"/>
                <c:pt idx="0">
                  <c:v>2.8535471E-2</c:v>
                </c:pt>
                <c:pt idx="1">
                  <c:v>2.2410757E-2</c:v>
                </c:pt>
                <c:pt idx="2">
                  <c:v>1.7194712000000001E-2</c:v>
                </c:pt>
                <c:pt idx="3">
                  <c:v>1.3172529000000001E-2</c:v>
                </c:pt>
                <c:pt idx="4">
                  <c:v>1.0393988E-2</c:v>
                </c:pt>
                <c:pt idx="5">
                  <c:v>8.4857590000000007E-3</c:v>
                </c:pt>
                <c:pt idx="6">
                  <c:v>6.8845929999999996E-3</c:v>
                </c:pt>
                <c:pt idx="7">
                  <c:v>5.6223669999999996E-3</c:v>
                </c:pt>
                <c:pt idx="8">
                  <c:v>4.5657559999999998E-3</c:v>
                </c:pt>
                <c:pt idx="9">
                  <c:v>3.7286670000000002E-3</c:v>
                </c:pt>
                <c:pt idx="10">
                  <c:v>3.1142660000000001E-3</c:v>
                </c:pt>
                <c:pt idx="11">
                  <c:v>2.7056720000000001E-3</c:v>
                </c:pt>
                <c:pt idx="12">
                  <c:v>2.324357E-3</c:v>
                </c:pt>
                <c:pt idx="13">
                  <c:v>2.0769650000000001E-3</c:v>
                </c:pt>
                <c:pt idx="14">
                  <c:v>1.8981790000000001E-3</c:v>
                </c:pt>
                <c:pt idx="15">
                  <c:v>1.794304E-3</c:v>
                </c:pt>
                <c:pt idx="16">
                  <c:v>1.639887E-3</c:v>
                </c:pt>
                <c:pt idx="17">
                  <c:v>1.5944170000000001E-3</c:v>
                </c:pt>
                <c:pt idx="18">
                  <c:v>1.4959490000000001E-3</c:v>
                </c:pt>
                <c:pt idx="19">
                  <c:v>1.4525370000000001E-3</c:v>
                </c:pt>
                <c:pt idx="20">
                  <c:v>1.4103849999999999E-3</c:v>
                </c:pt>
                <c:pt idx="21">
                  <c:v>1.3762749999999999E-3</c:v>
                </c:pt>
                <c:pt idx="22">
                  <c:v>1.2912290000000001E-3</c:v>
                </c:pt>
                <c:pt idx="23">
                  <c:v>1.2233879999999999E-3</c:v>
                </c:pt>
                <c:pt idx="24">
                  <c:v>1.1478339999999999E-3</c:v>
                </c:pt>
                <c:pt idx="25">
                  <c:v>1.082223E-3</c:v>
                </c:pt>
                <c:pt idx="26">
                  <c:v>1.0559670000000001E-3</c:v>
                </c:pt>
                <c:pt idx="27">
                  <c:v>9.9075300000000003E-4</c:v>
                </c:pt>
                <c:pt idx="28">
                  <c:v>9.6358299999999995E-4</c:v>
                </c:pt>
                <c:pt idx="29">
                  <c:v>9.1152900000000001E-4</c:v>
                </c:pt>
                <c:pt idx="30">
                  <c:v>8.8034799999999998E-4</c:v>
                </c:pt>
                <c:pt idx="31">
                  <c:v>8.55202E-4</c:v>
                </c:pt>
                <c:pt idx="32">
                  <c:v>8.3194400000000004E-4</c:v>
                </c:pt>
                <c:pt idx="33">
                  <c:v>7.8295000000000003E-4</c:v>
                </c:pt>
                <c:pt idx="34">
                  <c:v>7.6144899999999998E-4</c:v>
                </c:pt>
                <c:pt idx="35">
                  <c:v>7.2028700000000001E-4</c:v>
                </c:pt>
                <c:pt idx="36">
                  <c:v>6.5619199999999999E-4</c:v>
                </c:pt>
                <c:pt idx="37">
                  <c:v>6.2045199999999996E-4</c:v>
                </c:pt>
                <c:pt idx="38">
                  <c:v>5.8332000000000002E-4</c:v>
                </c:pt>
                <c:pt idx="39">
                  <c:v>5.5122600000000004E-4</c:v>
                </c:pt>
                <c:pt idx="40">
                  <c:v>5.0351200000000001E-4</c:v>
                </c:pt>
                <c:pt idx="41">
                  <c:v>4.0976400000000002E-4</c:v>
                </c:pt>
                <c:pt idx="42">
                  <c:v>3.8730999999999998E-4</c:v>
                </c:pt>
                <c:pt idx="43">
                  <c:v>3.6610100000000002E-4</c:v>
                </c:pt>
                <c:pt idx="44">
                  <c:v>3.4409600000000001E-4</c:v>
                </c:pt>
                <c:pt idx="45">
                  <c:v>3.1442200000000002E-4</c:v>
                </c:pt>
                <c:pt idx="46">
                  <c:v>2.9707699999999997E-4</c:v>
                </c:pt>
                <c:pt idx="47">
                  <c:v>2.8069899999999998E-4</c:v>
                </c:pt>
                <c:pt idx="48">
                  <c:v>2.6371400000000002E-4</c:v>
                </c:pt>
                <c:pt idx="49">
                  <c:v>2.4083000000000001E-4</c:v>
                </c:pt>
                <c:pt idx="50">
                  <c:v>2.2755299999999999E-4</c:v>
                </c:pt>
                <c:pt idx="51">
                  <c:v>2.0199000000000001E-4</c:v>
                </c:pt>
                <c:pt idx="52">
                  <c:v>1.9635099999999999E-4</c:v>
                </c:pt>
                <c:pt idx="53">
                  <c:v>1.9065299999999999E-4</c:v>
                </c:pt>
                <c:pt idx="54">
                  <c:v>1.79755E-4</c:v>
                </c:pt>
                <c:pt idx="55">
                  <c:v>1.7454600000000001E-4</c:v>
                </c:pt>
                <c:pt idx="56">
                  <c:v>1.69481E-4</c:v>
                </c:pt>
                <c:pt idx="57">
                  <c:v>1.6375999999999999E-4</c:v>
                </c:pt>
                <c:pt idx="58">
                  <c:v>1.5979300000000001E-4</c:v>
                </c:pt>
                <c:pt idx="59">
                  <c:v>1.5515599999999999E-4</c:v>
                </c:pt>
                <c:pt idx="60">
                  <c:v>1.4628699999999999E-4</c:v>
                </c:pt>
                <c:pt idx="61">
                  <c:v>1.41349E-4</c:v>
                </c:pt>
                <c:pt idx="62">
                  <c:v>1.3792500000000001E-4</c:v>
                </c:pt>
                <c:pt idx="63">
                  <c:v>1.3392800000000001E-4</c:v>
                </c:pt>
                <c:pt idx="64">
                  <c:v>1.30042E-4</c:v>
                </c:pt>
                <c:pt idx="65">
                  <c:v>1.2261300000000001E-4</c:v>
                </c:pt>
                <c:pt idx="66">
                  <c:v>1.19055E-4</c:v>
                </c:pt>
                <c:pt idx="67">
                  <c:v>1.156E-4</c:v>
                </c:pt>
                <c:pt idx="68">
                  <c:v>1.08461E-4</c:v>
                </c:pt>
                <c:pt idx="69">
                  <c:v>1.05834E-4</c:v>
                </c:pt>
                <c:pt idx="70">
                  <c:v>1.02762E-4</c:v>
                </c:pt>
                <c:pt idx="71">
                  <c:v>9.9827000000000005E-5</c:v>
                </c:pt>
                <c:pt idx="72">
                  <c:v>9.64159E-5</c:v>
                </c:pt>
                <c:pt idx="73">
                  <c:v>9.3617900000000004E-5</c:v>
                </c:pt>
                <c:pt idx="74">
                  <c:v>8.8699300000000006E-5</c:v>
                </c:pt>
                <c:pt idx="75">
                  <c:v>8.3221399999999996E-5</c:v>
                </c:pt>
                <c:pt idx="76">
                  <c:v>8.12055E-5</c:v>
                </c:pt>
                <c:pt idx="77">
                  <c:v>7.65668E-5</c:v>
                </c:pt>
                <c:pt idx="78">
                  <c:v>7.3947600000000003E-5</c:v>
                </c:pt>
                <c:pt idx="79">
                  <c:v>7.1838100000000006E-5</c:v>
                </c:pt>
                <c:pt idx="80">
                  <c:v>6.9922800000000001E-5</c:v>
                </c:pt>
                <c:pt idx="81">
                  <c:v>6.8061100000000005E-5</c:v>
                </c:pt>
                <c:pt idx="82">
                  <c:v>6.5735500000000001E-5</c:v>
                </c:pt>
                <c:pt idx="83">
                  <c:v>6.3857799999999997E-5</c:v>
                </c:pt>
                <c:pt idx="84">
                  <c:v>6.2157599999999996E-5</c:v>
                </c:pt>
                <c:pt idx="85">
                  <c:v>6.0502699999999999E-5</c:v>
                </c:pt>
                <c:pt idx="86">
                  <c:v>5.8765399999999998E-5</c:v>
                </c:pt>
                <c:pt idx="87">
                  <c:v>5.5118899999999998E-5</c:v>
                </c:pt>
                <c:pt idx="88">
                  <c:v>5.3653499999999997E-5</c:v>
                </c:pt>
                <c:pt idx="89">
                  <c:v>5.2222899999999998E-5</c:v>
                </c:pt>
                <c:pt idx="90">
                  <c:v>5.0440399999999999E-5</c:v>
                </c:pt>
                <c:pt idx="91">
                  <c:v>4.7655899999999999E-5</c:v>
                </c:pt>
                <c:pt idx="92">
                  <c:v>4.3610899999999999E-5</c:v>
                </c:pt>
                <c:pt idx="93">
                  <c:v>4.2423299999999998E-5</c:v>
                </c:pt>
                <c:pt idx="94">
                  <c:v>4.1269600000000002E-5</c:v>
                </c:pt>
                <c:pt idx="95">
                  <c:v>4.0084499999999999E-5</c:v>
                </c:pt>
                <c:pt idx="96">
                  <c:v>3.8708699999999998E-5</c:v>
                </c:pt>
                <c:pt idx="97">
                  <c:v>3.75972E-5</c:v>
                </c:pt>
                <c:pt idx="98">
                  <c:v>3.6566100000000002E-5</c:v>
                </c:pt>
                <c:pt idx="99">
                  <c:v>3.5564800000000002E-5</c:v>
                </c:pt>
                <c:pt idx="100">
                  <c:v>3.4644999999999998E-5</c:v>
                </c:pt>
                <c:pt idx="101">
                  <c:v>3.3696199999999998E-5</c:v>
                </c:pt>
                <c:pt idx="102">
                  <c:v>3.2772099999999997E-5</c:v>
                </c:pt>
                <c:pt idx="103">
                  <c:v>3.1873399999999999E-5</c:v>
                </c:pt>
                <c:pt idx="104">
                  <c:v>3.0150399999999999E-5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31296"/>
        <c:axId val="914660944"/>
      </c:scatterChart>
      <c:valAx>
        <c:axId val="13418312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14660944"/>
        <c:crosses val="autoZero"/>
        <c:crossBetween val="midCat"/>
      </c:valAx>
      <c:valAx>
        <c:axId val="91466094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418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92041876407959"/>
          <c:y val="0.29045769015020878"/>
          <c:w val="0.22489860919885585"/>
          <c:h val="0.10520033566624698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>
      <c:oddFooter>&amp;L&amp;"Cambria,Regular"&amp;8&amp;D
&amp;Z&amp;F
&amp;A</c:oddFooter>
    </c:headerFooter>
    <c:pageMargins b="0.75" l="0.25" r="0.25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80720</xdr:colOff>
      <xdr:row>32</xdr:row>
      <xdr:rowOff>113009</xdr:rowOff>
    </xdr:from>
    <xdr:to>
      <xdr:col>25</xdr:col>
      <xdr:colOff>355257</xdr:colOff>
      <xdr:row>61</xdr:row>
      <xdr:rowOff>125353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4788" y="5279111"/>
          <a:ext cx="5602079" cy="469412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378101</xdr:colOff>
      <xdr:row>27</xdr:row>
      <xdr:rowOff>126108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66</xdr:row>
      <xdr:rowOff>0</xdr:rowOff>
    </xdr:from>
    <xdr:to>
      <xdr:col>24</xdr:col>
      <xdr:colOff>378101</xdr:colOff>
      <xdr:row>93</xdr:row>
      <xdr:rowOff>126108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25</xdr:col>
      <xdr:colOff>172921</xdr:colOff>
      <xdr:row>57</xdr:row>
      <xdr:rowOff>52917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0</xdr:colOff>
      <xdr:row>6</xdr:row>
      <xdr:rowOff>0</xdr:rowOff>
    </xdr:from>
    <xdr:to>
      <xdr:col>36</xdr:col>
      <xdr:colOff>305200</xdr:colOff>
      <xdr:row>33</xdr:row>
      <xdr:rowOff>153543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4364" y="968644"/>
          <a:ext cx="5632743" cy="4512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410135</xdr:colOff>
      <xdr:row>6</xdr:row>
      <xdr:rowOff>0</xdr:rowOff>
    </xdr:from>
    <xdr:to>
      <xdr:col>47</xdr:col>
      <xdr:colOff>182583</xdr:colOff>
      <xdr:row>29</xdr:row>
      <xdr:rowOff>100230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2042" y="968644"/>
          <a:ext cx="5632744" cy="3813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35</xdr:row>
      <xdr:rowOff>6012</xdr:rowOff>
    </xdr:from>
    <xdr:to>
      <xdr:col>36</xdr:col>
      <xdr:colOff>277592</xdr:colOff>
      <xdr:row>60</xdr:row>
      <xdr:rowOff>18830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84364" y="5656436"/>
          <a:ext cx="5605135" cy="4048835"/>
        </a:xfrm>
        <a:prstGeom prst="rect">
          <a:avLst/>
        </a:prstGeom>
      </xdr:spPr>
    </xdr:pic>
    <xdr:clientData/>
  </xdr:twoCellAnchor>
  <xdr:twoCellAnchor editAs="oneCell">
    <xdr:from>
      <xdr:col>36</xdr:col>
      <xdr:colOff>410135</xdr:colOff>
      <xdr:row>35</xdr:row>
      <xdr:rowOff>6012</xdr:rowOff>
    </xdr:from>
    <xdr:to>
      <xdr:col>47</xdr:col>
      <xdr:colOff>152213</xdr:colOff>
      <xdr:row>60</xdr:row>
      <xdr:rowOff>23430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22042" y="5656436"/>
          <a:ext cx="5602374" cy="405343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10763</xdr:rowOff>
    </xdr:from>
    <xdr:to>
      <xdr:col>36</xdr:col>
      <xdr:colOff>274831</xdr:colOff>
      <xdr:row>85</xdr:row>
      <xdr:rowOff>85873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4364" y="9858644"/>
          <a:ext cx="5602374" cy="3949687"/>
        </a:xfrm>
        <a:prstGeom prst="rect">
          <a:avLst/>
        </a:prstGeom>
      </xdr:spPr>
    </xdr:pic>
    <xdr:clientData/>
  </xdr:twoCellAnchor>
  <xdr:twoCellAnchor editAs="oneCell">
    <xdr:from>
      <xdr:col>36</xdr:col>
      <xdr:colOff>410135</xdr:colOff>
      <xdr:row>61</xdr:row>
      <xdr:rowOff>10763</xdr:rowOff>
    </xdr:from>
    <xdr:to>
      <xdr:col>47</xdr:col>
      <xdr:colOff>152213</xdr:colOff>
      <xdr:row>85</xdr:row>
      <xdr:rowOff>86531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22042" y="9858644"/>
          <a:ext cx="5602374" cy="3950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abSelected="1" zoomScale="80" zoomScaleNormal="80" workbookViewId="0">
      <selection activeCell="A63" sqref="A63"/>
    </sheetView>
  </sheetViews>
  <sheetFormatPr defaultRowHeight="10.5" x14ac:dyDescent="0.15"/>
  <cols>
    <col min="1" max="1" width="1.83203125" customWidth="1"/>
    <col min="2" max="2" width="8.83203125" customWidth="1"/>
    <col min="3" max="5" width="11.1640625" customWidth="1"/>
    <col min="6" max="7" width="9.1640625" customWidth="1"/>
    <col min="8" max="10" width="11.1640625" customWidth="1"/>
    <col min="11" max="11" width="9"/>
    <col min="12" max="12" width="9.83203125" customWidth="1"/>
    <col min="13" max="15" width="11.1640625" customWidth="1"/>
  </cols>
  <sheetData>
    <row r="1" spans="1:31" ht="12.75" x14ac:dyDescent="0.15">
      <c r="A1" s="2"/>
      <c r="B1" s="2"/>
      <c r="C1" s="2"/>
      <c r="D1" s="3" t="s">
        <v>0</v>
      </c>
      <c r="E1" s="1">
        <f>SUM(E5:E127)</f>
        <v>1.2509522954398777</v>
      </c>
      <c r="F1" s="2"/>
      <c r="G1" s="2"/>
      <c r="H1" s="2"/>
      <c r="I1" s="3" t="s">
        <v>0</v>
      </c>
      <c r="J1" s="1">
        <f>SUM(J5:J127)</f>
        <v>0.93574850026928946</v>
      </c>
      <c r="K1" s="2"/>
      <c r="L1" s="2"/>
      <c r="M1" s="2"/>
      <c r="N1" s="3" t="s">
        <v>0</v>
      </c>
      <c r="O1" s="1">
        <f>SUM(O5:O127)</f>
        <v>0.52957173240696276</v>
      </c>
      <c r="P1" s="2"/>
      <c r="Q1" s="2"/>
      <c r="R1" s="2"/>
      <c r="Z1" t="s">
        <v>1</v>
      </c>
      <c r="AE1" t="s">
        <v>14</v>
      </c>
    </row>
    <row r="2" spans="1:31" ht="12.75" x14ac:dyDescent="0.15">
      <c r="A2" s="2"/>
      <c r="B2" s="2" t="s">
        <v>2</v>
      </c>
      <c r="C2" s="2"/>
      <c r="D2" s="3" t="s">
        <v>3</v>
      </c>
      <c r="E2" s="1">
        <f>E1/C5</f>
        <v>13.852208675944526</v>
      </c>
      <c r="F2" s="2"/>
      <c r="G2" s="2" t="s">
        <v>4</v>
      </c>
      <c r="H2" s="2"/>
      <c r="I2" s="3" t="s">
        <v>3</v>
      </c>
      <c r="J2" s="1">
        <f>J1/H5</f>
        <v>13.413810018965853</v>
      </c>
      <c r="K2" s="2"/>
      <c r="L2" s="2" t="s">
        <v>5</v>
      </c>
      <c r="M2" s="2"/>
      <c r="N2" s="3" t="s">
        <v>3</v>
      </c>
      <c r="O2" s="1">
        <f>O1/M5</f>
        <v>18.558366617006698</v>
      </c>
      <c r="P2" s="2"/>
      <c r="Q2" s="2"/>
      <c r="R2" s="2"/>
      <c r="Z2" t="s">
        <v>6</v>
      </c>
    </row>
    <row r="3" spans="1:31" ht="12.7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Z3" t="s">
        <v>7</v>
      </c>
    </row>
    <row r="4" spans="1:31" ht="12.75" x14ac:dyDescent="0.15">
      <c r="A4" s="2"/>
      <c r="B4" s="4" t="s">
        <v>8</v>
      </c>
      <c r="C4" s="4" t="s">
        <v>9</v>
      </c>
      <c r="D4" s="4" t="s">
        <v>10</v>
      </c>
      <c r="E4" s="4" t="s">
        <v>11</v>
      </c>
      <c r="F4" s="2"/>
      <c r="G4" s="4" t="s">
        <v>8</v>
      </c>
      <c r="H4" s="4" t="s">
        <v>9</v>
      </c>
      <c r="I4" s="4" t="s">
        <v>10</v>
      </c>
      <c r="J4" s="4" t="s">
        <v>11</v>
      </c>
      <c r="K4" s="2"/>
      <c r="L4" s="4" t="s">
        <v>8</v>
      </c>
      <c r="M4" s="4" t="s">
        <v>9</v>
      </c>
      <c r="N4" s="4" t="s">
        <v>10</v>
      </c>
      <c r="O4" s="4" t="s">
        <v>11</v>
      </c>
      <c r="P4" s="2"/>
      <c r="Q4" s="2"/>
      <c r="R4" s="2"/>
      <c r="Z4" t="s">
        <v>12</v>
      </c>
    </row>
    <row r="5" spans="1:31" ht="12.75" x14ac:dyDescent="0.15">
      <c r="A5" s="2"/>
      <c r="B5" s="5">
        <v>0.12946544700000001</v>
      </c>
      <c r="C5" s="6">
        <v>9.0307064000000006E-2</v>
      </c>
      <c r="D5" s="6">
        <f>C5-C6</f>
        <v>4.4039900000000798E-4</v>
      </c>
      <c r="E5" s="6">
        <f>D5*GEOMEAN(B5:B6)</f>
        <v>1.0030542564494923E-4</v>
      </c>
      <c r="F5" s="7"/>
      <c r="G5" s="8">
        <v>0.12946544700000001</v>
      </c>
      <c r="H5" s="9">
        <v>6.9760083000000001E-2</v>
      </c>
      <c r="I5" s="9">
        <f>H5-H6</f>
        <v>2.3637643999999999E-2</v>
      </c>
      <c r="J5" s="9">
        <f>I5*GEOMEAN(G5:G6)</f>
        <v>1.2228281070324917E-2</v>
      </c>
      <c r="K5" s="2"/>
      <c r="L5" s="10">
        <v>4.7362933719999996</v>
      </c>
      <c r="M5" s="11">
        <v>2.8535471E-2</v>
      </c>
      <c r="N5" s="11">
        <f>M5-M6</f>
        <v>6.1247139999999999E-3</v>
      </c>
      <c r="O5" s="11">
        <f>N5*GEOMEAN(L5:L6)</f>
        <v>3.5020833919433066E-2</v>
      </c>
      <c r="P5" s="2"/>
      <c r="Q5" s="2"/>
      <c r="R5" s="2"/>
      <c r="Z5" t="s">
        <v>13</v>
      </c>
    </row>
    <row r="6" spans="1:31" ht="12.75" x14ac:dyDescent="0.15">
      <c r="A6" s="2"/>
      <c r="B6" s="5">
        <v>0.40068430100000002</v>
      </c>
      <c r="C6" s="6">
        <v>8.9866664999999998E-2</v>
      </c>
      <c r="D6" s="6">
        <f t="shared" ref="D6:D69" si="0">C6-C7</f>
        <v>1.8853017999999999E-2</v>
      </c>
      <c r="E6" s="6">
        <f t="shared" ref="E6:E69" si="1">D6*GEOMEAN(B6:B7)</f>
        <v>1.5813335722456044E-2</v>
      </c>
      <c r="F6" s="7"/>
      <c r="G6" s="8">
        <v>2.0671337360000002</v>
      </c>
      <c r="H6" s="9">
        <v>4.6122439000000001E-2</v>
      </c>
      <c r="I6" s="9">
        <f t="shared" ref="I6:I69" si="2">H6-H7</f>
        <v>7.0233359999999981E-3</v>
      </c>
      <c r="J6" s="9">
        <f t="shared" ref="J6:J69" si="3">I6*GEOMEAN(G6:G7)</f>
        <v>1.921114318988287E-2</v>
      </c>
      <c r="K6" s="2"/>
      <c r="L6" s="10">
        <v>6.9030774179999996</v>
      </c>
      <c r="M6" s="11">
        <v>2.2410757E-2</v>
      </c>
      <c r="N6" s="11">
        <f t="shared" ref="N6:N69" si="4">M6-M7</f>
        <v>5.216044999999999E-3</v>
      </c>
      <c r="O6" s="11">
        <f t="shared" ref="O6:O69" si="5">N6*GEOMEAN(L6:L7)</f>
        <v>4.0021817312448763E-2</v>
      </c>
      <c r="P6" s="2"/>
      <c r="Q6" s="2"/>
      <c r="R6" s="2"/>
    </row>
    <row r="7" spans="1:31" ht="12.75" x14ac:dyDescent="0.15">
      <c r="A7" s="2"/>
      <c r="B7" s="5">
        <v>1.755831723</v>
      </c>
      <c r="C7" s="6">
        <v>7.1013646999999999E-2</v>
      </c>
      <c r="D7" s="6">
        <f t="shared" si="0"/>
        <v>2.0593039999999979E-3</v>
      </c>
      <c r="E7" s="6">
        <f t="shared" si="1"/>
        <v>3.8850284292444677E-3</v>
      </c>
      <c r="F7" s="7"/>
      <c r="G7" s="8">
        <v>3.619519758</v>
      </c>
      <c r="H7" s="9">
        <v>3.9099103000000003E-2</v>
      </c>
      <c r="I7" s="9">
        <f t="shared" si="2"/>
        <v>5.1383380000000062E-3</v>
      </c>
      <c r="J7" s="9">
        <f t="shared" si="3"/>
        <v>2.155228166499536E-2</v>
      </c>
      <c r="K7" s="2"/>
      <c r="L7" s="10">
        <v>8.5284126839999992</v>
      </c>
      <c r="M7" s="11">
        <v>1.7194712000000001E-2</v>
      </c>
      <c r="N7" s="11">
        <f t="shared" si="4"/>
        <v>4.0221830000000004E-3</v>
      </c>
      <c r="O7" s="11">
        <f t="shared" si="5"/>
        <v>3.7429077131526531E-2</v>
      </c>
      <c r="P7" s="2"/>
      <c r="Q7" s="2"/>
      <c r="R7" s="2"/>
    </row>
    <row r="8" spans="1:31" ht="12.75" x14ac:dyDescent="0.15">
      <c r="A8" s="2"/>
      <c r="B8" s="5">
        <v>2.0270505769999998</v>
      </c>
      <c r="C8" s="6">
        <v>6.8954343000000001E-2</v>
      </c>
      <c r="D8" s="6">
        <f t="shared" si="0"/>
        <v>2.1688803E-2</v>
      </c>
      <c r="E8" s="6">
        <f t="shared" si="1"/>
        <v>6.7202769963991438E-2</v>
      </c>
      <c r="F8" s="7"/>
      <c r="G8" s="8">
        <v>4.8606037669999997</v>
      </c>
      <c r="H8" s="9">
        <v>3.3960764999999997E-2</v>
      </c>
      <c r="I8" s="9">
        <f t="shared" si="2"/>
        <v>1.1299069999999994E-3</v>
      </c>
      <c r="J8" s="9">
        <f t="shared" si="3"/>
        <v>5.6651721428754116E-3</v>
      </c>
      <c r="K8" s="2"/>
      <c r="L8" s="10">
        <v>10.15374795</v>
      </c>
      <c r="M8" s="11">
        <v>1.3172529000000001E-2</v>
      </c>
      <c r="N8" s="11">
        <f t="shared" si="4"/>
        <v>2.7785410000000007E-3</v>
      </c>
      <c r="O8" s="11">
        <f t="shared" si="5"/>
        <v>3.0214077868019981E-2</v>
      </c>
      <c r="P8" s="2"/>
      <c r="Q8" s="2"/>
      <c r="R8" s="2"/>
    </row>
    <row r="9" spans="1:31" ht="12.75" x14ac:dyDescent="0.15">
      <c r="A9" s="2"/>
      <c r="B9" s="5">
        <v>4.7362933719999996</v>
      </c>
      <c r="C9" s="6">
        <v>4.7265540000000002E-2</v>
      </c>
      <c r="D9" s="6">
        <f t="shared" si="0"/>
        <v>1.5954359999999987E-3</v>
      </c>
      <c r="E9" s="6">
        <f t="shared" si="1"/>
        <v>7.7698137172782606E-3</v>
      </c>
      <c r="F9" s="7"/>
      <c r="G9" s="8">
        <v>5.1719057790000003</v>
      </c>
      <c r="H9" s="9">
        <v>3.2830857999999997E-2</v>
      </c>
      <c r="I9" s="9">
        <f t="shared" si="2"/>
        <v>3.4998469999999969E-3</v>
      </c>
      <c r="J9" s="9">
        <f t="shared" si="3"/>
        <v>2.0637876991470523E-2</v>
      </c>
      <c r="K9" s="2"/>
      <c r="L9" s="10">
        <v>11.64551477</v>
      </c>
      <c r="M9" s="11">
        <v>1.0393988E-2</v>
      </c>
      <c r="N9" s="11">
        <f t="shared" si="4"/>
        <v>1.9082289999999991E-3</v>
      </c>
      <c r="O9" s="11">
        <f t="shared" si="5"/>
        <v>2.3843253896322556E-2</v>
      </c>
      <c r="P9" s="2"/>
      <c r="Q9" s="2"/>
      <c r="R9" s="2"/>
    </row>
    <row r="10" spans="1:31" ht="12.75" x14ac:dyDescent="0.15">
      <c r="A10" s="2"/>
      <c r="B10" s="5">
        <v>5.0075332670000003</v>
      </c>
      <c r="C10" s="6">
        <v>4.5670104000000003E-2</v>
      </c>
      <c r="D10" s="6">
        <f t="shared" si="0"/>
        <v>5.0721220000000053E-3</v>
      </c>
      <c r="E10" s="6">
        <f t="shared" si="1"/>
        <v>2.9823235129442755E-2</v>
      </c>
      <c r="F10" s="7"/>
      <c r="G10" s="8">
        <v>6.7232818310000004</v>
      </c>
      <c r="H10" s="9">
        <v>2.9331011000000001E-2</v>
      </c>
      <c r="I10" s="9">
        <f t="shared" si="2"/>
        <v>9.7542600000000146E-4</v>
      </c>
      <c r="J10" s="9">
        <f t="shared" si="3"/>
        <v>6.7086535581947571E-3</v>
      </c>
      <c r="K10" s="2"/>
      <c r="L10" s="10">
        <v>13.406375300000001</v>
      </c>
      <c r="M10" s="11">
        <v>8.4857590000000007E-3</v>
      </c>
      <c r="N10" s="11">
        <f t="shared" si="4"/>
        <v>1.6011660000000011E-3</v>
      </c>
      <c r="O10" s="11">
        <f t="shared" si="5"/>
        <v>2.2723691735630075E-2</v>
      </c>
      <c r="P10" s="2"/>
      <c r="Q10" s="2"/>
      <c r="R10" s="2"/>
    </row>
    <row r="11" spans="1:31" ht="12.75" x14ac:dyDescent="0.15">
      <c r="A11" s="2"/>
      <c r="B11" s="5">
        <v>6.9040873869999997</v>
      </c>
      <c r="C11" s="6">
        <v>4.0597981999999998E-2</v>
      </c>
      <c r="D11" s="6">
        <f t="shared" si="0"/>
        <v>5.8977269999999984E-3</v>
      </c>
      <c r="E11" s="6">
        <f t="shared" si="1"/>
        <v>4.5258291861377101E-2</v>
      </c>
      <c r="F11" s="7"/>
      <c r="G11" s="8">
        <v>7.0355938130000002</v>
      </c>
      <c r="H11" s="9">
        <v>2.8355584999999999E-2</v>
      </c>
      <c r="I11" s="9">
        <f t="shared" si="2"/>
        <v>2.2985899999999997E-3</v>
      </c>
      <c r="J11" s="9">
        <f t="shared" si="3"/>
        <v>1.7540439428958422E-2</v>
      </c>
      <c r="K11" s="2"/>
      <c r="L11" s="10">
        <v>15.02358873</v>
      </c>
      <c r="M11" s="11">
        <v>6.8845929999999996E-3</v>
      </c>
      <c r="N11" s="11">
        <f t="shared" si="4"/>
        <v>1.262226E-3</v>
      </c>
      <c r="O11" s="11">
        <f t="shared" si="5"/>
        <v>1.9931213339659085E-2</v>
      </c>
      <c r="P11" s="2"/>
      <c r="Q11" s="2"/>
      <c r="R11" s="2"/>
    </row>
    <row r="12" spans="1:31" ht="12.75" x14ac:dyDescent="0.15">
      <c r="A12" s="2"/>
      <c r="B12" s="5">
        <v>8.5294436939999994</v>
      </c>
      <c r="C12" s="6">
        <v>3.4700254999999999E-2</v>
      </c>
      <c r="D12" s="6">
        <f t="shared" si="0"/>
        <v>3.3957619999999966E-3</v>
      </c>
      <c r="E12" s="6">
        <f t="shared" si="1"/>
        <v>3.1178401041729135E-2</v>
      </c>
      <c r="F12" s="7"/>
      <c r="G12" s="8">
        <v>8.276698863</v>
      </c>
      <c r="H12" s="9">
        <v>2.6056994999999999E-2</v>
      </c>
      <c r="I12" s="9">
        <f t="shared" si="2"/>
        <v>8.6694099999999955E-4</v>
      </c>
      <c r="J12" s="9">
        <f t="shared" si="3"/>
        <v>7.309104305091625E-3</v>
      </c>
      <c r="K12" s="2"/>
      <c r="L12" s="10">
        <v>16.596616000000001</v>
      </c>
      <c r="M12" s="11">
        <v>5.6223669999999996E-3</v>
      </c>
      <c r="N12" s="11">
        <f t="shared" si="4"/>
        <v>1.0566109999999998E-3</v>
      </c>
      <c r="O12" s="11">
        <f t="shared" si="5"/>
        <v>1.8348820798057733E-2</v>
      </c>
      <c r="P12" s="2"/>
      <c r="Q12" s="2"/>
      <c r="R12" s="2"/>
    </row>
    <row r="13" spans="1:31" ht="12.75" x14ac:dyDescent="0.15">
      <c r="A13" s="2"/>
      <c r="B13" s="5">
        <v>9.8835390660000009</v>
      </c>
      <c r="C13" s="6">
        <v>3.1304493000000003E-2</v>
      </c>
      <c r="D13" s="6">
        <f t="shared" si="0"/>
        <v>1.2046550000000024E-3</v>
      </c>
      <c r="E13" s="6">
        <f t="shared" si="1"/>
        <v>1.2069124359838848E-2</v>
      </c>
      <c r="F13" s="7"/>
      <c r="G13" s="8">
        <v>8.5880008760000006</v>
      </c>
      <c r="H13" s="9">
        <v>2.5190054E-2</v>
      </c>
      <c r="I13" s="9">
        <f t="shared" si="2"/>
        <v>2.0416200000000009E-3</v>
      </c>
      <c r="J13" s="9">
        <f t="shared" si="3"/>
        <v>1.8757609671548547E-2</v>
      </c>
      <c r="K13" s="2"/>
      <c r="L13" s="10">
        <v>18.170484909999999</v>
      </c>
      <c r="M13" s="11">
        <v>4.5657559999999998E-3</v>
      </c>
      <c r="N13" s="11">
        <f t="shared" si="4"/>
        <v>8.3708899999999963E-4</v>
      </c>
      <c r="O13" s="11">
        <f t="shared" si="5"/>
        <v>1.5727878260708487E-2</v>
      </c>
      <c r="P13" s="2"/>
      <c r="Q13" s="2"/>
      <c r="R13" s="2"/>
    </row>
    <row r="14" spans="1:31" ht="12.75" x14ac:dyDescent="0.15">
      <c r="A14" s="2"/>
      <c r="B14" s="5">
        <v>10.15578893</v>
      </c>
      <c r="C14" s="6">
        <v>3.0099838E-2</v>
      </c>
      <c r="D14" s="6">
        <f t="shared" si="0"/>
        <v>2.5433140000000014E-3</v>
      </c>
      <c r="E14" s="6">
        <f t="shared" si="1"/>
        <v>2.7819580066026528E-2</v>
      </c>
      <c r="F14" s="7"/>
      <c r="G14" s="8">
        <v>9.8290848850000003</v>
      </c>
      <c r="H14" s="9">
        <v>2.3148433999999999E-2</v>
      </c>
      <c r="I14" s="9">
        <f t="shared" si="2"/>
        <v>1.8768979999999984E-3</v>
      </c>
      <c r="J14" s="9">
        <f t="shared" si="3"/>
        <v>1.9851640907969845E-2</v>
      </c>
      <c r="K14" s="2"/>
      <c r="L14" s="10">
        <v>19.428107170000001</v>
      </c>
      <c r="M14" s="11">
        <v>3.7286670000000002E-3</v>
      </c>
      <c r="N14" s="11">
        <f t="shared" si="4"/>
        <v>6.144010000000001E-4</v>
      </c>
      <c r="O14" s="11">
        <f t="shared" si="5"/>
        <v>1.2595425009899616E-2</v>
      </c>
      <c r="P14" s="2"/>
      <c r="Q14" s="2"/>
      <c r="R14" s="2"/>
    </row>
    <row r="15" spans="1:31" ht="12.75" x14ac:dyDescent="0.15">
      <c r="A15" s="2"/>
      <c r="B15" s="5">
        <v>11.781145240000001</v>
      </c>
      <c r="C15" s="6">
        <v>2.7556523999999999E-2</v>
      </c>
      <c r="D15" s="6">
        <f t="shared" si="0"/>
        <v>2.2043849999999997E-3</v>
      </c>
      <c r="E15" s="6">
        <f t="shared" si="1"/>
        <v>2.7421981099367627E-2</v>
      </c>
      <c r="F15" s="7"/>
      <c r="G15" s="8">
        <v>11.381470910000001</v>
      </c>
      <c r="H15" s="9">
        <v>2.1271536000000001E-2</v>
      </c>
      <c r="I15" s="9">
        <f t="shared" si="2"/>
        <v>8.2288700000000131E-4</v>
      </c>
      <c r="J15" s="9">
        <f t="shared" si="3"/>
        <v>9.4928835963001262E-3</v>
      </c>
      <c r="K15" s="2"/>
      <c r="L15" s="10">
        <v>21.631734049999999</v>
      </c>
      <c r="M15" s="11">
        <v>3.1142660000000001E-3</v>
      </c>
      <c r="N15" s="11">
        <f t="shared" si="4"/>
        <v>4.0859399999999997E-4</v>
      </c>
      <c r="O15" s="11">
        <f t="shared" si="5"/>
        <v>9.0918956430101582E-3</v>
      </c>
      <c r="P15" s="2"/>
      <c r="Q15" s="2"/>
      <c r="R15" s="2"/>
    </row>
    <row r="16" spans="1:31" ht="12.75" x14ac:dyDescent="0.15">
      <c r="A16" s="2"/>
      <c r="B16" s="5">
        <v>13.13515645</v>
      </c>
      <c r="C16" s="6">
        <v>2.5352138999999999E-2</v>
      </c>
      <c r="D16" s="6">
        <f t="shared" si="0"/>
        <v>8.556589999999982E-4</v>
      </c>
      <c r="E16" s="6">
        <f t="shared" si="1"/>
        <v>1.1354657379165896E-2</v>
      </c>
      <c r="F16" s="7"/>
      <c r="G16" s="8">
        <v>11.692772919999999</v>
      </c>
      <c r="H16" s="9">
        <v>2.0448648999999999E-2</v>
      </c>
      <c r="I16" s="9">
        <f t="shared" si="2"/>
        <v>1.6579969999999979E-3</v>
      </c>
      <c r="J16" s="9">
        <f t="shared" si="3"/>
        <v>2.0874431220378849E-2</v>
      </c>
      <c r="K16" s="2"/>
      <c r="L16" s="10">
        <v>22.88935631</v>
      </c>
      <c r="M16" s="11">
        <v>2.7056720000000001E-3</v>
      </c>
      <c r="N16" s="11">
        <f t="shared" si="4"/>
        <v>3.8131500000000013E-4</v>
      </c>
      <c r="O16" s="11">
        <f t="shared" si="5"/>
        <v>9.0809253823528838E-3</v>
      </c>
      <c r="P16" s="2"/>
      <c r="Q16" s="2"/>
      <c r="R16" s="2"/>
    </row>
    <row r="17" spans="1:18" ht="12.75" x14ac:dyDescent="0.15">
      <c r="A17" s="2"/>
      <c r="B17" s="5">
        <v>13.406375300000001</v>
      </c>
      <c r="C17" s="6">
        <v>2.4496480000000001E-2</v>
      </c>
      <c r="D17" s="6">
        <f t="shared" si="0"/>
        <v>1.959950000000002E-3</v>
      </c>
      <c r="E17" s="6">
        <f t="shared" si="1"/>
        <v>2.7570988023080518E-2</v>
      </c>
      <c r="F17" s="7"/>
      <c r="G17" s="8">
        <v>13.55639783</v>
      </c>
      <c r="H17" s="9">
        <v>1.8790652000000001E-2</v>
      </c>
      <c r="I17" s="9">
        <f t="shared" si="2"/>
        <v>1.6205350000000028E-3</v>
      </c>
      <c r="J17" s="9">
        <f t="shared" si="3"/>
        <v>2.319239635100032E-2</v>
      </c>
      <c r="K17" s="2"/>
      <c r="L17" s="10">
        <v>24.777578179999999</v>
      </c>
      <c r="M17" s="11">
        <v>2.324357E-3</v>
      </c>
      <c r="N17" s="11">
        <f t="shared" si="4"/>
        <v>2.4739199999999992E-4</v>
      </c>
      <c r="O17" s="11">
        <f t="shared" si="5"/>
        <v>6.321357879425186E-3</v>
      </c>
      <c r="P17" s="2"/>
      <c r="Q17" s="2"/>
      <c r="R17" s="2"/>
    </row>
    <row r="18" spans="1:18" ht="12.75" x14ac:dyDescent="0.15">
      <c r="A18" s="2"/>
      <c r="B18" s="5">
        <v>14.760575879999999</v>
      </c>
      <c r="C18" s="6">
        <v>2.2536529999999999E-2</v>
      </c>
      <c r="D18" s="6">
        <f t="shared" si="0"/>
        <v>7.6062999999999825E-4</v>
      </c>
      <c r="E18" s="6">
        <f t="shared" si="1"/>
        <v>1.1330015905256055E-2</v>
      </c>
      <c r="F18" s="7"/>
      <c r="G18" s="8">
        <v>15.10880489</v>
      </c>
      <c r="H18" s="9">
        <v>1.7170116999999999E-2</v>
      </c>
      <c r="I18" s="9">
        <f t="shared" si="2"/>
        <v>1.4805310000000002E-3</v>
      </c>
      <c r="J18" s="9">
        <f t="shared" si="3"/>
        <v>2.3490153590495132E-2</v>
      </c>
      <c r="K18" s="2"/>
      <c r="L18" s="10">
        <v>26.35060545</v>
      </c>
      <c r="M18" s="11">
        <v>2.0769650000000001E-3</v>
      </c>
      <c r="N18" s="11">
        <f t="shared" si="4"/>
        <v>1.7878600000000001E-4</v>
      </c>
      <c r="O18" s="11">
        <f t="shared" si="5"/>
        <v>4.8770112122599463E-3</v>
      </c>
      <c r="P18" s="2"/>
      <c r="Q18" s="2"/>
      <c r="R18" s="2"/>
    </row>
    <row r="19" spans="1:18" ht="12.75" x14ac:dyDescent="0.15">
      <c r="A19" s="2"/>
      <c r="B19" s="5">
        <v>15.03179473</v>
      </c>
      <c r="C19" s="6">
        <v>2.1775900000000001E-2</v>
      </c>
      <c r="D19" s="6">
        <f t="shared" si="0"/>
        <v>1.1436150000000006E-3</v>
      </c>
      <c r="E19" s="6">
        <f t="shared" si="1"/>
        <v>1.7948231992535611E-2</v>
      </c>
      <c r="F19" s="7"/>
      <c r="G19" s="8">
        <v>16.661211959999999</v>
      </c>
      <c r="H19" s="9">
        <v>1.5689585999999998E-2</v>
      </c>
      <c r="I19" s="9">
        <f t="shared" si="2"/>
        <v>1.2721279999999991E-3</v>
      </c>
      <c r="J19" s="9">
        <f t="shared" si="3"/>
        <v>2.2160636518079122E-2</v>
      </c>
      <c r="K19" s="2"/>
      <c r="L19" s="10">
        <v>28.239037740000001</v>
      </c>
      <c r="M19" s="11">
        <v>1.8981790000000001E-3</v>
      </c>
      <c r="N19" s="11">
        <f t="shared" si="4"/>
        <v>1.0387500000000002E-4</v>
      </c>
      <c r="O19" s="11">
        <f t="shared" si="5"/>
        <v>3.0139113978961104E-3</v>
      </c>
      <c r="P19" s="2"/>
      <c r="Q19" s="2"/>
      <c r="R19" s="2"/>
    </row>
    <row r="20" spans="1:18" ht="12.75" x14ac:dyDescent="0.15">
      <c r="A20" s="2"/>
      <c r="B20" s="5">
        <v>16.385995309999998</v>
      </c>
      <c r="C20" s="6">
        <v>2.0632285E-2</v>
      </c>
      <c r="D20" s="6">
        <f t="shared" si="0"/>
        <v>6.9643800000000061E-4</v>
      </c>
      <c r="E20" s="6">
        <f t="shared" si="1"/>
        <v>1.1506249098631762E-2</v>
      </c>
      <c r="F20" s="7"/>
      <c r="G20" s="8">
        <v>18.213619019999999</v>
      </c>
      <c r="H20" s="9">
        <v>1.4417457999999999E-2</v>
      </c>
      <c r="I20" s="9">
        <f t="shared" si="2"/>
        <v>7.8998399999999878E-4</v>
      </c>
      <c r="J20" s="9">
        <f t="shared" si="3"/>
        <v>1.4870656138995693E-2</v>
      </c>
      <c r="K20" s="2"/>
      <c r="L20" s="10">
        <v>29.8118546</v>
      </c>
      <c r="M20" s="11">
        <v>1.794304E-3</v>
      </c>
      <c r="N20" s="11">
        <f t="shared" si="4"/>
        <v>1.5441700000000001E-4</v>
      </c>
      <c r="O20" s="11">
        <f t="shared" si="5"/>
        <v>4.6995532866333494E-3</v>
      </c>
      <c r="P20" s="2"/>
      <c r="Q20" s="2"/>
      <c r="R20" s="2"/>
    </row>
    <row r="21" spans="1:18" ht="12.75" x14ac:dyDescent="0.15">
      <c r="A21" s="2"/>
      <c r="B21" s="5">
        <v>16.658266210000001</v>
      </c>
      <c r="C21" s="6">
        <v>1.9935847E-2</v>
      </c>
      <c r="D21" s="6">
        <f t="shared" si="0"/>
        <v>1.0472759999999998E-3</v>
      </c>
      <c r="E21" s="6">
        <f t="shared" si="1"/>
        <v>1.8140953500034945E-2</v>
      </c>
      <c r="F21" s="7"/>
      <c r="G21" s="8">
        <v>19.454829270000001</v>
      </c>
      <c r="H21" s="9">
        <v>1.3627474000000001E-2</v>
      </c>
      <c r="I21" s="9">
        <f t="shared" si="2"/>
        <v>4.5319300000000104E-4</v>
      </c>
      <c r="J21" s="9">
        <f t="shared" si="3"/>
        <v>8.8872652944828583E-3</v>
      </c>
      <c r="K21" s="2"/>
      <c r="L21" s="10">
        <v>31.069476850000001</v>
      </c>
      <c r="M21" s="11">
        <v>1.639887E-3</v>
      </c>
      <c r="N21" s="11">
        <f t="shared" si="4"/>
        <v>4.5469999999999929E-5</v>
      </c>
      <c r="O21" s="11">
        <f t="shared" si="5"/>
        <v>1.4540722353459188E-3</v>
      </c>
      <c r="P21" s="2"/>
      <c r="Q21" s="2"/>
      <c r="R21" s="2"/>
    </row>
    <row r="22" spans="1:18" ht="12.75" x14ac:dyDescent="0.15">
      <c r="A22" s="2"/>
      <c r="B22" s="5">
        <v>18.01225638</v>
      </c>
      <c r="C22" s="6">
        <v>1.8888571E-2</v>
      </c>
      <c r="D22" s="6">
        <f t="shared" si="0"/>
        <v>6.3757899999999923E-4</v>
      </c>
      <c r="E22" s="6">
        <f t="shared" si="1"/>
        <v>1.1570375086165589E-2</v>
      </c>
      <c r="F22" s="7"/>
      <c r="G22" s="8">
        <v>19.767078130000002</v>
      </c>
      <c r="H22" s="9">
        <v>1.3174280999999999E-2</v>
      </c>
      <c r="I22" s="9">
        <f t="shared" si="2"/>
        <v>2.9350599999999893E-4</v>
      </c>
      <c r="J22" s="9">
        <f t="shared" si="3"/>
        <v>6.0251222620520545E-3</v>
      </c>
      <c r="K22" s="2"/>
      <c r="L22" s="10">
        <v>32.91456462</v>
      </c>
      <c r="M22" s="11">
        <v>1.5944170000000001E-3</v>
      </c>
      <c r="N22" s="11">
        <f t="shared" si="4"/>
        <v>9.8467999999999993E-5</v>
      </c>
      <c r="O22" s="11">
        <f t="shared" si="5"/>
        <v>3.3070320380166386E-3</v>
      </c>
      <c r="P22" s="2"/>
      <c r="Q22" s="2"/>
      <c r="R22" s="2"/>
    </row>
    <row r="23" spans="1:18" ht="12.75" x14ac:dyDescent="0.15">
      <c r="A23" s="2"/>
      <c r="B23" s="5">
        <v>18.283475230000001</v>
      </c>
      <c r="C23" s="6">
        <v>1.8250992000000001E-2</v>
      </c>
      <c r="D23" s="6">
        <f t="shared" si="0"/>
        <v>1.5421340000000006E-3</v>
      </c>
      <c r="E23" s="6">
        <f t="shared" si="1"/>
        <v>2.9221097898769116E-2</v>
      </c>
      <c r="F23" s="7"/>
      <c r="G23" s="8">
        <v>21.31843314</v>
      </c>
      <c r="H23" s="9">
        <v>1.2880775000000001E-2</v>
      </c>
      <c r="I23" s="9">
        <f t="shared" si="2"/>
        <v>4.2860400000000083E-4</v>
      </c>
      <c r="J23" s="9">
        <f t="shared" si="3"/>
        <v>9.2036141986834418E-3</v>
      </c>
      <c r="K23" s="2"/>
      <c r="L23" s="10">
        <v>34.268765199999997</v>
      </c>
      <c r="M23" s="11">
        <v>1.4959490000000001E-3</v>
      </c>
      <c r="N23" s="11">
        <f t="shared" si="4"/>
        <v>4.3412000000000051E-5</v>
      </c>
      <c r="O23" s="11">
        <f t="shared" si="5"/>
        <v>1.5225438015111959E-3</v>
      </c>
      <c r="P23" s="2"/>
      <c r="Q23" s="2"/>
      <c r="R23" s="2"/>
    </row>
    <row r="24" spans="1:18" ht="12.75" x14ac:dyDescent="0.15">
      <c r="A24" s="2"/>
      <c r="B24" s="5">
        <v>19.637675810000001</v>
      </c>
      <c r="C24" s="6">
        <v>1.6708858E-2</v>
      </c>
      <c r="D24" s="6">
        <f t="shared" si="0"/>
        <v>8.7750699999999959E-4</v>
      </c>
      <c r="E24" s="6">
        <f t="shared" si="1"/>
        <v>1.7931091474485832E-2</v>
      </c>
      <c r="F24" s="7"/>
      <c r="G24" s="8">
        <v>21.629629950000002</v>
      </c>
      <c r="H24" s="9">
        <v>1.2452171E-2</v>
      </c>
      <c r="I24" s="9">
        <f t="shared" si="2"/>
        <v>7.486260000000005E-4</v>
      </c>
      <c r="J24" s="9">
        <f t="shared" si="3"/>
        <v>1.6763521212246554E-2</v>
      </c>
      <c r="K24" s="2"/>
      <c r="L24" s="10">
        <v>35.893974219999997</v>
      </c>
      <c r="M24" s="11">
        <v>1.4525370000000001E-3</v>
      </c>
      <c r="N24" s="11">
        <f t="shared" si="4"/>
        <v>4.2152000000000162E-5</v>
      </c>
      <c r="O24" s="11">
        <f t="shared" si="5"/>
        <v>1.5468808549128142E-3</v>
      </c>
      <c r="P24" s="2"/>
      <c r="Q24" s="2"/>
      <c r="R24" s="2"/>
    </row>
    <row r="25" spans="1:18" ht="12.75" x14ac:dyDescent="0.15">
      <c r="A25" s="2"/>
      <c r="B25" s="5">
        <v>21.262884830000001</v>
      </c>
      <c r="C25" s="6">
        <v>1.5831351E-2</v>
      </c>
      <c r="D25" s="6">
        <f t="shared" si="0"/>
        <v>5.3432400000000095E-4</v>
      </c>
      <c r="E25" s="6">
        <f t="shared" si="1"/>
        <v>1.143377873111273E-2</v>
      </c>
      <c r="F25" s="7"/>
      <c r="G25" s="8">
        <v>23.182037009999998</v>
      </c>
      <c r="H25" s="9">
        <v>1.1703544999999999E-2</v>
      </c>
      <c r="I25" s="9">
        <f t="shared" si="2"/>
        <v>5.7880499999999994E-4</v>
      </c>
      <c r="J25" s="9">
        <f t="shared" si="3"/>
        <v>1.3772404663748367E-2</v>
      </c>
      <c r="K25" s="2"/>
      <c r="L25" s="10">
        <v>37.519393649999998</v>
      </c>
      <c r="M25" s="11">
        <v>1.4103849999999999E-3</v>
      </c>
      <c r="N25" s="11">
        <f t="shared" si="4"/>
        <v>3.4109999999999956E-5</v>
      </c>
      <c r="O25" s="11">
        <f t="shared" si="5"/>
        <v>1.3072317056772682E-3</v>
      </c>
      <c r="P25" s="2"/>
      <c r="Q25" s="2"/>
      <c r="R25" s="2"/>
    </row>
    <row r="26" spans="1:18" ht="12.75" x14ac:dyDescent="0.15">
      <c r="A26" s="2"/>
      <c r="B26" s="5">
        <v>21.53515573</v>
      </c>
      <c r="C26" s="6">
        <v>1.5297026999999999E-2</v>
      </c>
      <c r="D26" s="6">
        <f t="shared" si="0"/>
        <v>8.0364399999999919E-4</v>
      </c>
      <c r="E26" s="6">
        <f t="shared" si="1"/>
        <v>1.7842450673851304E-2</v>
      </c>
      <c r="F26" s="7"/>
      <c r="G26" s="8">
        <v>24.423247270000001</v>
      </c>
      <c r="H26" s="9">
        <v>1.1124739999999999E-2</v>
      </c>
      <c r="I26" s="9">
        <f t="shared" si="2"/>
        <v>9.5921599999999885E-4</v>
      </c>
      <c r="J26" s="9">
        <f t="shared" si="3"/>
        <v>2.4160246762984151E-2</v>
      </c>
      <c r="K26" s="2"/>
      <c r="L26" s="10">
        <v>39.145865129999997</v>
      </c>
      <c r="M26" s="11">
        <v>1.3762749999999999E-3</v>
      </c>
      <c r="N26" s="11">
        <f t="shared" si="4"/>
        <v>8.5045999999999863E-5</v>
      </c>
      <c r="O26" s="11">
        <f t="shared" si="5"/>
        <v>3.3862855361551864E-3</v>
      </c>
      <c r="P26" s="2"/>
      <c r="Q26" s="2"/>
      <c r="R26" s="2"/>
    </row>
    <row r="27" spans="1:18" ht="12.75" x14ac:dyDescent="0.15">
      <c r="A27" s="2"/>
      <c r="B27" s="5">
        <v>22.88935631</v>
      </c>
      <c r="C27" s="6">
        <v>1.4493383E-2</v>
      </c>
      <c r="D27" s="6">
        <f t="shared" si="0"/>
        <v>8.2812399999999953E-4</v>
      </c>
      <c r="E27" s="6">
        <f t="shared" si="1"/>
        <v>1.9616623627131326E-2</v>
      </c>
      <c r="F27" s="7"/>
      <c r="G27" s="8">
        <v>25.975654330000001</v>
      </c>
      <c r="H27" s="9">
        <v>1.0165524E-2</v>
      </c>
      <c r="I27" s="9">
        <f t="shared" si="2"/>
        <v>3.3825500000000085E-4</v>
      </c>
      <c r="J27" s="9">
        <f t="shared" si="3"/>
        <v>8.8390470666556212E-3</v>
      </c>
      <c r="K27" s="2"/>
      <c r="L27" s="10">
        <v>40.4998553</v>
      </c>
      <c r="M27" s="11">
        <v>1.2912290000000001E-3</v>
      </c>
      <c r="N27" s="11">
        <f t="shared" si="4"/>
        <v>6.7841000000000125E-5</v>
      </c>
      <c r="O27" s="11">
        <f t="shared" si="5"/>
        <v>2.9684664917979438E-3</v>
      </c>
      <c r="P27" s="2"/>
      <c r="Q27" s="2"/>
      <c r="R27" s="2"/>
    </row>
    <row r="28" spans="1:18" ht="12.75" x14ac:dyDescent="0.15">
      <c r="A28" s="2"/>
      <c r="B28" s="5">
        <v>24.51456533</v>
      </c>
      <c r="C28" s="6">
        <v>1.3665259000000001E-2</v>
      </c>
      <c r="D28" s="6">
        <f t="shared" si="0"/>
        <v>4.6147400000000165E-4</v>
      </c>
      <c r="E28" s="6">
        <f t="shared" si="1"/>
        <v>1.1375242605493129E-2</v>
      </c>
      <c r="F28" s="7"/>
      <c r="G28" s="8">
        <v>26.287903190000002</v>
      </c>
      <c r="H28" s="9">
        <v>9.8272689999999996E-3</v>
      </c>
      <c r="I28" s="9">
        <f t="shared" si="2"/>
        <v>2.189759999999992E-4</v>
      </c>
      <c r="J28" s="9">
        <f t="shared" si="3"/>
        <v>5.9238400167807665E-3</v>
      </c>
      <c r="K28" s="2"/>
      <c r="L28" s="10">
        <v>47.274435150000002</v>
      </c>
      <c r="M28" s="11">
        <v>1.2233879999999999E-3</v>
      </c>
      <c r="N28" s="11">
        <f t="shared" si="4"/>
        <v>7.5554000000000029E-5</v>
      </c>
      <c r="O28" s="11">
        <f t="shared" si="5"/>
        <v>3.6925380122504736E-3</v>
      </c>
      <c r="P28" s="2"/>
      <c r="Q28" s="2"/>
      <c r="R28" s="2"/>
    </row>
    <row r="29" spans="1:18" ht="12.75" x14ac:dyDescent="0.15">
      <c r="A29" s="2"/>
      <c r="B29" s="5">
        <v>24.78578418</v>
      </c>
      <c r="C29" s="6">
        <v>1.3203784999999999E-2</v>
      </c>
      <c r="D29" s="6">
        <f t="shared" si="0"/>
        <v>6.9342899999999888E-4</v>
      </c>
      <c r="E29" s="6">
        <f t="shared" si="1"/>
        <v>1.7742143134340558E-2</v>
      </c>
      <c r="F29" s="7"/>
      <c r="G29" s="8">
        <v>27.8392582</v>
      </c>
      <c r="H29" s="9">
        <v>9.6082930000000004E-3</v>
      </c>
      <c r="I29" s="9">
        <f t="shared" si="2"/>
        <v>3.7184000000000002E-4</v>
      </c>
      <c r="J29" s="9">
        <f t="shared" si="3"/>
        <v>1.0409485591616389E-2</v>
      </c>
      <c r="K29" s="2"/>
      <c r="L29" s="10">
        <v>50.525274009999997</v>
      </c>
      <c r="M29" s="11">
        <v>1.1478339999999999E-3</v>
      </c>
      <c r="N29" s="11">
        <f t="shared" si="4"/>
        <v>6.5610999999999925E-5</v>
      </c>
      <c r="O29" s="11">
        <f t="shared" si="5"/>
        <v>3.420023558422225E-3</v>
      </c>
      <c r="P29" s="2"/>
      <c r="Q29" s="2"/>
      <c r="R29" s="2"/>
    </row>
    <row r="30" spans="1:18" ht="12.75" x14ac:dyDescent="0.15">
      <c r="A30" s="2"/>
      <c r="B30" s="5">
        <v>26.41225567</v>
      </c>
      <c r="C30" s="6">
        <v>1.2510356E-2</v>
      </c>
      <c r="D30" s="6">
        <f t="shared" si="0"/>
        <v>1.1131509999999997E-3</v>
      </c>
      <c r="E30" s="6">
        <f t="shared" si="1"/>
        <v>3.0291991515099852E-2</v>
      </c>
      <c r="F30" s="7"/>
      <c r="G30" s="8">
        <v>28.150665419999999</v>
      </c>
      <c r="H30" s="9">
        <v>9.2364530000000004E-3</v>
      </c>
      <c r="I30" s="9">
        <f t="shared" si="2"/>
        <v>4.5679399999999995E-4</v>
      </c>
      <c r="J30" s="9">
        <f t="shared" si="3"/>
        <v>1.3208862241391487E-2</v>
      </c>
      <c r="K30" s="2"/>
      <c r="L30" s="10">
        <v>53.776954519999997</v>
      </c>
      <c r="M30" s="11">
        <v>1.082223E-3</v>
      </c>
      <c r="N30" s="11">
        <f t="shared" si="4"/>
        <v>2.6255999999999892E-5</v>
      </c>
      <c r="O30" s="11">
        <f t="shared" si="5"/>
        <v>1.4746155200592789E-3</v>
      </c>
      <c r="P30" s="2"/>
      <c r="Q30" s="2"/>
      <c r="R30" s="2"/>
    </row>
    <row r="31" spans="1:18" ht="12.75" x14ac:dyDescent="0.15">
      <c r="A31" s="2"/>
      <c r="B31" s="5">
        <v>28.037675100000001</v>
      </c>
      <c r="C31" s="6">
        <v>1.1397205000000001E-2</v>
      </c>
      <c r="D31" s="6">
        <f t="shared" si="0"/>
        <v>7.0403700000000111E-4</v>
      </c>
      <c r="E31" s="6">
        <f t="shared" si="1"/>
        <v>2.0303605696880882E-2</v>
      </c>
      <c r="F31" s="7"/>
      <c r="G31" s="8">
        <v>29.703072479999999</v>
      </c>
      <c r="H31" s="9">
        <v>8.7796590000000004E-3</v>
      </c>
      <c r="I31" s="9">
        <f t="shared" si="2"/>
        <v>5.2770499999999984E-4</v>
      </c>
      <c r="J31" s="9">
        <f t="shared" si="3"/>
        <v>1.6078849858697279E-2</v>
      </c>
      <c r="K31" s="2"/>
      <c r="L31" s="10">
        <v>58.654896090000001</v>
      </c>
      <c r="M31" s="11">
        <v>1.0559670000000001E-3</v>
      </c>
      <c r="N31" s="11">
        <f t="shared" si="4"/>
        <v>6.5214000000000071E-5</v>
      </c>
      <c r="O31" s="11">
        <f t="shared" si="5"/>
        <v>4.0315764400898711E-3</v>
      </c>
      <c r="P31" s="2"/>
      <c r="Q31" s="2"/>
      <c r="R31" s="2"/>
    </row>
    <row r="32" spans="1:18" ht="12.75" x14ac:dyDescent="0.15">
      <c r="A32" s="2"/>
      <c r="B32" s="5">
        <v>29.662884120000001</v>
      </c>
      <c r="C32" s="6">
        <v>1.0693167999999999E-2</v>
      </c>
      <c r="D32" s="6">
        <f t="shared" si="0"/>
        <v>5.1172899999999896E-4</v>
      </c>
      <c r="E32" s="6">
        <f t="shared" si="1"/>
        <v>1.5589698823924285E-2</v>
      </c>
      <c r="F32" s="7"/>
      <c r="G32" s="8">
        <v>31.25547954</v>
      </c>
      <c r="H32" s="9">
        <v>8.2519540000000006E-3</v>
      </c>
      <c r="I32" s="9">
        <f t="shared" si="2"/>
        <v>6.6907700000000056E-4</v>
      </c>
      <c r="J32" s="9">
        <f t="shared" si="3"/>
        <v>2.1425300369746273E-2</v>
      </c>
      <c r="K32" s="2"/>
      <c r="L32" s="10">
        <v>65.157415450000002</v>
      </c>
      <c r="M32" s="11">
        <v>9.9075300000000003E-4</v>
      </c>
      <c r="N32" s="11">
        <f t="shared" si="4"/>
        <v>2.717000000000008E-5</v>
      </c>
      <c r="O32" s="11">
        <f t="shared" si="5"/>
        <v>1.8118781922719536E-3</v>
      </c>
      <c r="P32" s="2"/>
      <c r="Q32" s="2"/>
      <c r="R32" s="2"/>
    </row>
    <row r="33" spans="1:18" ht="12.75" x14ac:dyDescent="0.15">
      <c r="A33" s="2"/>
      <c r="B33" s="5">
        <v>31.288303549999998</v>
      </c>
      <c r="C33" s="6">
        <v>1.0181439E-2</v>
      </c>
      <c r="D33" s="6">
        <f t="shared" si="0"/>
        <v>6.2912200000000106E-4</v>
      </c>
      <c r="E33" s="6">
        <f t="shared" si="1"/>
        <v>2.0189238479243005E-2</v>
      </c>
      <c r="F33" s="7"/>
      <c r="G33" s="8">
        <v>32.807676200000003</v>
      </c>
      <c r="H33" s="9">
        <v>7.582877E-3</v>
      </c>
      <c r="I33" s="9">
        <f t="shared" si="2"/>
        <v>4.959350000000003E-4</v>
      </c>
      <c r="J33" s="9">
        <f t="shared" si="3"/>
        <v>1.6726256406269367E-2</v>
      </c>
      <c r="K33" s="2"/>
      <c r="L33" s="10">
        <v>68.251919479999998</v>
      </c>
      <c r="M33" s="11">
        <v>9.6358299999999995E-4</v>
      </c>
      <c r="N33" s="11">
        <f t="shared" si="4"/>
        <v>5.2053999999999946E-5</v>
      </c>
      <c r="O33" s="11">
        <f t="shared" si="5"/>
        <v>3.6403733084450244E-3</v>
      </c>
      <c r="P33" s="2"/>
      <c r="Q33" s="2"/>
      <c r="R33" s="2"/>
    </row>
    <row r="34" spans="1:18" ht="12.75" x14ac:dyDescent="0.15">
      <c r="A34" s="2"/>
      <c r="B34" s="5">
        <v>32.91456462</v>
      </c>
      <c r="C34" s="6">
        <v>9.5523169999999994E-3</v>
      </c>
      <c r="D34" s="6">
        <f t="shared" si="0"/>
        <v>5.0166399999999889E-4</v>
      </c>
      <c r="E34" s="6">
        <f t="shared" si="1"/>
        <v>1.6981126973324427E-2</v>
      </c>
      <c r="F34" s="7"/>
      <c r="G34" s="8">
        <v>34.671490480000003</v>
      </c>
      <c r="H34" s="9">
        <v>7.0869419999999997E-3</v>
      </c>
      <c r="I34" s="9">
        <f t="shared" si="2"/>
        <v>3.504619999999993E-4</v>
      </c>
      <c r="J34" s="9">
        <f t="shared" si="3"/>
        <v>1.2420091041688164E-2</v>
      </c>
      <c r="K34" s="2"/>
      <c r="L34" s="10">
        <v>71.658672359999997</v>
      </c>
      <c r="M34" s="11">
        <v>9.1152900000000001E-4</v>
      </c>
      <c r="N34" s="11">
        <f t="shared" si="4"/>
        <v>3.1181000000000026E-5</v>
      </c>
      <c r="O34" s="11">
        <f t="shared" si="5"/>
        <v>2.3063504089806718E-3</v>
      </c>
      <c r="P34" s="2"/>
      <c r="Q34" s="2"/>
      <c r="R34" s="2"/>
    </row>
    <row r="35" spans="1:18" ht="12.75" x14ac:dyDescent="0.15">
      <c r="A35" s="2"/>
      <c r="B35" s="5">
        <v>34.811202899999998</v>
      </c>
      <c r="C35" s="6">
        <v>9.0506530000000005E-3</v>
      </c>
      <c r="D35" s="6">
        <f t="shared" si="0"/>
        <v>5.174370000000008E-4</v>
      </c>
      <c r="E35" s="6">
        <f t="shared" si="1"/>
        <v>1.8359618511787464E-2</v>
      </c>
      <c r="F35" s="7"/>
      <c r="G35" s="8">
        <v>36.223897540000003</v>
      </c>
      <c r="H35" s="9">
        <v>6.7364800000000004E-3</v>
      </c>
      <c r="I35" s="9">
        <f t="shared" si="2"/>
        <v>4.0502300000000001E-4</v>
      </c>
      <c r="J35" s="9">
        <f t="shared" si="3"/>
        <v>1.4982593972533554E-2</v>
      </c>
      <c r="K35" s="2"/>
      <c r="L35" s="10">
        <v>76.348717550000003</v>
      </c>
      <c r="M35" s="11">
        <v>8.8034799999999998E-4</v>
      </c>
      <c r="N35" s="11">
        <f t="shared" si="4"/>
        <v>2.5145999999999979E-5</v>
      </c>
      <c r="O35" s="11">
        <f t="shared" si="5"/>
        <v>1.9626239067906293E-3</v>
      </c>
      <c r="P35" s="2"/>
      <c r="Q35" s="2"/>
      <c r="R35" s="2"/>
    </row>
    <row r="36" spans="1:18" ht="12.75" x14ac:dyDescent="0.15">
      <c r="A36" s="2"/>
      <c r="B36" s="5">
        <v>36.165403480000002</v>
      </c>
      <c r="C36" s="6">
        <v>8.5332159999999997E-3</v>
      </c>
      <c r="D36" s="6">
        <f t="shared" si="0"/>
        <v>5.6631899999999916E-4</v>
      </c>
      <c r="E36" s="6">
        <f t="shared" si="1"/>
        <v>2.0936582861926095E-2</v>
      </c>
      <c r="F36" s="7"/>
      <c r="G36" s="8">
        <v>37.776304600000003</v>
      </c>
      <c r="H36" s="9">
        <v>6.3314570000000004E-3</v>
      </c>
      <c r="I36" s="9">
        <f t="shared" si="2"/>
        <v>3.4704000000000072E-4</v>
      </c>
      <c r="J36" s="9">
        <f t="shared" si="3"/>
        <v>1.3376729319111137E-2</v>
      </c>
      <c r="K36" s="2"/>
      <c r="L36" s="10">
        <v>79.787452790000003</v>
      </c>
      <c r="M36" s="11">
        <v>8.55202E-4</v>
      </c>
      <c r="N36" s="11">
        <f t="shared" si="4"/>
        <v>2.3257999999999959E-5</v>
      </c>
      <c r="O36" s="11">
        <f t="shared" si="5"/>
        <v>1.8742997953151291E-3</v>
      </c>
      <c r="P36" s="2"/>
      <c r="Q36" s="2"/>
      <c r="R36" s="2"/>
    </row>
    <row r="37" spans="1:18" ht="12.75" x14ac:dyDescent="0.15">
      <c r="A37" s="2"/>
      <c r="B37" s="5">
        <v>37.79166455</v>
      </c>
      <c r="C37" s="6">
        <v>7.9668970000000006E-3</v>
      </c>
      <c r="D37" s="6">
        <f t="shared" si="0"/>
        <v>1.5458100000000086E-4</v>
      </c>
      <c r="E37" s="6">
        <f t="shared" si="1"/>
        <v>5.9661802388259848E-3</v>
      </c>
      <c r="F37" s="7"/>
      <c r="G37" s="8">
        <v>39.329763720000003</v>
      </c>
      <c r="H37" s="9">
        <v>5.9844169999999997E-3</v>
      </c>
      <c r="I37" s="9">
        <f t="shared" si="2"/>
        <v>3.2801899999999971E-4</v>
      </c>
      <c r="J37" s="9">
        <f t="shared" si="3"/>
        <v>1.3153055207790875E-2</v>
      </c>
      <c r="K37" s="2"/>
      <c r="L37" s="10">
        <v>81.395197760000002</v>
      </c>
      <c r="M37" s="11">
        <v>8.3194400000000004E-4</v>
      </c>
      <c r="N37" s="11">
        <f t="shared" si="4"/>
        <v>4.8994000000000012E-5</v>
      </c>
      <c r="O37" s="11">
        <f t="shared" si="5"/>
        <v>4.0736613043228613E-3</v>
      </c>
      <c r="P37" s="2"/>
      <c r="Q37" s="2"/>
      <c r="R37" s="2"/>
    </row>
    <row r="38" spans="1:18" ht="12.75" x14ac:dyDescent="0.15">
      <c r="A38" s="2"/>
      <c r="B38" s="5">
        <v>39.417083980000001</v>
      </c>
      <c r="C38" s="6">
        <v>7.8123159999999997E-3</v>
      </c>
      <c r="D38" s="6">
        <f t="shared" si="0"/>
        <v>4.4678399999999955E-4</v>
      </c>
      <c r="E38" s="6">
        <f t="shared" si="1"/>
        <v>1.7851166227016213E-2</v>
      </c>
      <c r="F38" s="7"/>
      <c r="G38" s="8">
        <v>40.882170780000003</v>
      </c>
      <c r="H38" s="9">
        <v>5.656398E-3</v>
      </c>
      <c r="I38" s="9">
        <f t="shared" si="2"/>
        <v>3.3998000000000014E-4</v>
      </c>
      <c r="J38" s="9">
        <f t="shared" si="3"/>
        <v>1.4212209315779916E-2</v>
      </c>
      <c r="K38" s="2"/>
      <c r="L38" s="10">
        <v>84.934719529999995</v>
      </c>
      <c r="M38" s="11">
        <v>7.8295000000000003E-4</v>
      </c>
      <c r="N38" s="11">
        <f t="shared" si="4"/>
        <v>2.150100000000005E-5</v>
      </c>
      <c r="O38" s="11">
        <f t="shared" si="5"/>
        <v>1.8594978358598996E-3</v>
      </c>
      <c r="P38" s="2"/>
      <c r="Q38" s="2"/>
      <c r="R38" s="2"/>
    </row>
    <row r="39" spans="1:18" ht="12.75" x14ac:dyDescent="0.15">
      <c r="A39" s="2"/>
      <c r="B39" s="5">
        <v>40.4998553</v>
      </c>
      <c r="C39" s="6">
        <v>7.3655320000000002E-3</v>
      </c>
      <c r="D39" s="6">
        <f t="shared" si="0"/>
        <v>4.2085200000000021E-4</v>
      </c>
      <c r="E39" s="6">
        <f t="shared" si="1"/>
        <v>1.7550401933057812E-2</v>
      </c>
      <c r="F39" s="7"/>
      <c r="G39" s="8">
        <v>42.744722600000003</v>
      </c>
      <c r="H39" s="9">
        <v>5.3164179999999998E-3</v>
      </c>
      <c r="I39" s="9">
        <f t="shared" si="2"/>
        <v>2.9140399999999945E-4</v>
      </c>
      <c r="J39" s="9">
        <f t="shared" si="3"/>
        <v>1.2680154738511923E-2</v>
      </c>
      <c r="K39" s="2"/>
      <c r="L39" s="10">
        <v>88.062047550000003</v>
      </c>
      <c r="M39" s="11">
        <v>7.6144899999999998E-4</v>
      </c>
      <c r="N39" s="11">
        <f t="shared" si="4"/>
        <v>4.1161999999999969E-5</v>
      </c>
      <c r="O39" s="11">
        <f t="shared" si="5"/>
        <v>3.7263234424225041E-3</v>
      </c>
      <c r="P39" s="2"/>
      <c r="Q39" s="2"/>
      <c r="R39" s="2"/>
    </row>
    <row r="40" spans="1:18" ht="12.75" x14ac:dyDescent="0.15">
      <c r="A40" s="2"/>
      <c r="B40" s="5">
        <v>42.939983339999998</v>
      </c>
      <c r="C40" s="6">
        <v>6.94468E-3</v>
      </c>
      <c r="D40" s="6">
        <f t="shared" si="0"/>
        <v>3.9706099999999977E-4</v>
      </c>
      <c r="E40" s="6">
        <f t="shared" si="1"/>
        <v>1.7316514808395706E-2</v>
      </c>
      <c r="F40" s="7"/>
      <c r="G40" s="8">
        <v>44.297129660000003</v>
      </c>
      <c r="H40" s="9">
        <v>5.0250140000000004E-3</v>
      </c>
      <c r="I40" s="9">
        <f t="shared" si="2"/>
        <v>3.0210500000000043E-4</v>
      </c>
      <c r="J40" s="9">
        <f t="shared" si="3"/>
        <v>1.3615016266414667E-2</v>
      </c>
      <c r="K40" s="2"/>
      <c r="L40" s="10">
        <v>93.063499960000001</v>
      </c>
      <c r="M40" s="11">
        <v>7.2028700000000001E-4</v>
      </c>
      <c r="N40" s="11">
        <f t="shared" si="4"/>
        <v>6.4095000000000016E-5</v>
      </c>
      <c r="O40" s="11">
        <f t="shared" si="5"/>
        <v>6.3680787835556189E-3</v>
      </c>
      <c r="P40" s="2"/>
      <c r="Q40" s="2"/>
      <c r="R40" s="2"/>
    </row>
    <row r="41" spans="1:18" ht="12.75" x14ac:dyDescent="0.15">
      <c r="A41" s="2"/>
      <c r="B41" s="5">
        <v>44.293973510000001</v>
      </c>
      <c r="C41" s="6">
        <v>6.5476190000000002E-3</v>
      </c>
      <c r="D41" s="6">
        <f t="shared" si="0"/>
        <v>4.3463800000000021E-4</v>
      </c>
      <c r="E41" s="6">
        <f t="shared" si="1"/>
        <v>1.9601896123521999E-2</v>
      </c>
      <c r="F41" s="7"/>
      <c r="G41" s="8">
        <v>45.850588770000002</v>
      </c>
      <c r="H41" s="9">
        <v>4.722909E-3</v>
      </c>
      <c r="I41" s="9">
        <f t="shared" si="2"/>
        <v>2.8395900000000029E-4</v>
      </c>
      <c r="J41" s="9">
        <f t="shared" si="3"/>
        <v>1.3238262589238575E-2</v>
      </c>
      <c r="K41" s="2"/>
      <c r="L41" s="10">
        <v>106.06916990000001</v>
      </c>
      <c r="M41" s="11">
        <v>6.5619199999999999E-4</v>
      </c>
      <c r="N41" s="11">
        <f t="shared" si="4"/>
        <v>3.5740000000000034E-5</v>
      </c>
      <c r="O41" s="11">
        <f t="shared" si="5"/>
        <v>3.9059714159886349E-3</v>
      </c>
      <c r="P41" s="2"/>
      <c r="Q41" s="2"/>
      <c r="R41" s="2"/>
    </row>
    <row r="42" spans="1:18" ht="12.75" x14ac:dyDescent="0.15">
      <c r="A42" s="2"/>
      <c r="B42" s="5">
        <v>45.919392940000002</v>
      </c>
      <c r="C42" s="6">
        <v>6.112981E-3</v>
      </c>
      <c r="D42" s="6">
        <f t="shared" si="0"/>
        <v>1.1860899999999956E-4</v>
      </c>
      <c r="E42" s="6">
        <f t="shared" si="1"/>
        <v>5.5420097089662265E-3</v>
      </c>
      <c r="F42" s="7"/>
      <c r="G42" s="8">
        <v>47.402995840000003</v>
      </c>
      <c r="H42" s="9">
        <v>4.4389499999999997E-3</v>
      </c>
      <c r="I42" s="9">
        <f t="shared" si="2"/>
        <v>1.2328399999999955E-4</v>
      </c>
      <c r="J42" s="9">
        <f t="shared" si="3"/>
        <v>5.9577361961889357E-3</v>
      </c>
      <c r="K42" s="2"/>
      <c r="L42" s="10">
        <v>112.60556529999999</v>
      </c>
      <c r="M42" s="11">
        <v>6.2045199999999996E-4</v>
      </c>
      <c r="N42" s="11">
        <f t="shared" si="4"/>
        <v>3.7131999999999942E-5</v>
      </c>
      <c r="O42" s="11">
        <f t="shared" si="5"/>
        <v>4.3289291535388505E-3</v>
      </c>
      <c r="P42" s="2"/>
      <c r="Q42" s="2"/>
      <c r="R42" s="2"/>
    </row>
    <row r="43" spans="1:18" ht="12.75" x14ac:dyDescent="0.15">
      <c r="A43" s="2"/>
      <c r="B43" s="5">
        <v>47.544812370000002</v>
      </c>
      <c r="C43" s="6">
        <v>5.9943720000000004E-3</v>
      </c>
      <c r="D43" s="6">
        <f t="shared" si="0"/>
        <v>3.4261800000000026E-4</v>
      </c>
      <c r="E43" s="6">
        <f t="shared" si="1"/>
        <v>1.6611583875510615E-2</v>
      </c>
      <c r="F43" s="7"/>
      <c r="G43" s="8">
        <v>49.265547650000002</v>
      </c>
      <c r="H43" s="9">
        <v>4.3156660000000001E-3</v>
      </c>
      <c r="I43" s="9">
        <f t="shared" si="2"/>
        <v>2.3655099999999978E-4</v>
      </c>
      <c r="J43" s="9">
        <f t="shared" si="3"/>
        <v>1.1836002187303601E-2</v>
      </c>
      <c r="K43" s="2"/>
      <c r="L43" s="10">
        <v>120.6992073</v>
      </c>
      <c r="M43" s="11">
        <v>5.8332000000000002E-4</v>
      </c>
      <c r="N43" s="11">
        <f t="shared" si="4"/>
        <v>3.2093999999999981E-5</v>
      </c>
      <c r="O43" s="11">
        <f t="shared" si="5"/>
        <v>4.0251261951419664E-3</v>
      </c>
      <c r="P43" s="2"/>
      <c r="Q43" s="2"/>
      <c r="R43" s="2"/>
    </row>
    <row r="44" spans="1:18" ht="12.75" x14ac:dyDescent="0.15">
      <c r="A44" s="2"/>
      <c r="B44" s="5">
        <v>49.442292289999997</v>
      </c>
      <c r="C44" s="6">
        <v>5.6517540000000002E-3</v>
      </c>
      <c r="D44" s="6">
        <f t="shared" si="0"/>
        <v>3.2303399999999982E-4</v>
      </c>
      <c r="E44" s="6">
        <f t="shared" si="1"/>
        <v>1.6188790326053543E-2</v>
      </c>
      <c r="F44" s="7"/>
      <c r="G44" s="8">
        <v>50.817954720000003</v>
      </c>
      <c r="H44" s="9">
        <v>4.0791150000000003E-3</v>
      </c>
      <c r="I44" s="9">
        <f t="shared" si="2"/>
        <v>2.2358500000000054E-4</v>
      </c>
      <c r="J44" s="9">
        <f t="shared" si="3"/>
        <v>1.1534490193505201E-2</v>
      </c>
      <c r="K44" s="2"/>
      <c r="L44" s="10">
        <v>130.31874450000001</v>
      </c>
      <c r="M44" s="11">
        <v>5.5122600000000004E-4</v>
      </c>
      <c r="N44" s="11">
        <f t="shared" si="4"/>
        <v>4.7714000000000025E-5</v>
      </c>
      <c r="O44" s="11">
        <f t="shared" si="5"/>
        <v>6.4434120663704785E-3</v>
      </c>
      <c r="P44" s="2"/>
      <c r="Q44" s="2"/>
      <c r="R44" s="2"/>
    </row>
    <row r="45" spans="1:18" ht="12.75" x14ac:dyDescent="0.15">
      <c r="A45" s="2"/>
      <c r="B45" s="5">
        <v>50.796492870000002</v>
      </c>
      <c r="C45" s="6">
        <v>5.3287200000000003E-3</v>
      </c>
      <c r="D45" s="6">
        <f t="shared" si="0"/>
        <v>1.5451600000000038E-4</v>
      </c>
      <c r="E45" s="6">
        <f t="shared" si="1"/>
        <v>7.9735227408373743E-3</v>
      </c>
      <c r="F45" s="7"/>
      <c r="G45" s="8">
        <v>52.371413830000002</v>
      </c>
      <c r="H45" s="9">
        <v>3.8555299999999998E-3</v>
      </c>
      <c r="I45" s="9">
        <f t="shared" si="2"/>
        <v>1.2814599999999999E-4</v>
      </c>
      <c r="J45" s="9">
        <f t="shared" si="3"/>
        <v>6.8099281912566423E-3</v>
      </c>
      <c r="K45" s="2"/>
      <c r="L45" s="10">
        <v>139.93722980000001</v>
      </c>
      <c r="M45" s="11">
        <v>5.0351200000000001E-4</v>
      </c>
      <c r="N45" s="11">
        <f t="shared" si="4"/>
        <v>9.3747999999999998E-5</v>
      </c>
      <c r="O45" s="11">
        <f t="shared" si="5"/>
        <v>1.4157247935788025E-2</v>
      </c>
      <c r="P45" s="2"/>
      <c r="Q45" s="2"/>
      <c r="R45" s="2"/>
    </row>
    <row r="46" spans="1:18" ht="12.75" x14ac:dyDescent="0.15">
      <c r="A46" s="2"/>
      <c r="B46" s="5">
        <v>52.42275394</v>
      </c>
      <c r="C46" s="6">
        <v>5.174204E-3</v>
      </c>
      <c r="D46" s="6">
        <f t="shared" si="0"/>
        <v>3.196249999999996E-4</v>
      </c>
      <c r="E46" s="6">
        <f t="shared" si="1"/>
        <v>1.7013402147440612E-2</v>
      </c>
      <c r="F46" s="7"/>
      <c r="G46" s="8">
        <v>53.923820890000002</v>
      </c>
      <c r="H46" s="9">
        <v>3.7273839999999998E-3</v>
      </c>
      <c r="I46" s="9">
        <f t="shared" si="2"/>
        <v>2.0430499999999968E-4</v>
      </c>
      <c r="J46" s="9">
        <f t="shared" si="3"/>
        <v>1.117436327757689E-2</v>
      </c>
      <c r="K46" s="2"/>
      <c r="L46" s="10">
        <v>162.9672664</v>
      </c>
      <c r="M46" s="11">
        <v>4.0976400000000002E-4</v>
      </c>
      <c r="N46" s="11">
        <f t="shared" si="4"/>
        <v>2.2454000000000039E-5</v>
      </c>
      <c r="O46" s="11">
        <f t="shared" si="5"/>
        <v>3.7113110848157652E-3</v>
      </c>
      <c r="P46" s="2"/>
      <c r="Q46" s="2"/>
      <c r="R46" s="2"/>
    </row>
    <row r="47" spans="1:18" ht="12.75" x14ac:dyDescent="0.15">
      <c r="A47" s="2"/>
      <c r="B47" s="5">
        <v>54.048173370000001</v>
      </c>
      <c r="C47" s="6">
        <v>4.8545790000000004E-3</v>
      </c>
      <c r="D47" s="6">
        <f t="shared" si="0"/>
        <v>2.7747000000000015E-4</v>
      </c>
      <c r="E47" s="6">
        <f t="shared" si="1"/>
        <v>1.5220550077255776E-2</v>
      </c>
      <c r="F47" s="7"/>
      <c r="G47" s="8">
        <v>55.476227960000003</v>
      </c>
      <c r="H47" s="9">
        <v>3.5230790000000001E-3</v>
      </c>
      <c r="I47" s="9">
        <f t="shared" si="2"/>
        <v>2.1187300000000001E-4</v>
      </c>
      <c r="J47" s="9">
        <f t="shared" si="3"/>
        <v>1.1917126806099356E-2</v>
      </c>
      <c r="K47" s="2"/>
      <c r="L47" s="10">
        <v>167.63584969999999</v>
      </c>
      <c r="M47" s="11">
        <v>3.8730999999999998E-4</v>
      </c>
      <c r="N47" s="11">
        <f t="shared" si="4"/>
        <v>2.1208999999999952E-5</v>
      </c>
      <c r="O47" s="11">
        <f t="shared" si="5"/>
        <v>3.6240498801628864E-3</v>
      </c>
      <c r="P47" s="2"/>
      <c r="Q47" s="2"/>
      <c r="R47" s="2"/>
    </row>
    <row r="48" spans="1:18" ht="12.75" x14ac:dyDescent="0.15">
      <c r="A48" s="2"/>
      <c r="B48" s="5">
        <v>55.67338239</v>
      </c>
      <c r="C48" s="6">
        <v>4.5771090000000002E-3</v>
      </c>
      <c r="D48" s="6">
        <f t="shared" si="0"/>
        <v>1.1102900000000034E-4</v>
      </c>
      <c r="E48" s="6">
        <f t="shared" si="1"/>
        <v>6.256086061885587E-3</v>
      </c>
      <c r="F48" s="7"/>
      <c r="G48" s="8">
        <v>57.027582969999997</v>
      </c>
      <c r="H48" s="9">
        <v>3.3112060000000001E-3</v>
      </c>
      <c r="I48" s="9">
        <f t="shared" si="2"/>
        <v>9.0918000000000162E-5</v>
      </c>
      <c r="J48" s="9">
        <f t="shared" si="3"/>
        <v>5.2734710139571714E-3</v>
      </c>
      <c r="K48" s="2"/>
      <c r="L48" s="10">
        <v>174.17308679999999</v>
      </c>
      <c r="M48" s="11">
        <v>3.6610100000000002E-4</v>
      </c>
      <c r="N48" s="11">
        <f t="shared" si="4"/>
        <v>2.2005000000000017E-5</v>
      </c>
      <c r="O48" s="11">
        <f t="shared" si="5"/>
        <v>3.9207314904993627E-3</v>
      </c>
      <c r="P48" s="2"/>
      <c r="Q48" s="2"/>
      <c r="R48" s="2"/>
    </row>
    <row r="49" spans="1:18" ht="12.75" x14ac:dyDescent="0.15">
      <c r="A49" s="2"/>
      <c r="B49" s="5">
        <v>57.027582969999997</v>
      </c>
      <c r="C49" s="6">
        <v>4.4660799999999999E-3</v>
      </c>
      <c r="D49" s="6">
        <f t="shared" si="0"/>
        <v>2.7588199999999986E-4</v>
      </c>
      <c r="E49" s="6">
        <f t="shared" si="1"/>
        <v>1.6175205869735521E-2</v>
      </c>
      <c r="F49" s="7"/>
      <c r="G49" s="8">
        <v>58.994077470000001</v>
      </c>
      <c r="H49" s="9">
        <v>3.220288E-3</v>
      </c>
      <c r="I49" s="9">
        <f t="shared" si="2"/>
        <v>1.766300000000001E-4</v>
      </c>
      <c r="J49" s="9">
        <f t="shared" si="3"/>
        <v>1.0529593757596389E-2</v>
      </c>
      <c r="K49" s="2"/>
      <c r="L49" s="10">
        <v>182.26799120000001</v>
      </c>
      <c r="M49" s="11">
        <v>3.4409600000000001E-4</v>
      </c>
      <c r="N49" s="11">
        <f t="shared" si="4"/>
        <v>2.9673999999999987E-5</v>
      </c>
      <c r="O49" s="11">
        <f t="shared" si="5"/>
        <v>5.554440276060865E-3</v>
      </c>
      <c r="P49" s="2"/>
      <c r="Q49" s="2"/>
      <c r="R49" s="2"/>
    </row>
    <row r="50" spans="1:18" ht="12.75" x14ac:dyDescent="0.15">
      <c r="A50" s="2"/>
      <c r="B50" s="5">
        <v>60.279263469999997</v>
      </c>
      <c r="C50" s="6">
        <v>4.190198E-3</v>
      </c>
      <c r="D50" s="6">
        <f t="shared" si="0"/>
        <v>2.1998100000000017E-4</v>
      </c>
      <c r="E50" s="6">
        <f t="shared" si="1"/>
        <v>1.3467289215536603E-2</v>
      </c>
      <c r="F50" s="7"/>
      <c r="G50" s="8">
        <v>60.24012716</v>
      </c>
      <c r="H50" s="9">
        <v>3.0436579999999999E-3</v>
      </c>
      <c r="I50" s="9">
        <f t="shared" si="2"/>
        <v>8.4589999999999839E-5</v>
      </c>
      <c r="J50" s="9">
        <f t="shared" si="3"/>
        <v>5.1741522396755576E-3</v>
      </c>
      <c r="K50" s="2"/>
      <c r="L50" s="10">
        <v>192.22860349999999</v>
      </c>
      <c r="M50" s="11">
        <v>3.1442200000000002E-4</v>
      </c>
      <c r="N50" s="11">
        <f t="shared" si="4"/>
        <v>1.7345000000000045E-5</v>
      </c>
      <c r="O50" s="11">
        <f t="shared" si="5"/>
        <v>3.403779011160958E-3</v>
      </c>
      <c r="P50" s="2"/>
      <c r="Q50" s="2"/>
      <c r="R50" s="2"/>
    </row>
    <row r="51" spans="1:18" ht="12.75" x14ac:dyDescent="0.15">
      <c r="A51" s="2"/>
      <c r="B51" s="5">
        <v>62.175901750000001</v>
      </c>
      <c r="C51" s="6">
        <v>3.9702169999999998E-3</v>
      </c>
      <c r="D51" s="6">
        <f t="shared" si="0"/>
        <v>2.6347499999999999E-4</v>
      </c>
      <c r="E51" s="6">
        <f t="shared" si="1"/>
        <v>1.6629886397090836E-2</v>
      </c>
      <c r="F51" s="7"/>
      <c r="G51" s="8">
        <v>62.108991279999998</v>
      </c>
      <c r="H51" s="9">
        <v>2.959068E-3</v>
      </c>
      <c r="I51" s="9">
        <f t="shared" si="2"/>
        <v>1.780079999999999E-4</v>
      </c>
      <c r="J51" s="9">
        <f t="shared" si="3"/>
        <v>1.1220908653639068E-2</v>
      </c>
      <c r="K51" s="2"/>
      <c r="L51" s="10">
        <v>200.3346597</v>
      </c>
      <c r="M51" s="11">
        <v>2.9707699999999997E-4</v>
      </c>
      <c r="N51" s="11">
        <f t="shared" si="4"/>
        <v>1.6377999999999998E-5</v>
      </c>
      <c r="O51" s="11">
        <f t="shared" si="5"/>
        <v>3.3742318648466276E-3</v>
      </c>
      <c r="P51" s="2"/>
      <c r="Q51" s="2"/>
      <c r="R51" s="2"/>
    </row>
    <row r="52" spans="1:18" ht="12.75" x14ac:dyDescent="0.15">
      <c r="A52" s="2"/>
      <c r="B52" s="5">
        <v>64.073381679999997</v>
      </c>
      <c r="C52" s="6">
        <v>3.7067419999999998E-3</v>
      </c>
      <c r="D52" s="6">
        <f t="shared" si="0"/>
        <v>8.9858999999999859E-5</v>
      </c>
      <c r="E52" s="6">
        <f t="shared" si="1"/>
        <v>5.8059770710370716E-3</v>
      </c>
      <c r="F52" s="7"/>
      <c r="G52" s="8">
        <v>63.976803359999998</v>
      </c>
      <c r="H52" s="9">
        <v>2.7810600000000001E-3</v>
      </c>
      <c r="I52" s="9">
        <f t="shared" si="2"/>
        <v>1.524870000000002E-4</v>
      </c>
      <c r="J52" s="9">
        <f t="shared" si="3"/>
        <v>9.850191758142007E-3</v>
      </c>
      <c r="K52" s="2"/>
      <c r="L52" s="10">
        <v>211.87124499999999</v>
      </c>
      <c r="M52" s="11">
        <v>2.8069899999999998E-4</v>
      </c>
      <c r="N52" s="11">
        <f t="shared" si="4"/>
        <v>1.698499999999996E-5</v>
      </c>
      <c r="O52" s="11">
        <f t="shared" si="5"/>
        <v>3.6927169599889104E-3</v>
      </c>
      <c r="P52" s="2"/>
      <c r="Q52" s="2"/>
      <c r="R52" s="2"/>
    </row>
    <row r="53" spans="1:18" ht="12.75" x14ac:dyDescent="0.15">
      <c r="A53" s="2"/>
      <c r="B53" s="5">
        <v>65.155311350000005</v>
      </c>
      <c r="C53" s="6">
        <v>3.616883E-3</v>
      </c>
      <c r="D53" s="6">
        <f t="shared" si="0"/>
        <v>8.7542999999999822E-5</v>
      </c>
      <c r="E53" s="6">
        <f t="shared" si="1"/>
        <v>5.7863509178134103E-3</v>
      </c>
      <c r="F53" s="7"/>
      <c r="G53" s="8">
        <v>65.223063460000006</v>
      </c>
      <c r="H53" s="9">
        <v>2.6285729999999999E-3</v>
      </c>
      <c r="I53" s="9">
        <f t="shared" si="2"/>
        <v>8.7465000000000112E-5</v>
      </c>
      <c r="J53" s="9">
        <f t="shared" si="3"/>
        <v>5.7858881247575024E-3</v>
      </c>
      <c r="K53" s="2"/>
      <c r="L53" s="10">
        <v>223.09452949999999</v>
      </c>
      <c r="M53" s="11">
        <v>2.6371400000000002E-4</v>
      </c>
      <c r="N53" s="11">
        <f t="shared" si="4"/>
        <v>2.2884000000000007E-5</v>
      </c>
      <c r="O53" s="11">
        <f t="shared" si="5"/>
        <v>5.2530021746324592E-3</v>
      </c>
      <c r="P53" s="2"/>
      <c r="Q53" s="2"/>
      <c r="R53" s="2"/>
    </row>
    <row r="54" spans="1:18" ht="12.75" x14ac:dyDescent="0.15">
      <c r="A54" s="2"/>
      <c r="B54" s="5">
        <v>67.052791279999994</v>
      </c>
      <c r="C54" s="6">
        <v>3.5293400000000002E-3</v>
      </c>
      <c r="D54" s="6">
        <f t="shared" si="0"/>
        <v>2.1806899999999999E-4</v>
      </c>
      <c r="E54" s="6">
        <f t="shared" si="1"/>
        <v>1.4769165218151407E-2</v>
      </c>
      <c r="F54" s="7"/>
      <c r="G54" s="8">
        <v>67.091927589999997</v>
      </c>
      <c r="H54" s="9">
        <v>2.5411079999999998E-3</v>
      </c>
      <c r="I54" s="9">
        <f t="shared" si="2"/>
        <v>7.0661999999999982E-5</v>
      </c>
      <c r="J54" s="9">
        <f t="shared" si="3"/>
        <v>4.7846788039740459E-3</v>
      </c>
      <c r="K54" s="2"/>
      <c r="L54" s="10">
        <v>236.19046539999999</v>
      </c>
      <c r="M54" s="11">
        <v>2.4083000000000001E-4</v>
      </c>
      <c r="N54" s="11">
        <f t="shared" si="4"/>
        <v>1.3277000000000015E-5</v>
      </c>
      <c r="O54" s="11">
        <f t="shared" si="5"/>
        <v>3.2216517851310642E-3</v>
      </c>
      <c r="P54" s="2"/>
      <c r="Q54" s="2"/>
      <c r="R54" s="2"/>
    </row>
    <row r="55" spans="1:18" ht="12.75" x14ac:dyDescent="0.15">
      <c r="A55" s="2"/>
      <c r="B55" s="5">
        <v>68.408043910000004</v>
      </c>
      <c r="C55" s="6">
        <v>3.3112710000000002E-3</v>
      </c>
      <c r="D55" s="6">
        <f t="shared" si="0"/>
        <v>9.6079000000000216E-5</v>
      </c>
      <c r="E55" s="6">
        <f t="shared" si="1"/>
        <v>6.6630670722502543E-3</v>
      </c>
      <c r="F55" s="7"/>
      <c r="G55" s="8">
        <v>68.338187689999998</v>
      </c>
      <c r="H55" s="9">
        <v>2.4704459999999998E-3</v>
      </c>
      <c r="I55" s="9">
        <f t="shared" si="2"/>
        <v>6.8658999999999994E-5</v>
      </c>
      <c r="J55" s="9">
        <f t="shared" si="3"/>
        <v>4.7662844932705572E-3</v>
      </c>
      <c r="K55" s="2"/>
      <c r="L55" s="10">
        <v>249.28429729999999</v>
      </c>
      <c r="M55" s="11">
        <v>2.2755299999999999E-4</v>
      </c>
      <c r="N55" s="11">
        <f t="shared" si="4"/>
        <v>2.5562999999999985E-5</v>
      </c>
      <c r="O55" s="11">
        <f t="shared" si="5"/>
        <v>6.6379054935281146E-3</v>
      </c>
      <c r="P55" s="2"/>
      <c r="Q55" s="2"/>
      <c r="R55" s="2"/>
    </row>
    <row r="56" spans="1:18" ht="12.75" x14ac:dyDescent="0.15">
      <c r="A56" s="2"/>
      <c r="B56" s="5">
        <v>70.304682189999994</v>
      </c>
      <c r="C56" s="6">
        <v>3.215192E-3</v>
      </c>
      <c r="D56" s="6">
        <f t="shared" si="0"/>
        <v>7.7882000000000038E-5</v>
      </c>
      <c r="E56" s="6">
        <f t="shared" si="1"/>
        <v>5.5279435452571446E-3</v>
      </c>
      <c r="F56" s="7"/>
      <c r="G56" s="8">
        <v>70.518248630000002</v>
      </c>
      <c r="H56" s="9">
        <v>2.4017869999999998E-3</v>
      </c>
      <c r="I56" s="9">
        <f t="shared" si="2"/>
        <v>1.3169199999999966E-4</v>
      </c>
      <c r="J56" s="9">
        <f t="shared" si="3"/>
        <v>9.3683223760531731E-3</v>
      </c>
      <c r="K56" s="2"/>
      <c r="L56" s="10">
        <v>270.48523740000002</v>
      </c>
      <c r="M56" s="11">
        <v>2.0199000000000001E-4</v>
      </c>
      <c r="N56" s="11">
        <f t="shared" si="4"/>
        <v>5.6390000000000183E-6</v>
      </c>
      <c r="O56" s="11">
        <f t="shared" si="5"/>
        <v>1.5701325171986827E-3</v>
      </c>
      <c r="P56" s="2"/>
      <c r="Q56" s="2"/>
      <c r="R56" s="2"/>
    </row>
    <row r="57" spans="1:18" ht="12.75" x14ac:dyDescent="0.15">
      <c r="A57" s="2"/>
      <c r="B57" s="5">
        <v>71.658672359999997</v>
      </c>
      <c r="C57" s="6">
        <v>3.1373099999999999E-3</v>
      </c>
      <c r="D57" s="6">
        <f t="shared" si="0"/>
        <v>9.0971999999999928E-5</v>
      </c>
      <c r="E57" s="6">
        <f t="shared" si="1"/>
        <v>6.5924520021419571E-3</v>
      </c>
      <c r="F57" s="7"/>
      <c r="G57" s="8">
        <v>71.763456680000004</v>
      </c>
      <c r="H57" s="9">
        <v>2.2700950000000002E-3</v>
      </c>
      <c r="I57" s="9">
        <f t="shared" si="2"/>
        <v>7.5536000000000179E-5</v>
      </c>
      <c r="J57" s="9">
        <f t="shared" si="3"/>
        <v>5.4908540794280343E-3</v>
      </c>
      <c r="K57" s="2"/>
      <c r="L57" s="10">
        <v>286.63212240000001</v>
      </c>
      <c r="M57" s="11">
        <v>1.9635099999999999E-4</v>
      </c>
      <c r="N57" s="11">
        <f t="shared" si="4"/>
        <v>5.6979999999999986E-6</v>
      </c>
      <c r="O57" s="11">
        <f t="shared" si="5"/>
        <v>1.6475005489362117E-3</v>
      </c>
      <c r="P57" s="2"/>
      <c r="Q57" s="2"/>
      <c r="R57" s="2"/>
    </row>
    <row r="58" spans="1:18" ht="12.75" x14ac:dyDescent="0.15">
      <c r="A58" s="2"/>
      <c r="B58" s="5">
        <v>73.284091790000005</v>
      </c>
      <c r="C58" s="6">
        <v>3.046338E-3</v>
      </c>
      <c r="D58" s="6">
        <f t="shared" si="0"/>
        <v>8.8345999999999997E-5</v>
      </c>
      <c r="E58" s="6">
        <f t="shared" si="1"/>
        <v>6.5576381138002793E-3</v>
      </c>
      <c r="F58" s="7"/>
      <c r="G58" s="8">
        <v>73.632320800000002</v>
      </c>
      <c r="H58" s="9">
        <v>2.194559E-3</v>
      </c>
      <c r="I58" s="9">
        <f t="shared" si="2"/>
        <v>1.2032900000000018E-4</v>
      </c>
      <c r="J58" s="9">
        <f t="shared" si="3"/>
        <v>8.9347695326762108E-3</v>
      </c>
      <c r="K58" s="2"/>
      <c r="L58" s="10">
        <v>291.6630323</v>
      </c>
      <c r="M58" s="11">
        <v>1.9065299999999999E-4</v>
      </c>
      <c r="N58" s="11">
        <f t="shared" si="4"/>
        <v>1.089799999999999E-5</v>
      </c>
      <c r="O58" s="11">
        <f t="shared" si="5"/>
        <v>3.2137874417465305E-3</v>
      </c>
      <c r="P58" s="2"/>
      <c r="Q58" s="2"/>
      <c r="R58" s="2"/>
    </row>
    <row r="59" spans="1:18" ht="12.75" x14ac:dyDescent="0.15">
      <c r="A59" s="2"/>
      <c r="B59" s="5">
        <v>75.18157171</v>
      </c>
      <c r="C59" s="6">
        <v>2.957992E-3</v>
      </c>
      <c r="D59" s="6">
        <f t="shared" si="0"/>
        <v>1.8271199999999981E-4</v>
      </c>
      <c r="E59" s="6">
        <f t="shared" si="1"/>
        <v>1.3859832798600551E-2</v>
      </c>
      <c r="F59" s="7"/>
      <c r="G59" s="8">
        <v>74.878580909999997</v>
      </c>
      <c r="H59" s="9">
        <v>2.0742299999999998E-3</v>
      </c>
      <c r="I59" s="9">
        <f t="shared" si="2"/>
        <v>5.7686999999999843E-5</v>
      </c>
      <c r="J59" s="9">
        <f t="shared" si="3"/>
        <v>4.3642120088712745E-3</v>
      </c>
      <c r="K59" s="2"/>
      <c r="L59" s="10">
        <v>298.16681410000001</v>
      </c>
      <c r="M59" s="11">
        <v>1.79755E-4</v>
      </c>
      <c r="N59" s="11">
        <f t="shared" si="4"/>
        <v>5.2089999999999971E-6</v>
      </c>
      <c r="O59" s="11">
        <f t="shared" si="5"/>
        <v>1.5651009797566127E-3</v>
      </c>
      <c r="P59" s="2"/>
      <c r="Q59" s="2"/>
      <c r="R59" s="2"/>
    </row>
    <row r="60" spans="1:18" ht="12.75" x14ac:dyDescent="0.15">
      <c r="A60" s="2"/>
      <c r="B60" s="5">
        <v>76.536824339999995</v>
      </c>
      <c r="C60" s="6">
        <v>2.7752800000000002E-3</v>
      </c>
      <c r="D60" s="6">
        <f t="shared" si="0"/>
        <v>6.7173000000000233E-5</v>
      </c>
      <c r="E60" s="6">
        <f t="shared" si="1"/>
        <v>5.2044778302856197E-3</v>
      </c>
      <c r="F60" s="7"/>
      <c r="G60" s="8">
        <v>76.436037810000002</v>
      </c>
      <c r="H60" s="9">
        <v>2.016543E-3</v>
      </c>
      <c r="I60" s="9">
        <f t="shared" si="2"/>
        <v>6.7053999999999985E-5</v>
      </c>
      <c r="J60" s="9">
        <f t="shared" si="3"/>
        <v>5.1978912976810773E-3</v>
      </c>
      <c r="K60" s="2"/>
      <c r="L60" s="10">
        <v>302.77269519999999</v>
      </c>
      <c r="M60" s="11">
        <v>1.7454600000000001E-4</v>
      </c>
      <c r="N60" s="11">
        <f t="shared" si="4"/>
        <v>5.0650000000000066E-6</v>
      </c>
      <c r="O60" s="11">
        <f t="shared" si="5"/>
        <v>1.5465279168134837E-3</v>
      </c>
      <c r="P60" s="2"/>
      <c r="Q60" s="2"/>
      <c r="R60" s="2"/>
    </row>
    <row r="61" spans="1:18" ht="12.75" x14ac:dyDescent="0.15">
      <c r="A61" s="2"/>
      <c r="B61" s="5">
        <v>78.432200159999994</v>
      </c>
      <c r="C61" s="6">
        <v>2.708107E-3</v>
      </c>
      <c r="D61" s="6">
        <f t="shared" si="0"/>
        <v>7.8578000000000155E-5</v>
      </c>
      <c r="E61" s="6">
        <f t="shared" si="1"/>
        <v>6.2160638952991542E-3</v>
      </c>
      <c r="F61" s="7"/>
      <c r="G61" s="8">
        <v>78.615257110000002</v>
      </c>
      <c r="H61" s="9">
        <v>1.949489E-3</v>
      </c>
      <c r="I61" s="9">
        <f t="shared" si="2"/>
        <v>1.0689899999999993E-4</v>
      </c>
      <c r="J61" s="9">
        <f t="shared" si="3"/>
        <v>8.4702312687076273E-3</v>
      </c>
      <c r="K61" s="2"/>
      <c r="L61" s="10">
        <v>307.92143479999999</v>
      </c>
      <c r="M61" s="11">
        <v>1.69481E-4</v>
      </c>
      <c r="N61" s="11">
        <f t="shared" si="4"/>
        <v>5.7210000000000084E-6</v>
      </c>
      <c r="O61" s="11">
        <f t="shared" si="5"/>
        <v>1.775515261604399E-3</v>
      </c>
      <c r="P61" s="2"/>
      <c r="Q61" s="2"/>
      <c r="R61" s="2"/>
    </row>
    <row r="62" spans="1:18" ht="12.75" x14ac:dyDescent="0.15">
      <c r="A62" s="2"/>
      <c r="B62" s="5">
        <v>79.787452790000003</v>
      </c>
      <c r="C62" s="6">
        <v>2.6295289999999998E-3</v>
      </c>
      <c r="D62" s="6">
        <f t="shared" si="0"/>
        <v>8.870899999999975E-5</v>
      </c>
      <c r="E62" s="6">
        <f t="shared" si="1"/>
        <v>7.1495501378495141E-3</v>
      </c>
      <c r="F62" s="7"/>
      <c r="G62" s="8">
        <v>79.861306799999994</v>
      </c>
      <c r="H62" s="9">
        <v>1.8425900000000001E-3</v>
      </c>
      <c r="I62" s="9">
        <f t="shared" si="2"/>
        <v>1.0110499999999999E-4</v>
      </c>
      <c r="J62" s="9">
        <f t="shared" si="3"/>
        <v>8.2303483147478686E-3</v>
      </c>
      <c r="K62" s="2"/>
      <c r="L62" s="10">
        <v>312.79874510000002</v>
      </c>
      <c r="M62" s="11">
        <v>1.6375999999999999E-4</v>
      </c>
      <c r="N62" s="11">
        <f t="shared" si="4"/>
        <v>3.9669999999999842E-6</v>
      </c>
      <c r="O62" s="11">
        <f t="shared" si="5"/>
        <v>1.2473039940515372E-3</v>
      </c>
      <c r="P62" s="2"/>
      <c r="Q62" s="2"/>
      <c r="R62" s="2"/>
    </row>
    <row r="63" spans="1:18" ht="12.75" x14ac:dyDescent="0.15">
      <c r="A63" s="2"/>
      <c r="B63" s="5">
        <v>81.411820169999999</v>
      </c>
      <c r="C63" s="6">
        <v>2.5408200000000001E-3</v>
      </c>
      <c r="D63" s="6">
        <f t="shared" si="0"/>
        <v>7.3773000000000068E-5</v>
      </c>
      <c r="E63" s="6">
        <f t="shared" si="1"/>
        <v>6.0656846720787676E-3</v>
      </c>
      <c r="F63" s="7"/>
      <c r="G63" s="8">
        <v>82.976431030000001</v>
      </c>
      <c r="H63" s="9">
        <v>1.7414850000000001E-3</v>
      </c>
      <c r="I63" s="9">
        <f t="shared" si="2"/>
        <v>5.7928000000000059E-5</v>
      </c>
      <c r="J63" s="9">
        <f t="shared" si="3"/>
        <v>4.8693685338132313E-3</v>
      </c>
      <c r="K63" s="2"/>
      <c r="L63" s="10">
        <v>316.04958399999998</v>
      </c>
      <c r="M63" s="11">
        <v>1.5979300000000001E-4</v>
      </c>
      <c r="N63" s="11">
        <f t="shared" si="4"/>
        <v>4.6370000000000168E-6</v>
      </c>
      <c r="O63" s="11">
        <f t="shared" si="5"/>
        <v>1.4767866716228447E-3</v>
      </c>
      <c r="P63" s="2"/>
      <c r="Q63" s="2"/>
      <c r="R63" s="2"/>
    </row>
    <row r="64" spans="1:18" ht="12.75" x14ac:dyDescent="0.15">
      <c r="A64" s="2"/>
      <c r="B64" s="5">
        <v>83.038081239999997</v>
      </c>
      <c r="C64" s="6">
        <v>2.467047E-3</v>
      </c>
      <c r="D64" s="6">
        <f t="shared" si="0"/>
        <v>5.971199999999996E-5</v>
      </c>
      <c r="E64" s="6">
        <f t="shared" si="1"/>
        <v>5.0146762376560476E-3</v>
      </c>
      <c r="F64" s="7"/>
      <c r="G64" s="8">
        <v>85.155650320000007</v>
      </c>
      <c r="H64" s="9">
        <v>1.683557E-3</v>
      </c>
      <c r="I64" s="9">
        <f t="shared" si="2"/>
        <v>9.2255000000000071E-5</v>
      </c>
      <c r="J64" s="9">
        <f t="shared" si="3"/>
        <v>7.9843156262280439E-3</v>
      </c>
      <c r="K64" s="2"/>
      <c r="L64" s="10">
        <v>320.92689430000001</v>
      </c>
      <c r="M64" s="11">
        <v>1.5515599999999999E-4</v>
      </c>
      <c r="N64" s="11">
        <f t="shared" si="4"/>
        <v>8.8689999999999993E-6</v>
      </c>
      <c r="O64" s="11">
        <f t="shared" si="5"/>
        <v>2.8678475021459765E-3</v>
      </c>
      <c r="P64" s="2"/>
      <c r="Q64" s="2"/>
      <c r="R64" s="2"/>
    </row>
    <row r="65" spans="1:18" ht="12.75" x14ac:dyDescent="0.15">
      <c r="A65" s="2"/>
      <c r="B65" s="5">
        <v>84.934719529999995</v>
      </c>
      <c r="C65" s="6">
        <v>2.407335E-3</v>
      </c>
      <c r="D65" s="6">
        <f t="shared" si="0"/>
        <v>6.9805000000000041E-5</v>
      </c>
      <c r="E65" s="6">
        <f t="shared" si="1"/>
        <v>5.9759388848863041E-3</v>
      </c>
      <c r="F65" s="7"/>
      <c r="G65" s="8">
        <v>87.959367330000006</v>
      </c>
      <c r="H65" s="9">
        <v>1.591302E-3</v>
      </c>
      <c r="I65" s="9">
        <f t="shared" si="2"/>
        <v>4.4304000000000001E-5</v>
      </c>
      <c r="J65" s="9">
        <f t="shared" si="3"/>
        <v>3.9313012105043534E-3</v>
      </c>
      <c r="K65" s="2"/>
      <c r="L65" s="10">
        <v>325.80420470000001</v>
      </c>
      <c r="M65" s="11">
        <v>1.4628699999999999E-4</v>
      </c>
      <c r="N65" s="11">
        <f t="shared" si="4"/>
        <v>4.9379999999999856E-6</v>
      </c>
      <c r="O65" s="11">
        <f t="shared" si="5"/>
        <v>1.6168275616343204E-3</v>
      </c>
      <c r="P65" s="2"/>
      <c r="Q65" s="2"/>
      <c r="R65" s="2"/>
    </row>
    <row r="66" spans="1:18" ht="12.75" x14ac:dyDescent="0.15">
      <c r="A66" s="2"/>
      <c r="B66" s="5">
        <v>86.288709690000005</v>
      </c>
      <c r="C66" s="6">
        <v>2.33753E-3</v>
      </c>
      <c r="D66" s="6">
        <f t="shared" si="0"/>
        <v>4.600000000007376E-8</v>
      </c>
      <c r="E66" s="6">
        <f t="shared" si="1"/>
        <v>3.9693048428226111E-6</v>
      </c>
      <c r="F66" s="7"/>
      <c r="G66" s="8">
        <v>89.516824240000005</v>
      </c>
      <c r="H66" s="9">
        <v>1.5469979999999999E-3</v>
      </c>
      <c r="I66" s="9">
        <f t="shared" si="2"/>
        <v>9.3039999999999963E-5</v>
      </c>
      <c r="J66" s="9">
        <f t="shared" si="3"/>
        <v>8.4151357978872621E-3</v>
      </c>
      <c r="K66" s="2"/>
      <c r="L66" s="10">
        <v>329.05504350000001</v>
      </c>
      <c r="M66" s="11">
        <v>1.41349E-4</v>
      </c>
      <c r="N66" s="11">
        <f t="shared" si="4"/>
        <v>3.4239999999999997E-6</v>
      </c>
      <c r="O66" s="11">
        <f t="shared" si="5"/>
        <v>1.1350037104351464E-3</v>
      </c>
      <c r="P66" s="2"/>
      <c r="Q66" s="2"/>
      <c r="R66" s="2"/>
    </row>
    <row r="67" spans="1:18" ht="12.75" x14ac:dyDescent="0.15">
      <c r="A67" s="2"/>
      <c r="B67" s="5">
        <v>86.289761740000003</v>
      </c>
      <c r="C67" s="6">
        <v>2.3374839999999999E-3</v>
      </c>
      <c r="D67" s="6">
        <f t="shared" si="0"/>
        <v>6.7779000000000016E-5</v>
      </c>
      <c r="E67" s="6">
        <f t="shared" si="1"/>
        <v>5.9034614234501513E-3</v>
      </c>
      <c r="F67" s="7"/>
      <c r="G67" s="8">
        <v>91.385688369999997</v>
      </c>
      <c r="H67" s="9">
        <v>1.453958E-3</v>
      </c>
      <c r="I67" s="9">
        <f t="shared" si="2"/>
        <v>7.967299999999994E-5</v>
      </c>
      <c r="J67" s="9">
        <f t="shared" si="3"/>
        <v>7.3427119056821387E-3</v>
      </c>
      <c r="K67" s="2"/>
      <c r="L67" s="10">
        <v>333.93235390000001</v>
      </c>
      <c r="M67" s="11">
        <v>1.3792500000000001E-4</v>
      </c>
      <c r="N67" s="11">
        <f t="shared" si="4"/>
        <v>3.9969999999999958E-6</v>
      </c>
      <c r="O67" s="11">
        <f t="shared" si="5"/>
        <v>1.3511773269750695E-3</v>
      </c>
      <c r="P67" s="2"/>
      <c r="Q67" s="2"/>
      <c r="R67" s="2"/>
    </row>
    <row r="68" spans="1:18" ht="12.75" x14ac:dyDescent="0.15">
      <c r="A68" s="2"/>
      <c r="B68" s="5">
        <v>87.915181169999997</v>
      </c>
      <c r="C68" s="6">
        <v>2.2697049999999999E-3</v>
      </c>
      <c r="D68" s="6">
        <f t="shared" si="0"/>
        <v>1.4020599999999992E-4</v>
      </c>
      <c r="E68" s="6">
        <f t="shared" si="1"/>
        <v>1.2439719270551592E-2</v>
      </c>
      <c r="F68" s="7"/>
      <c r="G68" s="8">
        <v>92.942093229999998</v>
      </c>
      <c r="H68" s="9">
        <v>1.374285E-3</v>
      </c>
      <c r="I68" s="9">
        <f t="shared" si="2"/>
        <v>8.2702999999999943E-5</v>
      </c>
      <c r="J68" s="9">
        <f t="shared" si="3"/>
        <v>7.8774388981060241E-3</v>
      </c>
      <c r="K68" s="2"/>
      <c r="L68" s="10">
        <v>342.21410259999999</v>
      </c>
      <c r="M68" s="11">
        <v>1.3392800000000001E-4</v>
      </c>
      <c r="N68" s="11">
        <f t="shared" si="4"/>
        <v>3.8860000000000099E-6</v>
      </c>
      <c r="O68" s="11">
        <f t="shared" si="5"/>
        <v>1.335848383468946E-3</v>
      </c>
      <c r="P68" s="2"/>
      <c r="Q68" s="2"/>
      <c r="R68" s="2"/>
    </row>
    <row r="69" spans="1:18" ht="12.75" x14ac:dyDescent="0.15">
      <c r="A69" s="2"/>
      <c r="B69" s="5">
        <v>89.541442250000003</v>
      </c>
      <c r="C69" s="6">
        <v>2.129499E-3</v>
      </c>
      <c r="D69" s="6">
        <f t="shared" si="0"/>
        <v>5.1615999999999988E-5</v>
      </c>
      <c r="E69" s="6">
        <f t="shared" si="1"/>
        <v>4.6704630307014532E-3</v>
      </c>
      <c r="F69" s="7"/>
      <c r="G69" s="8">
        <v>97.614674370000003</v>
      </c>
      <c r="H69" s="9">
        <v>1.2915820000000001E-3</v>
      </c>
      <c r="I69" s="9">
        <f t="shared" si="2"/>
        <v>3.5911000000000016E-5</v>
      </c>
      <c r="J69" s="9">
        <f t="shared" si="3"/>
        <v>3.5388378683872787E-3</v>
      </c>
      <c r="K69" s="2"/>
      <c r="L69" s="10">
        <v>345.3113419</v>
      </c>
      <c r="M69" s="11">
        <v>1.30042E-4</v>
      </c>
      <c r="N69" s="11">
        <f t="shared" si="4"/>
        <v>7.428999999999986E-6</v>
      </c>
      <c r="O69" s="11">
        <f t="shared" si="5"/>
        <v>2.5833712042320914E-3</v>
      </c>
      <c r="P69" s="2"/>
      <c r="Q69" s="2"/>
      <c r="R69" s="2"/>
    </row>
    <row r="70" spans="1:18" ht="12.75" x14ac:dyDescent="0.15">
      <c r="A70" s="2"/>
      <c r="B70" s="5">
        <v>91.438080529999993</v>
      </c>
      <c r="C70" s="6">
        <v>2.077883E-3</v>
      </c>
      <c r="D70" s="6">
        <f t="shared" ref="D70:D127" si="6">C70-C71</f>
        <v>6.0259999999999914E-5</v>
      </c>
      <c r="E70" s="6">
        <f t="shared" ref="E70:E127" si="7">D70*GEOMEAN(B70:B71)</f>
        <v>5.5588168912453296E-3</v>
      </c>
      <c r="F70" s="7"/>
      <c r="G70" s="8">
        <v>99.483538490000001</v>
      </c>
      <c r="H70" s="9">
        <v>1.2556710000000001E-3</v>
      </c>
      <c r="I70" s="9">
        <f t="shared" ref="I70:I118" si="8">H70-H71</f>
        <v>6.8853000000000013E-5</v>
      </c>
      <c r="J70" s="9">
        <f t="shared" ref="J70:J118" si="9">I70*GEOMEAN(G70:G71)</f>
        <v>6.9031568277174863E-3</v>
      </c>
      <c r="K70" s="2"/>
      <c r="L70" s="10">
        <v>350.1886523</v>
      </c>
      <c r="M70" s="11">
        <v>1.2261300000000001E-4</v>
      </c>
      <c r="N70" s="11">
        <f t="shared" ref="N70:N109" si="10">M70-M71</f>
        <v>3.558000000000009E-6</v>
      </c>
      <c r="O70" s="11">
        <f t="shared" ref="O70:O109" si="11">N70*GEOMEAN(L70:L71)</f>
        <v>1.2629248698354718E-3</v>
      </c>
      <c r="P70" s="2"/>
      <c r="Q70" s="2"/>
      <c r="R70" s="2"/>
    </row>
    <row r="71" spans="1:18" ht="12.75" x14ac:dyDescent="0.15">
      <c r="A71" s="2"/>
      <c r="B71" s="5">
        <v>93.063499960000001</v>
      </c>
      <c r="C71" s="6">
        <v>2.0176230000000001E-3</v>
      </c>
      <c r="D71" s="6">
        <f t="shared" si="6"/>
        <v>1.2463399999999999E-4</v>
      </c>
      <c r="E71" s="6">
        <f t="shared" si="7"/>
        <v>1.1683013259626358E-2</v>
      </c>
      <c r="F71" s="7"/>
      <c r="G71" s="8">
        <v>101.0412058</v>
      </c>
      <c r="H71" s="9">
        <v>1.1868180000000001E-3</v>
      </c>
      <c r="I71" s="9">
        <f t="shared" si="8"/>
        <v>3.9478000000000126E-5</v>
      </c>
      <c r="J71" s="9">
        <f t="shared" si="9"/>
        <v>4.0499028505091589E-3</v>
      </c>
      <c r="K71" s="2"/>
      <c r="L71" s="10">
        <v>359.7833612</v>
      </c>
      <c r="M71" s="11">
        <v>1.19055E-4</v>
      </c>
      <c r="N71" s="11">
        <f t="shared" si="10"/>
        <v>3.455E-6</v>
      </c>
      <c r="O71" s="11">
        <f t="shared" si="11"/>
        <v>1.2517194579886326E-3</v>
      </c>
      <c r="P71" s="2"/>
      <c r="Q71" s="2"/>
      <c r="R71" s="2"/>
    </row>
    <row r="72" spans="1:18" ht="12.75" x14ac:dyDescent="0.15">
      <c r="A72" s="2"/>
      <c r="B72" s="5">
        <v>94.418542180000003</v>
      </c>
      <c r="C72" s="6">
        <v>1.8929890000000001E-3</v>
      </c>
      <c r="D72" s="6">
        <f t="shared" si="6"/>
        <v>4.585400000000012E-5</v>
      </c>
      <c r="E72" s="6">
        <f t="shared" si="7"/>
        <v>4.3665748062978885E-3</v>
      </c>
      <c r="F72" s="7"/>
      <c r="G72" s="8">
        <v>104.1550676</v>
      </c>
      <c r="H72" s="9">
        <v>1.1473399999999999E-3</v>
      </c>
      <c r="I72" s="9">
        <f t="shared" si="8"/>
        <v>3.1899999999999854E-5</v>
      </c>
      <c r="J72" s="9">
        <f t="shared" si="9"/>
        <v>3.3522225115199772E-3</v>
      </c>
      <c r="K72" s="2"/>
      <c r="L72" s="10">
        <v>364.81847920000001</v>
      </c>
      <c r="M72" s="11">
        <v>1.156E-4</v>
      </c>
      <c r="N72" s="11">
        <f t="shared" si="10"/>
        <v>7.1390000000000006E-6</v>
      </c>
      <c r="O72" s="11">
        <f t="shared" si="11"/>
        <v>2.6333001507801847E-3</v>
      </c>
      <c r="P72" s="2"/>
      <c r="Q72" s="2"/>
      <c r="R72" s="2"/>
    </row>
    <row r="73" spans="1:18" ht="12.75" x14ac:dyDescent="0.15">
      <c r="A73" s="2"/>
      <c r="B73" s="5">
        <v>96.043961609999997</v>
      </c>
      <c r="C73" s="6">
        <v>1.847135E-3</v>
      </c>
      <c r="D73" s="6">
        <f t="shared" si="6"/>
        <v>1.055819999999999E-4</v>
      </c>
      <c r="E73" s="6">
        <f t="shared" si="7"/>
        <v>1.0226005126194154E-2</v>
      </c>
      <c r="F73" s="7"/>
      <c r="G73" s="8">
        <v>106.02393170000001</v>
      </c>
      <c r="H73" s="9">
        <v>1.1154400000000001E-3</v>
      </c>
      <c r="I73" s="9">
        <f t="shared" si="8"/>
        <v>6.1165000000000178E-5</v>
      </c>
      <c r="J73" s="9">
        <f t="shared" si="9"/>
        <v>6.5323855091845781E-3</v>
      </c>
      <c r="K73" s="2"/>
      <c r="L73" s="10">
        <v>372.94873250000001</v>
      </c>
      <c r="M73" s="11">
        <v>1.08461E-4</v>
      </c>
      <c r="N73" s="11">
        <f t="shared" si="10"/>
        <v>2.6270000000000004E-6</v>
      </c>
      <c r="O73" s="11">
        <f t="shared" si="11"/>
        <v>9.9266545752097119E-4</v>
      </c>
      <c r="P73" s="2"/>
      <c r="Q73" s="2"/>
      <c r="R73" s="2"/>
    </row>
    <row r="74" spans="1:18" ht="12.75" x14ac:dyDescent="0.15">
      <c r="A74" s="2"/>
      <c r="B74" s="5">
        <v>97.670222679999995</v>
      </c>
      <c r="C74" s="6">
        <v>1.7415530000000001E-3</v>
      </c>
      <c r="D74" s="6">
        <f t="shared" si="6"/>
        <v>5.8786000000000125E-5</v>
      </c>
      <c r="E74" s="6">
        <f t="shared" si="7"/>
        <v>5.7970909294206858E-3</v>
      </c>
      <c r="F74" s="7"/>
      <c r="G74" s="8">
        <v>107.580547</v>
      </c>
      <c r="H74" s="9">
        <v>1.0542749999999999E-3</v>
      </c>
      <c r="I74" s="9">
        <f t="shared" si="8"/>
        <v>3.5067999999999861E-5</v>
      </c>
      <c r="J74" s="9">
        <f t="shared" si="9"/>
        <v>3.799863257194521E-3</v>
      </c>
      <c r="K74" s="2"/>
      <c r="L74" s="10">
        <v>382.85695270000002</v>
      </c>
      <c r="M74" s="11">
        <v>1.05834E-4</v>
      </c>
      <c r="N74" s="11">
        <f t="shared" si="10"/>
        <v>3.0720000000000004E-6</v>
      </c>
      <c r="O74" s="11">
        <f t="shared" si="11"/>
        <v>1.1861099368519902E-3</v>
      </c>
      <c r="P74" s="2"/>
      <c r="Q74" s="2"/>
      <c r="R74" s="2"/>
    </row>
    <row r="75" spans="1:18" ht="12.75" x14ac:dyDescent="0.15">
      <c r="A75" s="2"/>
      <c r="B75" s="5">
        <v>99.565808910000001</v>
      </c>
      <c r="C75" s="6">
        <v>1.6827669999999999E-3</v>
      </c>
      <c r="D75" s="6">
        <f t="shared" si="6"/>
        <v>8.8349999999999844E-5</v>
      </c>
      <c r="E75" s="6">
        <f t="shared" si="7"/>
        <v>8.9272844820761036E-3</v>
      </c>
      <c r="F75" s="7"/>
      <c r="G75" s="8">
        <v>109.1390559</v>
      </c>
      <c r="H75" s="9">
        <v>1.0192070000000001E-3</v>
      </c>
      <c r="I75" s="9">
        <f t="shared" si="8"/>
        <v>2.8338000000000148E-5</v>
      </c>
      <c r="J75" s="9">
        <f t="shared" si="9"/>
        <v>3.1409402708428994E-3</v>
      </c>
      <c r="K75" s="2"/>
      <c r="L75" s="10">
        <v>389.37756739999998</v>
      </c>
      <c r="M75" s="11">
        <v>1.02762E-4</v>
      </c>
      <c r="N75" s="11">
        <f t="shared" si="10"/>
        <v>2.9349999999999982E-6</v>
      </c>
      <c r="O75" s="11">
        <f t="shared" si="11"/>
        <v>1.1473808849651553E-3</v>
      </c>
      <c r="P75" s="2"/>
      <c r="Q75" s="2"/>
      <c r="R75" s="2"/>
    </row>
    <row r="76" spans="1:18" ht="12.75" x14ac:dyDescent="0.15">
      <c r="A76" s="2"/>
      <c r="B76" s="5">
        <v>102.5452185</v>
      </c>
      <c r="C76" s="6">
        <v>1.5944170000000001E-3</v>
      </c>
      <c r="D76" s="6">
        <f t="shared" si="6"/>
        <v>4.6269000000000041E-5</v>
      </c>
      <c r="E76" s="6">
        <f t="shared" si="7"/>
        <v>4.7821636056855858E-3</v>
      </c>
      <c r="F76" s="7"/>
      <c r="G76" s="8">
        <v>112.5643249</v>
      </c>
      <c r="H76" s="9">
        <v>9.9086899999999991E-4</v>
      </c>
      <c r="I76" s="9">
        <f t="shared" si="8"/>
        <v>8.0407999999999912E-5</v>
      </c>
      <c r="J76" s="9">
        <f t="shared" si="9"/>
        <v>9.1754579986163091E-3</v>
      </c>
      <c r="K76" s="2"/>
      <c r="L76" s="10">
        <v>392.48953540000002</v>
      </c>
      <c r="M76" s="11">
        <v>9.9827000000000005E-5</v>
      </c>
      <c r="N76" s="11">
        <f t="shared" si="10"/>
        <v>3.4111000000000053E-6</v>
      </c>
      <c r="O76" s="11">
        <f t="shared" si="11"/>
        <v>1.3609912081949396E-3</v>
      </c>
      <c r="P76" s="2"/>
      <c r="Q76" s="2"/>
      <c r="R76" s="2"/>
    </row>
    <row r="77" spans="1:18" ht="12.75" x14ac:dyDescent="0.15">
      <c r="A77" s="2"/>
      <c r="B77" s="5">
        <v>104.1725316</v>
      </c>
      <c r="C77" s="6">
        <v>1.5481480000000001E-3</v>
      </c>
      <c r="D77" s="6">
        <f t="shared" si="6"/>
        <v>9.5611000000000003E-5</v>
      </c>
      <c r="E77" s="6">
        <f t="shared" si="7"/>
        <v>1.0050300676533506E-2</v>
      </c>
      <c r="F77" s="7"/>
      <c r="G77" s="8">
        <v>115.67944919999999</v>
      </c>
      <c r="H77" s="9">
        <v>9.10461E-4</v>
      </c>
      <c r="I77" s="9">
        <f t="shared" si="8"/>
        <v>3.0251000000000019E-5</v>
      </c>
      <c r="J77" s="9">
        <f t="shared" si="9"/>
        <v>3.5462081176789008E-3</v>
      </c>
      <c r="K77" s="2"/>
      <c r="L77" s="10">
        <v>405.5959919</v>
      </c>
      <c r="M77" s="11">
        <v>9.64159E-5</v>
      </c>
      <c r="N77" s="11">
        <f t="shared" si="10"/>
        <v>2.7979999999999959E-6</v>
      </c>
      <c r="O77" s="11">
        <f t="shared" si="11"/>
        <v>1.1418507326948738E-3</v>
      </c>
      <c r="P77" s="2"/>
      <c r="Q77" s="2"/>
      <c r="R77" s="2"/>
    </row>
    <row r="78" spans="1:18" ht="12.75" x14ac:dyDescent="0.15">
      <c r="A78" s="2"/>
      <c r="B78" s="5">
        <v>106.06916990000001</v>
      </c>
      <c r="C78" s="6">
        <v>1.4525370000000001E-3</v>
      </c>
      <c r="D78" s="6">
        <f t="shared" si="6"/>
        <v>7.6316000000000101E-5</v>
      </c>
      <c r="E78" s="6">
        <f t="shared" si="7"/>
        <v>8.1565617154719626E-3</v>
      </c>
      <c r="F78" s="7"/>
      <c r="G78" s="8">
        <v>118.79352129999999</v>
      </c>
      <c r="H78" s="9">
        <v>8.8020999999999998E-4</v>
      </c>
      <c r="I78" s="9">
        <f t="shared" si="8"/>
        <v>2.4505999999999985E-5</v>
      </c>
      <c r="J78" s="9">
        <f t="shared" si="9"/>
        <v>2.9339638648215663E-3</v>
      </c>
      <c r="K78" s="2"/>
      <c r="L78" s="10">
        <v>410.61006889999999</v>
      </c>
      <c r="M78" s="11">
        <v>9.3617900000000004E-5</v>
      </c>
      <c r="N78" s="11">
        <f t="shared" si="10"/>
        <v>4.9185999999999973E-6</v>
      </c>
      <c r="O78" s="11">
        <f t="shared" si="11"/>
        <v>2.0434703006737167E-3</v>
      </c>
      <c r="P78" s="2"/>
      <c r="Q78" s="2"/>
      <c r="R78" s="2"/>
    </row>
    <row r="79" spans="1:18" ht="12.75" x14ac:dyDescent="0.15">
      <c r="A79" s="2"/>
      <c r="B79" s="5">
        <v>107.6945893</v>
      </c>
      <c r="C79" s="6">
        <v>1.376221E-3</v>
      </c>
      <c r="D79" s="6">
        <f t="shared" si="6"/>
        <v>4.6401999999999858E-5</v>
      </c>
      <c r="E79" s="6">
        <f t="shared" si="7"/>
        <v>5.0285601372887321E-3</v>
      </c>
      <c r="F79" s="7"/>
      <c r="G79" s="8">
        <v>120.6623855</v>
      </c>
      <c r="H79" s="9">
        <v>8.5570399999999999E-4</v>
      </c>
      <c r="I79" s="9">
        <f t="shared" si="8"/>
        <v>4.6890999999999968E-5</v>
      </c>
      <c r="J79" s="9">
        <f t="shared" si="9"/>
        <v>5.7305209383792322E-3</v>
      </c>
      <c r="K79" s="2"/>
      <c r="L79" s="10">
        <v>420.36258550000002</v>
      </c>
      <c r="M79" s="11">
        <v>8.8699300000000006E-5</v>
      </c>
      <c r="N79" s="11">
        <f t="shared" si="10"/>
        <v>5.4779000000000107E-6</v>
      </c>
      <c r="O79" s="11">
        <f t="shared" si="11"/>
        <v>2.3503950632313203E-3</v>
      </c>
      <c r="P79" s="2"/>
      <c r="Q79" s="2"/>
      <c r="R79" s="2"/>
    </row>
    <row r="80" spans="1:18" ht="12.75" x14ac:dyDescent="0.15">
      <c r="A80" s="2"/>
      <c r="B80" s="5">
        <v>109.0485795</v>
      </c>
      <c r="C80" s="6">
        <v>1.3298190000000001E-3</v>
      </c>
      <c r="D80" s="6">
        <f t="shared" si="6"/>
        <v>7.6012000000000085E-5</v>
      </c>
      <c r="E80" s="6">
        <f t="shared" si="7"/>
        <v>8.3505875069748853E-3</v>
      </c>
      <c r="F80" s="7"/>
      <c r="G80" s="8">
        <v>123.7762472</v>
      </c>
      <c r="H80" s="9">
        <v>8.0881300000000002E-4</v>
      </c>
      <c r="I80" s="9">
        <f t="shared" si="8"/>
        <v>2.6904000000000012E-5</v>
      </c>
      <c r="J80" s="9">
        <f t="shared" si="9"/>
        <v>3.3758551909064483E-3</v>
      </c>
      <c r="K80" s="2"/>
      <c r="L80" s="10">
        <v>437.9549892</v>
      </c>
      <c r="M80" s="11">
        <v>8.3221399999999996E-5</v>
      </c>
      <c r="N80" s="11">
        <f t="shared" si="10"/>
        <v>2.0158999999999954E-6</v>
      </c>
      <c r="O80" s="11">
        <f t="shared" si="11"/>
        <v>8.8942163280613599E-4</v>
      </c>
      <c r="P80" s="2"/>
      <c r="Q80" s="2"/>
      <c r="R80" s="2"/>
    </row>
    <row r="81" spans="1:18" ht="12.75" x14ac:dyDescent="0.15">
      <c r="A81" s="2"/>
      <c r="B81" s="5">
        <v>110.675051</v>
      </c>
      <c r="C81" s="6">
        <v>1.253807E-3</v>
      </c>
      <c r="D81" s="6">
        <f t="shared" si="6"/>
        <v>6.5874999999999961E-5</v>
      </c>
      <c r="E81" s="6">
        <f t="shared" si="7"/>
        <v>7.352917266866316E-3</v>
      </c>
      <c r="F81" s="7"/>
      <c r="G81" s="8">
        <v>127.2027787</v>
      </c>
      <c r="H81" s="9">
        <v>7.8190900000000001E-4</v>
      </c>
      <c r="I81" s="9">
        <f t="shared" si="8"/>
        <v>4.2903999999999967E-5</v>
      </c>
      <c r="J81" s="9">
        <f t="shared" si="9"/>
        <v>5.4908169352708321E-3</v>
      </c>
      <c r="K81" s="2"/>
      <c r="L81" s="10">
        <v>444.47560390000001</v>
      </c>
      <c r="M81" s="11">
        <v>8.12055E-5</v>
      </c>
      <c r="N81" s="11">
        <f t="shared" si="10"/>
        <v>4.6387000000000002E-6</v>
      </c>
      <c r="O81" s="11">
        <f t="shared" si="11"/>
        <v>2.1034735432594312E-3</v>
      </c>
      <c r="P81" s="2"/>
      <c r="Q81" s="2"/>
      <c r="R81" s="2"/>
    </row>
    <row r="82" spans="1:18" ht="12.75" x14ac:dyDescent="0.15">
      <c r="A82" s="2"/>
      <c r="B82" s="5">
        <v>112.5714789</v>
      </c>
      <c r="C82" s="6">
        <v>1.1879320000000001E-3</v>
      </c>
      <c r="D82" s="6">
        <f t="shared" si="6"/>
        <v>4.009800000000013E-5</v>
      </c>
      <c r="E82" s="6">
        <f t="shared" si="7"/>
        <v>4.5463833443670785E-3</v>
      </c>
      <c r="F82" s="7"/>
      <c r="G82" s="8">
        <v>128.76023559999999</v>
      </c>
      <c r="H82" s="9">
        <v>7.3900500000000004E-4</v>
      </c>
      <c r="I82" s="9">
        <f t="shared" si="8"/>
        <v>4.0495000000000093E-5</v>
      </c>
      <c r="J82" s="9">
        <f t="shared" si="9"/>
        <v>5.2768212290515166E-3</v>
      </c>
      <c r="K82" s="2"/>
      <c r="L82" s="10">
        <v>462.62980299999998</v>
      </c>
      <c r="M82" s="11">
        <v>7.65668E-5</v>
      </c>
      <c r="N82" s="11">
        <f t="shared" si="10"/>
        <v>2.6191999999999969E-6</v>
      </c>
      <c r="O82" s="11">
        <f t="shared" si="11"/>
        <v>1.2242289107523971E-3</v>
      </c>
      <c r="P82" s="2"/>
      <c r="Q82" s="2"/>
      <c r="R82" s="2"/>
    </row>
    <row r="83" spans="1:18" ht="12.75" x14ac:dyDescent="0.15">
      <c r="A83" s="2"/>
      <c r="B83" s="5">
        <v>114.1979504</v>
      </c>
      <c r="C83" s="6">
        <v>1.1478339999999999E-3</v>
      </c>
      <c r="D83" s="6">
        <f t="shared" si="6"/>
        <v>6.5610999999999925E-5</v>
      </c>
      <c r="E83" s="6">
        <f t="shared" si="7"/>
        <v>7.5897534158397345E-3</v>
      </c>
      <c r="F83" s="7"/>
      <c r="G83" s="8">
        <v>131.8743078</v>
      </c>
      <c r="H83" s="9">
        <v>6.9850999999999995E-4</v>
      </c>
      <c r="I83" s="9">
        <f t="shared" si="8"/>
        <v>4.2035999999999961E-5</v>
      </c>
      <c r="J83" s="9">
        <f t="shared" si="9"/>
        <v>5.6150210326622232E-3</v>
      </c>
      <c r="K83" s="2"/>
      <c r="L83" s="10">
        <v>472.23082419999997</v>
      </c>
      <c r="M83" s="11">
        <v>7.3947600000000003E-5</v>
      </c>
      <c r="N83" s="11">
        <f t="shared" si="10"/>
        <v>2.1094999999999973E-6</v>
      </c>
      <c r="O83" s="11">
        <f t="shared" si="11"/>
        <v>1.0065673681464639E-3</v>
      </c>
      <c r="P83" s="2"/>
      <c r="Q83" s="2"/>
      <c r="R83" s="2"/>
    </row>
    <row r="84" spans="1:18" ht="12.75" x14ac:dyDescent="0.15">
      <c r="A84" s="2"/>
      <c r="B84" s="5">
        <v>117.17735999999999</v>
      </c>
      <c r="C84" s="6">
        <v>1.082223E-3</v>
      </c>
      <c r="D84" s="6">
        <f t="shared" si="6"/>
        <v>2.6255999999999892E-5</v>
      </c>
      <c r="E84" s="6">
        <f t="shared" si="7"/>
        <v>3.0978874957146665E-3</v>
      </c>
      <c r="F84" s="7"/>
      <c r="G84" s="8">
        <v>135.3006288</v>
      </c>
      <c r="H84" s="9">
        <v>6.5647399999999999E-4</v>
      </c>
      <c r="I84" s="9">
        <f t="shared" si="8"/>
        <v>1.825199999999996E-5</v>
      </c>
      <c r="J84" s="9">
        <f t="shared" si="9"/>
        <v>2.4836797594932885E-3</v>
      </c>
      <c r="K84" s="2"/>
      <c r="L84" s="10">
        <v>482.13904439999999</v>
      </c>
      <c r="M84" s="11">
        <v>7.1838100000000006E-5</v>
      </c>
      <c r="N84" s="11">
        <f t="shared" si="10"/>
        <v>1.9153000000000052E-6</v>
      </c>
      <c r="O84" s="11">
        <f t="shared" si="11"/>
        <v>9.2979449554537606E-4</v>
      </c>
      <c r="P84" s="2"/>
      <c r="Q84" s="2"/>
      <c r="R84" s="2"/>
    </row>
    <row r="85" spans="1:18" ht="12.75" x14ac:dyDescent="0.15">
      <c r="A85" s="2"/>
      <c r="B85" s="5">
        <v>118.80383140000001</v>
      </c>
      <c r="C85" s="6">
        <v>1.0559670000000001E-3</v>
      </c>
      <c r="D85" s="6">
        <f t="shared" si="6"/>
        <v>6.5214000000000071E-5</v>
      </c>
      <c r="E85" s="6">
        <f t="shared" si="7"/>
        <v>7.8092310330817646E-3</v>
      </c>
      <c r="F85" s="7"/>
      <c r="G85" s="8">
        <v>136.8580857</v>
      </c>
      <c r="H85" s="9">
        <v>6.3822200000000003E-4</v>
      </c>
      <c r="I85" s="9">
        <f t="shared" si="8"/>
        <v>1.7721000000000056E-5</v>
      </c>
      <c r="J85" s="9">
        <f t="shared" si="9"/>
        <v>2.4526991755344169E-3</v>
      </c>
      <c r="K85" s="2"/>
      <c r="L85" s="10">
        <v>488.79642569999999</v>
      </c>
      <c r="M85" s="11">
        <v>6.9922800000000001E-5</v>
      </c>
      <c r="N85" s="11">
        <f t="shared" si="10"/>
        <v>1.8616999999999961E-6</v>
      </c>
      <c r="O85" s="11">
        <f t="shared" si="11"/>
        <v>9.1763403071232685E-4</v>
      </c>
      <c r="P85" s="2"/>
      <c r="Q85" s="2"/>
      <c r="R85" s="2"/>
    </row>
    <row r="86" spans="1:18" ht="12.75" x14ac:dyDescent="0.15">
      <c r="A86" s="2"/>
      <c r="B86" s="5">
        <v>120.6992073</v>
      </c>
      <c r="C86" s="6">
        <v>9.9075300000000003E-4</v>
      </c>
      <c r="D86" s="6">
        <f t="shared" si="6"/>
        <v>5.2054000000000054E-5</v>
      </c>
      <c r="E86" s="6">
        <f t="shared" si="7"/>
        <v>6.3250398521008762E-3</v>
      </c>
      <c r="F86" s="7"/>
      <c r="G86" s="8">
        <v>139.97215790000001</v>
      </c>
      <c r="H86" s="9">
        <v>6.2050099999999997E-4</v>
      </c>
      <c r="I86" s="9">
        <f t="shared" si="8"/>
        <v>5.3554999999999944E-5</v>
      </c>
      <c r="J86" s="9">
        <f t="shared" si="9"/>
        <v>7.5874025282010767E-3</v>
      </c>
      <c r="K86" s="2"/>
      <c r="L86" s="10">
        <v>497.04030060000002</v>
      </c>
      <c r="M86" s="11">
        <v>6.8061100000000005E-5</v>
      </c>
      <c r="N86" s="11">
        <f t="shared" si="10"/>
        <v>2.3256000000000036E-6</v>
      </c>
      <c r="O86" s="11">
        <f t="shared" si="11"/>
        <v>1.1670663656905024E-3</v>
      </c>
      <c r="P86" s="2"/>
      <c r="Q86" s="2"/>
      <c r="R86" s="2"/>
    </row>
    <row r="87" spans="1:18" ht="12.75" x14ac:dyDescent="0.15">
      <c r="A87" s="2"/>
      <c r="B87" s="5">
        <v>122.3246267</v>
      </c>
      <c r="C87" s="6">
        <v>9.3869899999999998E-4</v>
      </c>
      <c r="D87" s="6">
        <f t="shared" si="6"/>
        <v>5.7938E-5</v>
      </c>
      <c r="E87" s="6">
        <f t="shared" si="7"/>
        <v>7.1263903282691408E-3</v>
      </c>
      <c r="F87" s="7"/>
      <c r="G87" s="8">
        <v>143.39847889999999</v>
      </c>
      <c r="H87" s="9">
        <v>5.6694600000000003E-4</v>
      </c>
      <c r="I87" s="9">
        <f t="shared" si="8"/>
        <v>4.8913000000000038E-5</v>
      </c>
      <c r="J87" s="9">
        <f t="shared" si="9"/>
        <v>7.1348743142472708E-3</v>
      </c>
      <c r="K87" s="2"/>
      <c r="L87" s="10">
        <v>506.67498740000002</v>
      </c>
      <c r="M87" s="11">
        <v>6.5735500000000001E-5</v>
      </c>
      <c r="N87" s="11">
        <f t="shared" si="10"/>
        <v>1.8777000000000041E-6</v>
      </c>
      <c r="O87" s="11">
        <f t="shared" si="11"/>
        <v>9.6211881991337361E-4</v>
      </c>
      <c r="P87" s="2"/>
      <c r="Q87" s="2"/>
      <c r="R87" s="2"/>
    </row>
    <row r="88" spans="1:18" ht="12.75" x14ac:dyDescent="0.15">
      <c r="A88" s="2"/>
      <c r="B88" s="5">
        <v>123.6796689</v>
      </c>
      <c r="C88" s="6">
        <v>8.8076099999999998E-4</v>
      </c>
      <c r="D88" s="6">
        <f t="shared" si="6"/>
        <v>2.5558999999999977E-5</v>
      </c>
      <c r="E88" s="6">
        <f t="shared" si="7"/>
        <v>3.2058360933467484E-3</v>
      </c>
      <c r="F88" s="7"/>
      <c r="G88" s="8">
        <v>148.38141519999999</v>
      </c>
      <c r="H88" s="9">
        <v>5.1803299999999999E-4</v>
      </c>
      <c r="I88" s="9">
        <f t="shared" si="8"/>
        <v>4.2018999999999965E-5</v>
      </c>
      <c r="J88" s="9">
        <f t="shared" si="9"/>
        <v>6.3322246094670367E-3</v>
      </c>
      <c r="K88" s="2"/>
      <c r="L88" s="10">
        <v>518.17390929999999</v>
      </c>
      <c r="M88" s="11">
        <v>6.3857799999999997E-5</v>
      </c>
      <c r="N88" s="11">
        <f t="shared" si="10"/>
        <v>1.7002000000000011E-6</v>
      </c>
      <c r="O88" s="11">
        <f t="shared" si="11"/>
        <v>8.9043776345172989E-4</v>
      </c>
      <c r="P88" s="2"/>
      <c r="Q88" s="2"/>
      <c r="R88" s="2"/>
    </row>
    <row r="89" spans="1:18" ht="12.75" x14ac:dyDescent="0.15">
      <c r="A89" s="2"/>
      <c r="B89" s="5">
        <v>127.2027787</v>
      </c>
      <c r="C89" s="6">
        <v>8.55202E-4</v>
      </c>
      <c r="D89" s="6">
        <f t="shared" si="6"/>
        <v>4.4932000000000023E-5</v>
      </c>
      <c r="E89" s="6">
        <f t="shared" si="7"/>
        <v>5.7518947977925556E-3</v>
      </c>
      <c r="F89" s="7"/>
      <c r="G89" s="8">
        <v>153.05294430000001</v>
      </c>
      <c r="H89" s="9">
        <v>4.7601400000000003E-4</v>
      </c>
      <c r="I89" s="9">
        <f t="shared" si="8"/>
        <v>4.1067000000000046E-5</v>
      </c>
      <c r="J89" s="9">
        <f t="shared" si="9"/>
        <v>6.3553902252907295E-3</v>
      </c>
      <c r="K89" s="2"/>
      <c r="L89" s="10">
        <v>529.33617479999998</v>
      </c>
      <c r="M89" s="11">
        <v>6.2157599999999996E-5</v>
      </c>
      <c r="N89" s="11">
        <f t="shared" si="10"/>
        <v>1.6548999999999966E-6</v>
      </c>
      <c r="O89" s="11">
        <f t="shared" si="11"/>
        <v>8.8797844174055179E-4</v>
      </c>
      <c r="P89" s="2"/>
      <c r="Q89" s="2"/>
      <c r="R89" s="2"/>
    </row>
    <row r="90" spans="1:18" ht="12.75" x14ac:dyDescent="0.15">
      <c r="A90" s="2"/>
      <c r="B90" s="5">
        <v>128.82903970000001</v>
      </c>
      <c r="C90" s="6">
        <v>8.1026999999999998E-4</v>
      </c>
      <c r="D90" s="6">
        <f t="shared" si="6"/>
        <v>5.0041000000000018E-5</v>
      </c>
      <c r="E90" s="6">
        <f t="shared" si="7"/>
        <v>6.5208802259914874E-3</v>
      </c>
      <c r="F90" s="7"/>
      <c r="G90" s="8">
        <v>156.47926530000001</v>
      </c>
      <c r="H90" s="9">
        <v>4.3494699999999998E-4</v>
      </c>
      <c r="I90" s="9">
        <f t="shared" si="8"/>
        <v>2.6158999999999991E-5</v>
      </c>
      <c r="J90" s="9">
        <f t="shared" si="9"/>
        <v>4.1136504677053241E-3</v>
      </c>
      <c r="K90" s="2"/>
      <c r="L90" s="10">
        <v>543.91339919999996</v>
      </c>
      <c r="M90" s="11">
        <v>6.0502699999999999E-5</v>
      </c>
      <c r="N90" s="11">
        <f t="shared" si="10"/>
        <v>1.7373000000000011E-6</v>
      </c>
      <c r="O90" s="11">
        <f t="shared" si="11"/>
        <v>9.6179741409664328E-4</v>
      </c>
      <c r="P90" s="2"/>
      <c r="Q90" s="2"/>
      <c r="R90" s="2"/>
    </row>
    <row r="91" spans="1:18" ht="12.75" x14ac:dyDescent="0.15">
      <c r="A91" s="2"/>
      <c r="B91" s="5">
        <v>131.80950139999999</v>
      </c>
      <c r="C91" s="6">
        <v>7.6022899999999996E-4</v>
      </c>
      <c r="D91" s="6">
        <f t="shared" si="6"/>
        <v>3.9941999999999951E-5</v>
      </c>
      <c r="E91" s="6">
        <f t="shared" si="7"/>
        <v>5.3024567199923102E-3</v>
      </c>
      <c r="F91" s="7"/>
      <c r="G91" s="8">
        <v>158.03588060000001</v>
      </c>
      <c r="H91" s="9">
        <v>4.0878799999999999E-4</v>
      </c>
      <c r="I91" s="9">
        <f t="shared" si="8"/>
        <v>2.2431000000000003E-5</v>
      </c>
      <c r="J91" s="9">
        <f t="shared" si="9"/>
        <v>3.579667684115535E-3</v>
      </c>
      <c r="K91" s="2"/>
      <c r="L91" s="10">
        <v>563.49207590000003</v>
      </c>
      <c r="M91" s="11">
        <v>5.8765399999999998E-5</v>
      </c>
      <c r="N91" s="11">
        <f t="shared" si="10"/>
        <v>3.6464999999999997E-6</v>
      </c>
      <c r="O91" s="11">
        <f t="shared" si="11"/>
        <v>2.0957287524902232E-3</v>
      </c>
      <c r="P91" s="2"/>
      <c r="Q91" s="2"/>
      <c r="R91" s="2"/>
    </row>
    <row r="92" spans="1:18" ht="12.75" x14ac:dyDescent="0.15">
      <c r="A92" s="2"/>
      <c r="B92" s="5">
        <v>133.70508760000001</v>
      </c>
      <c r="C92" s="6">
        <v>7.2028700000000001E-4</v>
      </c>
      <c r="D92" s="6">
        <f t="shared" si="6"/>
        <v>4.4484000000000017E-5</v>
      </c>
      <c r="E92" s="6">
        <f t="shared" si="7"/>
        <v>6.0196034168968661E-3</v>
      </c>
      <c r="F92" s="7"/>
      <c r="G92" s="8">
        <v>161.1507944</v>
      </c>
      <c r="H92" s="9">
        <v>3.8635699999999999E-4</v>
      </c>
      <c r="I92" s="9">
        <f t="shared" si="8"/>
        <v>5.2689999999999985E-5</v>
      </c>
      <c r="J92" s="9">
        <f t="shared" si="9"/>
        <v>8.6213114155277871E-3</v>
      </c>
      <c r="K92" s="2"/>
      <c r="L92" s="10">
        <v>586.17851259999998</v>
      </c>
      <c r="M92" s="11">
        <v>5.5118899999999998E-5</v>
      </c>
      <c r="N92" s="11">
        <f t="shared" si="10"/>
        <v>1.4654000000000013E-6</v>
      </c>
      <c r="O92" s="11">
        <f t="shared" si="11"/>
        <v>8.7686376963519918E-4</v>
      </c>
      <c r="P92" s="2"/>
      <c r="Q92" s="2"/>
      <c r="R92" s="2"/>
    </row>
    <row r="93" spans="1:18" ht="12.75" x14ac:dyDescent="0.15">
      <c r="A93" s="2"/>
      <c r="B93" s="5">
        <v>136.95571609999999</v>
      </c>
      <c r="C93" s="6">
        <v>6.7580299999999999E-4</v>
      </c>
      <c r="D93" s="6">
        <f t="shared" si="6"/>
        <v>1.0941100000000001E-4</v>
      </c>
      <c r="E93" s="6">
        <f t="shared" si="7"/>
        <v>1.533616165254182E-2</v>
      </c>
      <c r="F93" s="7"/>
      <c r="G93" s="8">
        <v>166.1337307</v>
      </c>
      <c r="H93" s="9">
        <v>3.33667E-4</v>
      </c>
      <c r="I93" s="9">
        <f t="shared" si="8"/>
        <v>2.0067999999999985E-5</v>
      </c>
      <c r="J93" s="9">
        <f t="shared" si="9"/>
        <v>3.368175957600169E-3</v>
      </c>
      <c r="K93" s="2"/>
      <c r="L93" s="10">
        <v>610.83228529999997</v>
      </c>
      <c r="M93" s="11">
        <v>5.3653499999999997E-5</v>
      </c>
      <c r="N93" s="11">
        <f t="shared" si="10"/>
        <v>1.4305999999999995E-6</v>
      </c>
      <c r="O93" s="11">
        <f t="shared" si="11"/>
        <v>9.0926824908251413E-4</v>
      </c>
      <c r="P93" s="2"/>
      <c r="Q93" s="2"/>
      <c r="R93" s="2"/>
    </row>
    <row r="94" spans="1:18" ht="12.75" x14ac:dyDescent="0.15">
      <c r="A94" s="2"/>
      <c r="B94" s="5">
        <v>143.46012909999999</v>
      </c>
      <c r="C94" s="6">
        <v>5.6639199999999998E-4</v>
      </c>
      <c r="D94" s="6">
        <f t="shared" si="6"/>
        <v>4.7831999999999931E-5</v>
      </c>
      <c r="E94" s="6">
        <f t="shared" si="7"/>
        <v>6.9328742851339567E-3</v>
      </c>
      <c r="F94" s="7"/>
      <c r="G94" s="8">
        <v>169.5600518</v>
      </c>
      <c r="H94" s="9">
        <v>3.1359900000000002E-4</v>
      </c>
      <c r="I94" s="9">
        <f t="shared" si="8"/>
        <v>3.3449000000000011E-5</v>
      </c>
      <c r="J94" s="9">
        <f t="shared" si="9"/>
        <v>5.7234585180370506E-3</v>
      </c>
      <c r="K94" s="2"/>
      <c r="L94" s="10">
        <v>661.34127360000002</v>
      </c>
      <c r="M94" s="11">
        <v>5.2222899999999998E-5</v>
      </c>
      <c r="N94" s="11">
        <f t="shared" si="10"/>
        <v>1.7824999999999986E-6</v>
      </c>
      <c r="O94" s="11">
        <f t="shared" si="11"/>
        <v>1.2202963604829044E-3</v>
      </c>
      <c r="P94" s="2"/>
      <c r="Q94" s="2"/>
      <c r="R94" s="2"/>
    </row>
    <row r="95" spans="1:18" ht="12.75" x14ac:dyDescent="0.15">
      <c r="A95" s="2"/>
      <c r="B95" s="5">
        <v>146.43953870000001</v>
      </c>
      <c r="C95" s="6">
        <v>5.1856000000000005E-4</v>
      </c>
      <c r="D95" s="6">
        <f t="shared" si="6"/>
        <v>4.1502000000000064E-5</v>
      </c>
      <c r="E95" s="6">
        <f t="shared" si="7"/>
        <v>6.1502029666161001E-3</v>
      </c>
      <c r="F95" s="7"/>
      <c r="G95" s="8">
        <v>172.67412400000001</v>
      </c>
      <c r="H95" s="9">
        <v>2.8015000000000001E-4</v>
      </c>
      <c r="I95" s="9">
        <f t="shared" si="8"/>
        <v>2.4168999999999992E-5</v>
      </c>
      <c r="J95" s="9">
        <f t="shared" si="9"/>
        <v>4.2108373535706452E-3</v>
      </c>
      <c r="K95" s="2"/>
      <c r="L95" s="10">
        <v>708.67306659999997</v>
      </c>
      <c r="M95" s="11">
        <v>5.0440399999999999E-5</v>
      </c>
      <c r="N95" s="11">
        <f t="shared" si="10"/>
        <v>2.7845000000000002E-6</v>
      </c>
      <c r="O95" s="11">
        <f t="shared" si="11"/>
        <v>2.0619262193674296E-3</v>
      </c>
      <c r="P95" s="2"/>
      <c r="Q95" s="2"/>
      <c r="R95" s="2"/>
    </row>
    <row r="96" spans="1:18" ht="12.75" x14ac:dyDescent="0.15">
      <c r="A96" s="2"/>
      <c r="B96" s="5">
        <v>149.96243810000001</v>
      </c>
      <c r="C96" s="6">
        <v>4.7705799999999999E-4</v>
      </c>
      <c r="D96" s="6">
        <f t="shared" si="6"/>
        <v>2.9672999999999972E-5</v>
      </c>
      <c r="E96" s="6">
        <f t="shared" si="7"/>
        <v>4.4718859186487761E-3</v>
      </c>
      <c r="F96" s="7"/>
      <c r="G96" s="8">
        <v>175.7892482</v>
      </c>
      <c r="H96" s="9">
        <v>2.5598100000000001E-4</v>
      </c>
      <c r="I96" s="9">
        <f t="shared" si="8"/>
        <v>2.8588000000000018E-5</v>
      </c>
      <c r="J96" s="9">
        <f t="shared" si="9"/>
        <v>5.0741876169683635E-3</v>
      </c>
      <c r="K96" s="2"/>
      <c r="L96" s="10">
        <v>773.75927920000004</v>
      </c>
      <c r="M96" s="11">
        <v>4.7655899999999999E-5</v>
      </c>
      <c r="N96" s="11">
        <f t="shared" si="10"/>
        <v>4.0449999999999994E-6</v>
      </c>
      <c r="O96" s="11">
        <f t="shared" si="11"/>
        <v>3.2461120526741443E-3</v>
      </c>
      <c r="P96" s="2"/>
      <c r="Q96" s="2"/>
      <c r="R96" s="2"/>
    </row>
    <row r="97" spans="1:18" ht="12.75" x14ac:dyDescent="0.15">
      <c r="A97" s="2"/>
      <c r="B97" s="5">
        <v>151.4523533</v>
      </c>
      <c r="C97" s="6">
        <v>4.4738500000000001E-4</v>
      </c>
      <c r="D97" s="6">
        <f t="shared" si="6"/>
        <v>2.5373999999999991E-5</v>
      </c>
      <c r="E97" s="6">
        <f t="shared" si="7"/>
        <v>3.8618056491817685E-3</v>
      </c>
      <c r="F97" s="7"/>
      <c r="G97" s="8">
        <v>179.21451719999999</v>
      </c>
      <c r="H97" s="9">
        <v>2.27393E-4</v>
      </c>
      <c r="I97" s="9">
        <f t="shared" si="8"/>
        <v>3.6470999999999997E-5</v>
      </c>
      <c r="J97" s="9">
        <f t="shared" si="9"/>
        <v>6.6263911418800829E-3</v>
      </c>
      <c r="K97" s="2"/>
      <c r="L97" s="10">
        <v>832.30804439999997</v>
      </c>
      <c r="M97" s="11">
        <v>4.3610899999999999E-5</v>
      </c>
      <c r="N97" s="11">
        <f t="shared" si="10"/>
        <v>1.187600000000002E-6</v>
      </c>
      <c r="O97" s="11">
        <f t="shared" si="11"/>
        <v>1.0094913704737302E-3</v>
      </c>
      <c r="P97" s="2"/>
      <c r="Q97" s="2"/>
      <c r="R97" s="2"/>
    </row>
    <row r="98" spans="1:18" ht="12.75" x14ac:dyDescent="0.15">
      <c r="A98" s="2"/>
      <c r="B98" s="5">
        <v>152.9420581</v>
      </c>
      <c r="C98" s="6">
        <v>4.2201100000000002E-4</v>
      </c>
      <c r="D98" s="6">
        <f t="shared" si="6"/>
        <v>1.1670100000000003E-4</v>
      </c>
      <c r="E98" s="6">
        <f t="shared" si="7"/>
        <v>1.851583527918655E-2</v>
      </c>
      <c r="F98" s="7"/>
      <c r="G98" s="8">
        <v>184.1982951</v>
      </c>
      <c r="H98" s="9">
        <v>1.90922E-4</v>
      </c>
      <c r="I98" s="9">
        <f t="shared" si="8"/>
        <v>1.1489999999999987E-5</v>
      </c>
      <c r="J98" s="9">
        <f t="shared" si="9"/>
        <v>2.1342597673369651E-3</v>
      </c>
      <c r="K98" s="2"/>
      <c r="L98" s="10">
        <v>868.12197849999995</v>
      </c>
      <c r="M98" s="11">
        <v>4.2423299999999998E-5</v>
      </c>
      <c r="N98" s="11">
        <f t="shared" si="10"/>
        <v>1.1536999999999954E-6</v>
      </c>
      <c r="O98" s="11">
        <f t="shared" si="11"/>
        <v>1.0191894204970447E-3</v>
      </c>
      <c r="P98" s="2"/>
      <c r="Q98" s="2"/>
      <c r="R98" s="2"/>
    </row>
    <row r="99" spans="1:18" ht="12.75" x14ac:dyDescent="0.15">
      <c r="A99" s="2"/>
      <c r="B99" s="5">
        <v>164.5926858</v>
      </c>
      <c r="C99" s="6">
        <v>3.0530999999999999E-4</v>
      </c>
      <c r="D99" s="6">
        <f t="shared" si="6"/>
        <v>2.4435999999999967E-5</v>
      </c>
      <c r="E99" s="6">
        <f t="shared" si="7"/>
        <v>4.0417948971407857E-3</v>
      </c>
      <c r="F99" s="7"/>
      <c r="G99" s="8">
        <v>187.31341929999999</v>
      </c>
      <c r="H99" s="9">
        <v>1.7943200000000001E-4</v>
      </c>
      <c r="I99" s="9">
        <f t="shared" si="8"/>
        <v>2.4464000000000002E-5</v>
      </c>
      <c r="J99" s="9">
        <f t="shared" si="9"/>
        <v>4.6241435723462319E-3</v>
      </c>
      <c r="K99" s="2"/>
      <c r="L99" s="10">
        <v>898.96602180000002</v>
      </c>
      <c r="M99" s="11">
        <v>4.1269600000000002E-5</v>
      </c>
      <c r="N99" s="11">
        <f t="shared" si="10"/>
        <v>1.1851000000000033E-6</v>
      </c>
      <c r="O99" s="11">
        <f t="shared" si="11"/>
        <v>1.0730990474344404E-3</v>
      </c>
      <c r="P99" s="2"/>
      <c r="Q99" s="2"/>
      <c r="R99" s="2"/>
    </row>
    <row r="100" spans="1:18" ht="12.75" x14ac:dyDescent="0.15">
      <c r="A100" s="2"/>
      <c r="B100" s="5">
        <v>166.21789480000001</v>
      </c>
      <c r="C100" s="6">
        <v>2.8087400000000002E-4</v>
      </c>
      <c r="D100" s="6">
        <f t="shared" si="6"/>
        <v>3.2409000000000008E-5</v>
      </c>
      <c r="E100" s="6">
        <f t="shared" si="7"/>
        <v>5.4393924015795217E-3</v>
      </c>
      <c r="F100" s="7"/>
      <c r="G100" s="8">
        <v>190.73868830000001</v>
      </c>
      <c r="H100" s="9">
        <v>1.5496800000000001E-4</v>
      </c>
      <c r="I100" s="9">
        <f t="shared" si="8"/>
        <v>2.1139000000000016E-5</v>
      </c>
      <c r="J100" s="9">
        <f t="shared" si="9"/>
        <v>4.0648060613169756E-3</v>
      </c>
      <c r="K100" s="2"/>
      <c r="L100" s="10">
        <v>912.06616599999995</v>
      </c>
      <c r="M100" s="11">
        <v>4.0084499999999999E-5</v>
      </c>
      <c r="N100" s="11">
        <f t="shared" si="10"/>
        <v>1.3758000000000013E-6</v>
      </c>
      <c r="O100" s="11">
        <f t="shared" si="11"/>
        <v>1.2891060587581606E-3</v>
      </c>
      <c r="P100" s="2"/>
      <c r="Q100" s="2"/>
      <c r="R100" s="2"/>
    </row>
    <row r="101" spans="1:18" ht="12.75" x14ac:dyDescent="0.15">
      <c r="A101" s="2"/>
      <c r="B101" s="5">
        <v>169.4695754</v>
      </c>
      <c r="C101" s="6">
        <v>2.4846500000000001E-4</v>
      </c>
      <c r="D101" s="6">
        <f t="shared" si="6"/>
        <v>2.7602000000000025E-5</v>
      </c>
      <c r="E101" s="6">
        <f t="shared" si="7"/>
        <v>4.7223653142314179E-3</v>
      </c>
      <c r="F101" s="7"/>
      <c r="G101" s="8">
        <v>193.85276049999999</v>
      </c>
      <c r="H101" s="9">
        <v>1.33829E-4</v>
      </c>
      <c r="I101" s="9">
        <f t="shared" si="8"/>
        <v>8.0489999999999902E-6</v>
      </c>
      <c r="J101" s="9">
        <f t="shared" si="9"/>
        <v>1.5665771586506005E-3</v>
      </c>
      <c r="K101" s="2"/>
      <c r="L101" s="10">
        <v>962.58777880000002</v>
      </c>
      <c r="M101" s="11">
        <v>3.8708699999999998E-5</v>
      </c>
      <c r="N101" s="11">
        <f t="shared" si="10"/>
        <v>1.1114999999999977E-6</v>
      </c>
      <c r="O101" s="11">
        <f t="shared" si="11"/>
        <v>1.0799213136239208E-3</v>
      </c>
      <c r="P101" s="2"/>
      <c r="Q101" s="2"/>
      <c r="R101" s="2"/>
    </row>
    <row r="102" spans="1:18" ht="12.75" x14ac:dyDescent="0.15">
      <c r="A102" s="2"/>
      <c r="B102" s="5">
        <v>172.7214663</v>
      </c>
      <c r="C102" s="6">
        <v>2.2086299999999999E-4</v>
      </c>
      <c r="D102" s="6">
        <f t="shared" si="6"/>
        <v>1.8650999999999981E-5</v>
      </c>
      <c r="E102" s="6">
        <f t="shared" si="7"/>
        <v>3.2490937554524417E-3</v>
      </c>
      <c r="F102" s="7"/>
      <c r="G102" s="8">
        <v>195.41042780000001</v>
      </c>
      <c r="H102" s="9">
        <v>1.2578000000000001E-4</v>
      </c>
      <c r="I102" s="9">
        <f t="shared" si="8"/>
        <v>1.0203000000000011E-5</v>
      </c>
      <c r="J102" s="9">
        <f t="shared" si="9"/>
        <v>2.0111760156657408E-3</v>
      </c>
      <c r="K102" s="2"/>
      <c r="L102" s="10">
        <v>980.67464670000004</v>
      </c>
      <c r="M102" s="11">
        <v>3.75972E-5</v>
      </c>
      <c r="N102" s="11">
        <f t="shared" si="10"/>
        <v>1.0310999999999976E-6</v>
      </c>
      <c r="O102" s="11">
        <f t="shared" si="11"/>
        <v>1.012768068091532E-3</v>
      </c>
      <c r="P102" s="2"/>
      <c r="Q102" s="2"/>
      <c r="R102" s="2"/>
    </row>
    <row r="103" spans="1:18" ht="12.75" x14ac:dyDescent="0.15">
      <c r="A103" s="2"/>
      <c r="B103" s="5">
        <v>175.7008759</v>
      </c>
      <c r="C103" s="6">
        <v>2.0221200000000001E-4</v>
      </c>
      <c r="D103" s="6">
        <f t="shared" si="6"/>
        <v>1.1021000000000002E-5</v>
      </c>
      <c r="E103" s="6">
        <f t="shared" si="7"/>
        <v>1.9470083902436088E-3</v>
      </c>
      <c r="F103" s="7"/>
      <c r="G103" s="8">
        <v>198.8367489</v>
      </c>
      <c r="H103" s="9">
        <v>1.1557699999999999E-4</v>
      </c>
      <c r="I103" s="9">
        <f t="shared" si="8"/>
        <v>6.9509999999999949E-6</v>
      </c>
      <c r="J103" s="9">
        <f t="shared" si="9"/>
        <v>1.3875129823500882E-3</v>
      </c>
      <c r="K103" s="2"/>
      <c r="L103" s="10">
        <v>983.7697819</v>
      </c>
      <c r="M103" s="11">
        <v>3.6566100000000002E-5</v>
      </c>
      <c r="N103" s="11">
        <f t="shared" si="10"/>
        <v>1.0013000000000001E-6</v>
      </c>
      <c r="O103" s="11">
        <f t="shared" si="11"/>
        <v>9.8597841290705467E-4</v>
      </c>
      <c r="P103" s="2"/>
      <c r="Q103" s="2"/>
      <c r="R103" s="2"/>
    </row>
    <row r="104" spans="1:18" ht="12.75" x14ac:dyDescent="0.15">
      <c r="A104" s="2"/>
      <c r="B104" s="5">
        <v>177.6313902</v>
      </c>
      <c r="C104" s="6">
        <v>1.9119100000000001E-4</v>
      </c>
      <c r="D104" s="6">
        <f t="shared" si="6"/>
        <v>1.1436000000000004E-5</v>
      </c>
      <c r="E104" s="6">
        <f t="shared" si="7"/>
        <v>2.049708211252629E-3</v>
      </c>
      <c r="F104" s="7"/>
      <c r="G104" s="8">
        <v>200.3931537</v>
      </c>
      <c r="H104" s="9">
        <v>1.08626E-4</v>
      </c>
      <c r="I104" s="9">
        <f t="shared" si="8"/>
        <v>8.8107000000000002E-6</v>
      </c>
      <c r="J104" s="9">
        <f t="shared" si="9"/>
        <v>1.7724564393581926E-3</v>
      </c>
      <c r="K104" s="2"/>
      <c r="L104" s="10">
        <v>985.62770469999998</v>
      </c>
      <c r="M104" s="11">
        <v>3.5564800000000002E-5</v>
      </c>
      <c r="N104" s="11">
        <f t="shared" si="10"/>
        <v>9.1980000000000431E-7</v>
      </c>
      <c r="O104" s="11">
        <f t="shared" si="11"/>
        <v>9.0846537300613825E-4</v>
      </c>
      <c r="P104" s="2"/>
      <c r="Q104" s="2"/>
      <c r="R104" s="2"/>
    </row>
    <row r="105" spans="1:18" ht="12.75" x14ac:dyDescent="0.15">
      <c r="A105" s="2"/>
      <c r="B105" s="5">
        <v>180.84898419999999</v>
      </c>
      <c r="C105" s="6">
        <v>1.79755E-4</v>
      </c>
      <c r="D105" s="6">
        <f t="shared" si="6"/>
        <v>1.5995000000000012E-5</v>
      </c>
      <c r="E105" s="6">
        <f t="shared" si="7"/>
        <v>2.9185622908462481E-3</v>
      </c>
      <c r="F105" s="7"/>
      <c r="G105" s="8">
        <v>201.95166270000001</v>
      </c>
      <c r="H105" s="9">
        <v>9.98153E-5</v>
      </c>
      <c r="I105" s="9">
        <f t="shared" si="8"/>
        <v>1.1147199999999994E-5</v>
      </c>
      <c r="J105" s="9">
        <f t="shared" si="9"/>
        <v>2.2702121972008496E-3</v>
      </c>
      <c r="K105" s="2"/>
      <c r="L105" s="10">
        <v>989.73070519999999</v>
      </c>
      <c r="M105" s="11">
        <v>3.4644999999999998E-5</v>
      </c>
      <c r="N105" s="11">
        <f t="shared" si="10"/>
        <v>9.4880000000000013E-7</v>
      </c>
      <c r="O105" s="11">
        <f t="shared" si="11"/>
        <v>9.3993747841744505E-4</v>
      </c>
      <c r="P105" s="2"/>
      <c r="Q105" s="2"/>
      <c r="R105" s="2"/>
    </row>
    <row r="106" spans="1:18" ht="12.75" x14ac:dyDescent="0.15">
      <c r="A106" s="2"/>
      <c r="B106" s="5">
        <v>184.09982310000001</v>
      </c>
      <c r="C106" s="6">
        <v>1.6375999999999999E-4</v>
      </c>
      <c r="D106" s="6">
        <f t="shared" si="6"/>
        <v>1.7473E-5</v>
      </c>
      <c r="E106" s="6">
        <f t="shared" si="7"/>
        <v>3.2591137336461097E-3</v>
      </c>
      <c r="F106" s="7"/>
      <c r="G106" s="8">
        <v>205.37798369999999</v>
      </c>
      <c r="H106" s="9">
        <v>8.8668100000000006E-5</v>
      </c>
      <c r="I106" s="9">
        <f t="shared" si="8"/>
        <v>9.905500000000002E-6</v>
      </c>
      <c r="J106" s="9">
        <f t="shared" si="9"/>
        <v>2.0497368135253204E-3</v>
      </c>
      <c r="K106" s="2"/>
      <c r="L106" s="10">
        <v>991.58862799999997</v>
      </c>
      <c r="M106" s="11">
        <v>3.3696199999999998E-5</v>
      </c>
      <c r="N106" s="11">
        <f t="shared" si="10"/>
        <v>9.2410000000000018E-7</v>
      </c>
      <c r="O106" s="11">
        <f t="shared" si="11"/>
        <v>9.1704231171047446E-4</v>
      </c>
      <c r="P106" s="2"/>
      <c r="Q106" s="2"/>
      <c r="R106" s="2"/>
    </row>
    <row r="107" spans="1:18" ht="12.75" x14ac:dyDescent="0.15">
      <c r="A107" s="2"/>
      <c r="B107" s="5">
        <v>188.97776469999999</v>
      </c>
      <c r="C107" s="6">
        <v>1.4628699999999999E-4</v>
      </c>
      <c r="D107" s="6">
        <f t="shared" si="6"/>
        <v>1.6244999999999991E-5</v>
      </c>
      <c r="E107" s="6">
        <f t="shared" si="7"/>
        <v>3.1093056882327491E-3</v>
      </c>
      <c r="F107" s="7"/>
      <c r="G107" s="8">
        <v>208.4920559</v>
      </c>
      <c r="H107" s="9">
        <v>7.8762600000000004E-5</v>
      </c>
      <c r="I107" s="9">
        <f t="shared" si="8"/>
        <v>1.0741399999999998E-5</v>
      </c>
      <c r="J107" s="9">
        <f t="shared" si="9"/>
        <v>2.247843388327815E-3</v>
      </c>
      <c r="K107" s="2"/>
      <c r="L107" s="10">
        <v>993.13724769999999</v>
      </c>
      <c r="M107" s="11">
        <v>3.2772099999999997E-5</v>
      </c>
      <c r="N107" s="11">
        <f t="shared" si="10"/>
        <v>8.986999999999987E-7</v>
      </c>
      <c r="O107" s="11">
        <f t="shared" si="11"/>
        <v>8.9392216162593303E-4</v>
      </c>
      <c r="P107" s="2"/>
      <c r="Q107" s="2"/>
      <c r="R107" s="2"/>
    </row>
    <row r="108" spans="1:18" ht="12.75" x14ac:dyDescent="0.15">
      <c r="A108" s="2"/>
      <c r="B108" s="5">
        <v>193.85486460000001</v>
      </c>
      <c r="C108" s="6">
        <v>1.30042E-4</v>
      </c>
      <c r="D108" s="6">
        <f t="shared" si="6"/>
        <v>7.7780000000000058E-6</v>
      </c>
      <c r="E108" s="6">
        <f t="shared" si="7"/>
        <v>1.5197940750320503E-3</v>
      </c>
      <c r="F108" s="7"/>
      <c r="G108" s="8">
        <v>210.049092</v>
      </c>
      <c r="H108" s="9">
        <v>6.8021200000000005E-5</v>
      </c>
      <c r="I108" s="9">
        <f t="shared" si="8"/>
        <v>7.5965000000000077E-6</v>
      </c>
      <c r="J108" s="9">
        <f t="shared" si="9"/>
        <v>1.608596137556251E-3</v>
      </c>
      <c r="K108" s="2"/>
      <c r="L108" s="10">
        <v>996.23238300000003</v>
      </c>
      <c r="M108" s="11">
        <v>3.1873399999999999E-5</v>
      </c>
      <c r="N108" s="11">
        <f t="shared" si="10"/>
        <v>1.7230000000000003E-6</v>
      </c>
      <c r="O108" s="11">
        <f t="shared" si="11"/>
        <v>1.7194406276887398E-3</v>
      </c>
      <c r="P108" s="2"/>
      <c r="Q108" s="2"/>
      <c r="R108" s="2"/>
    </row>
    <row r="109" spans="1:18" ht="12.75" x14ac:dyDescent="0.15">
      <c r="A109" s="2"/>
      <c r="B109" s="5">
        <v>196.9504207</v>
      </c>
      <c r="C109" s="6">
        <v>1.2226399999999999E-4</v>
      </c>
      <c r="D109" s="6">
        <f t="shared" si="6"/>
        <v>6.6639999999999891E-6</v>
      </c>
      <c r="E109" s="6">
        <f t="shared" si="7"/>
        <v>1.3237802368931001E-3</v>
      </c>
      <c r="F109" s="7"/>
      <c r="G109" s="8">
        <v>213.4745714</v>
      </c>
      <c r="H109" s="9">
        <v>6.0424699999999998E-5</v>
      </c>
      <c r="I109" s="9">
        <f t="shared" si="8"/>
        <v>6.7480999999999973E-6</v>
      </c>
      <c r="J109" s="9">
        <f t="shared" si="9"/>
        <v>1.4510167495406078E-3</v>
      </c>
      <c r="K109" s="2"/>
      <c r="L109" s="10">
        <v>999.63892539999995</v>
      </c>
      <c r="M109" s="11">
        <v>3.0150399999999999E-5</v>
      </c>
      <c r="N109" s="11">
        <f t="shared" si="10"/>
        <v>3.0150399999999999E-5</v>
      </c>
      <c r="O109" s="11">
        <f t="shared" si="11"/>
        <v>3.0139513456380156E-2</v>
      </c>
      <c r="P109" s="2"/>
      <c r="Q109" s="2"/>
      <c r="R109" s="2"/>
    </row>
    <row r="110" spans="1:18" ht="12.75" x14ac:dyDescent="0.15">
      <c r="A110" s="2"/>
      <c r="B110" s="5">
        <v>200.35717360000001</v>
      </c>
      <c r="C110" s="6">
        <v>1.156E-4</v>
      </c>
      <c r="D110" s="6">
        <f t="shared" si="6"/>
        <v>1.0030999999999999E-5</v>
      </c>
      <c r="E110" s="6">
        <f t="shared" si="7"/>
        <v>2.034871406640795E-3</v>
      </c>
      <c r="F110" s="7"/>
      <c r="G110" s="8">
        <v>216.58864360000001</v>
      </c>
      <c r="H110" s="9">
        <v>5.36766E-5</v>
      </c>
      <c r="I110" s="9">
        <f t="shared" si="8"/>
        <v>4.6328000000000008E-6</v>
      </c>
      <c r="J110" s="9">
        <f t="shared" si="9"/>
        <v>1.011320356726537E-3</v>
      </c>
      <c r="K110" s="2"/>
      <c r="L110" s="12"/>
      <c r="M110" s="12"/>
      <c r="N110" s="2"/>
      <c r="O110" s="2"/>
      <c r="P110" s="2"/>
      <c r="Q110" s="2"/>
      <c r="R110" s="2"/>
    </row>
    <row r="111" spans="1:18" ht="12.75" x14ac:dyDescent="0.15">
      <c r="A111" s="2"/>
      <c r="B111" s="5">
        <v>205.3906083</v>
      </c>
      <c r="C111" s="6">
        <v>1.0556900000000001E-4</v>
      </c>
      <c r="D111" s="6">
        <f t="shared" si="6"/>
        <v>9.1531000000000056E-6</v>
      </c>
      <c r="E111" s="6">
        <f t="shared" si="7"/>
        <v>1.9014371456252588E-3</v>
      </c>
      <c r="F111" s="7"/>
      <c r="G111" s="8">
        <v>220.01622710000001</v>
      </c>
      <c r="H111" s="9">
        <v>4.90438E-5</v>
      </c>
      <c r="I111" s="9">
        <f t="shared" si="8"/>
        <v>1.0342599999999998E-5</v>
      </c>
      <c r="J111" s="9">
        <f t="shared" si="9"/>
        <v>2.2995686645693888E-3</v>
      </c>
      <c r="K111" s="2"/>
      <c r="L111" s="12"/>
      <c r="M111" s="12"/>
      <c r="N111" s="2"/>
      <c r="O111" s="2"/>
      <c r="P111" s="2"/>
      <c r="Q111" s="2"/>
      <c r="R111" s="2"/>
    </row>
    <row r="112" spans="1:18" ht="12.75" x14ac:dyDescent="0.15">
      <c r="A112" s="2"/>
      <c r="B112" s="5">
        <v>210.11011099999999</v>
      </c>
      <c r="C112" s="6">
        <v>9.64159E-5</v>
      </c>
      <c r="D112" s="6">
        <f t="shared" si="6"/>
        <v>5.2120000000000036E-6</v>
      </c>
      <c r="E112" s="6">
        <f t="shared" si="7"/>
        <v>1.099848557258507E-3</v>
      </c>
      <c r="F112" s="7"/>
      <c r="G112" s="8">
        <v>224.6873353</v>
      </c>
      <c r="H112" s="9">
        <v>3.8701200000000001E-5</v>
      </c>
      <c r="I112" s="9">
        <f t="shared" si="8"/>
        <v>4.1279999999999984E-6</v>
      </c>
      <c r="J112" s="9">
        <f t="shared" si="9"/>
        <v>9.3455276586443747E-4</v>
      </c>
      <c r="K112" s="2"/>
      <c r="L112" s="12"/>
      <c r="M112" s="12"/>
      <c r="N112" s="2"/>
      <c r="O112" s="2"/>
      <c r="P112" s="2"/>
      <c r="Q112" s="2"/>
      <c r="R112" s="2"/>
    </row>
    <row r="113" spans="1:18" ht="12.75" x14ac:dyDescent="0.15">
      <c r="A113" s="2"/>
      <c r="B113" s="5">
        <v>211.93857629999999</v>
      </c>
      <c r="C113" s="6">
        <v>9.1203899999999996E-5</v>
      </c>
      <c r="D113" s="6">
        <f t="shared" si="6"/>
        <v>2.5045999999999895E-6</v>
      </c>
      <c r="E113" s="6">
        <f t="shared" si="7"/>
        <v>5.3462579346243958E-4</v>
      </c>
      <c r="F113" s="7"/>
      <c r="G113" s="8">
        <v>228.1128147</v>
      </c>
      <c r="H113" s="9">
        <v>3.4573200000000003E-5</v>
      </c>
      <c r="I113" s="9">
        <f t="shared" si="8"/>
        <v>4.881500000000004E-6</v>
      </c>
      <c r="J113" s="9">
        <f t="shared" si="9"/>
        <v>1.1211076121834698E-3</v>
      </c>
      <c r="K113" s="2"/>
      <c r="L113" s="12"/>
      <c r="M113" s="12"/>
      <c r="N113" s="2"/>
      <c r="O113" s="2"/>
      <c r="P113" s="2"/>
      <c r="Q113" s="2"/>
      <c r="R113" s="2"/>
    </row>
    <row r="114" spans="1:18" ht="12.75" x14ac:dyDescent="0.15">
      <c r="A114" s="2"/>
      <c r="B114" s="5">
        <v>214.98742129999999</v>
      </c>
      <c r="C114" s="6">
        <v>8.8699300000000006E-5</v>
      </c>
      <c r="D114" s="6">
        <f t="shared" si="6"/>
        <v>5.3020000000000112E-6</v>
      </c>
      <c r="E114" s="6">
        <f t="shared" si="7"/>
        <v>1.1531341529852424E-3</v>
      </c>
      <c r="F114" s="7"/>
      <c r="G114" s="8">
        <v>231.22688690000001</v>
      </c>
      <c r="H114" s="9">
        <v>2.9691699999999999E-5</v>
      </c>
      <c r="I114" s="9">
        <f t="shared" si="8"/>
        <v>4.7641999999999975E-6</v>
      </c>
      <c r="J114" s="9">
        <f t="shared" si="9"/>
        <v>1.1134216855058564E-3</v>
      </c>
      <c r="K114" s="2"/>
      <c r="L114" s="12"/>
      <c r="M114" s="12"/>
      <c r="N114" s="2"/>
      <c r="O114" s="2"/>
      <c r="P114" s="2"/>
      <c r="Q114" s="2"/>
      <c r="R114" s="2"/>
    </row>
    <row r="115" spans="1:18" ht="12.75" x14ac:dyDescent="0.15">
      <c r="A115" s="2"/>
      <c r="B115" s="5">
        <v>220.0225394</v>
      </c>
      <c r="C115" s="6">
        <v>8.3397299999999995E-5</v>
      </c>
      <c r="D115" s="6">
        <f t="shared" si="6"/>
        <v>4.5452999999999986E-6</v>
      </c>
      <c r="E115" s="6">
        <f t="shared" si="7"/>
        <v>1.0107373174301148E-3</v>
      </c>
      <c r="F115" s="7"/>
      <c r="G115" s="8">
        <v>236.21150650000001</v>
      </c>
      <c r="H115" s="9">
        <v>2.4927500000000001E-5</v>
      </c>
      <c r="I115" s="9">
        <f t="shared" si="8"/>
        <v>4.6943000000000001E-6</v>
      </c>
      <c r="J115" s="9">
        <f t="shared" si="9"/>
        <v>1.1204813577393913E-3</v>
      </c>
      <c r="K115" s="2"/>
      <c r="L115" s="12"/>
      <c r="M115" s="12"/>
      <c r="N115" s="2"/>
      <c r="O115" s="2"/>
      <c r="P115" s="2"/>
      <c r="Q115" s="2"/>
      <c r="R115" s="2"/>
    </row>
    <row r="116" spans="1:18" ht="12.75" x14ac:dyDescent="0.15">
      <c r="A116" s="2"/>
      <c r="B116" s="5">
        <v>224.742042</v>
      </c>
      <c r="C116" s="6">
        <v>7.8851999999999997E-5</v>
      </c>
      <c r="D116" s="6">
        <f t="shared" si="6"/>
        <v>1.0790899999999992E-5</v>
      </c>
      <c r="E116" s="6">
        <f t="shared" si="7"/>
        <v>2.4943523986124573E-3</v>
      </c>
      <c r="F116" s="7"/>
      <c r="G116" s="8">
        <v>241.19402199999999</v>
      </c>
      <c r="H116" s="9">
        <v>2.0233200000000001E-5</v>
      </c>
      <c r="I116" s="9">
        <f t="shared" si="8"/>
        <v>3.7175000000000029E-6</v>
      </c>
      <c r="J116" s="9">
        <f t="shared" si="9"/>
        <v>9.0871287351860326E-4</v>
      </c>
      <c r="K116" s="2"/>
      <c r="L116" s="12"/>
      <c r="M116" s="12"/>
      <c r="N116" s="2"/>
      <c r="O116" s="2"/>
      <c r="P116" s="2"/>
      <c r="Q116" s="2"/>
      <c r="R116" s="2"/>
    </row>
    <row r="117" spans="1:18" ht="12.75" x14ac:dyDescent="0.15">
      <c r="A117" s="2"/>
      <c r="B117" s="5">
        <v>237.7475015</v>
      </c>
      <c r="C117" s="6">
        <v>6.8061100000000005E-5</v>
      </c>
      <c r="D117" s="6">
        <f t="shared" si="6"/>
        <v>5.9059000000000005E-6</v>
      </c>
      <c r="E117" s="6">
        <f t="shared" si="7"/>
        <v>1.4278521759907995E-3</v>
      </c>
      <c r="F117" s="7"/>
      <c r="G117" s="8">
        <v>247.73357350000001</v>
      </c>
      <c r="H117" s="9">
        <v>1.6515699999999998E-5</v>
      </c>
      <c r="I117" s="9">
        <f t="shared" si="8"/>
        <v>3.4828999999999985E-6</v>
      </c>
      <c r="J117" s="9">
        <f t="shared" si="9"/>
        <v>8.7414900219253897E-4</v>
      </c>
      <c r="K117" s="2"/>
      <c r="L117" s="12"/>
      <c r="M117" s="12"/>
      <c r="N117" s="2"/>
      <c r="O117" s="2"/>
      <c r="P117" s="2"/>
      <c r="Q117" s="2"/>
      <c r="R117" s="2"/>
    </row>
    <row r="118" spans="1:18" ht="12.75" x14ac:dyDescent="0.15">
      <c r="A118" s="2"/>
      <c r="B118" s="5">
        <v>245.8546097</v>
      </c>
      <c r="C118" s="6">
        <v>6.2155200000000004E-5</v>
      </c>
      <c r="D118" s="6">
        <f t="shared" si="6"/>
        <v>5.3890000000000055E-6</v>
      </c>
      <c r="E118" s="6">
        <f t="shared" si="7"/>
        <v>1.3474088285172091E-3</v>
      </c>
      <c r="F118" s="7"/>
      <c r="G118" s="8">
        <v>254.27522920000001</v>
      </c>
      <c r="H118" s="9">
        <v>1.30328E-5</v>
      </c>
      <c r="I118" s="9">
        <f t="shared" si="8"/>
        <v>1.30328E-5</v>
      </c>
      <c r="J118" s="9">
        <f t="shared" si="9"/>
        <v>3.3139182071177603E-3</v>
      </c>
      <c r="K118" s="2"/>
      <c r="L118" s="12"/>
      <c r="M118" s="12"/>
      <c r="N118" s="2"/>
      <c r="O118" s="2"/>
      <c r="P118" s="2"/>
      <c r="Q118" s="2"/>
      <c r="R118" s="2"/>
    </row>
    <row r="119" spans="1:18" ht="12.75" x14ac:dyDescent="0.15">
      <c r="A119" s="2"/>
      <c r="B119" s="5">
        <v>254.27522920000001</v>
      </c>
      <c r="C119" s="6">
        <v>5.6766199999999999E-5</v>
      </c>
      <c r="D119" s="6">
        <f t="shared" si="6"/>
        <v>6.2901999999999961E-6</v>
      </c>
      <c r="E119" s="6">
        <f t="shared" si="7"/>
        <v>1.6295533080914449E-3</v>
      </c>
      <c r="F119" s="7"/>
      <c r="G119" s="13"/>
      <c r="H119" s="13"/>
      <c r="I119" s="13"/>
      <c r="J119" s="13"/>
      <c r="K119" s="2"/>
      <c r="L119" s="12"/>
      <c r="M119" s="12"/>
      <c r="N119" s="2"/>
      <c r="O119" s="2"/>
      <c r="P119" s="2"/>
      <c r="Q119" s="2"/>
      <c r="R119" s="2"/>
    </row>
    <row r="120" spans="1:18" ht="12.75" x14ac:dyDescent="0.15">
      <c r="A120" s="2"/>
      <c r="B120" s="5">
        <v>263.93937349999999</v>
      </c>
      <c r="C120" s="6">
        <v>5.0476000000000003E-5</v>
      </c>
      <c r="D120" s="6">
        <f t="shared" si="6"/>
        <v>2.7472999999999999E-6</v>
      </c>
      <c r="E120" s="6">
        <f t="shared" si="7"/>
        <v>7.3405729742205095E-4</v>
      </c>
      <c r="F120" s="7"/>
      <c r="G120" s="13"/>
      <c r="H120" s="13"/>
      <c r="I120" s="13"/>
      <c r="J120" s="13"/>
      <c r="K120" s="2"/>
      <c r="L120" s="12"/>
      <c r="M120" s="12"/>
      <c r="N120" s="2"/>
      <c r="O120" s="2"/>
      <c r="P120" s="2"/>
      <c r="Q120" s="2"/>
      <c r="R120" s="2"/>
    </row>
    <row r="121" spans="1:18" ht="12.75" x14ac:dyDescent="0.15">
      <c r="A121" s="2"/>
      <c r="B121" s="5">
        <v>270.48523740000002</v>
      </c>
      <c r="C121" s="6">
        <v>4.7728700000000003E-5</v>
      </c>
      <c r="D121" s="6">
        <f t="shared" si="6"/>
        <v>6.4591000000000006E-6</v>
      </c>
      <c r="E121" s="6">
        <f t="shared" si="7"/>
        <v>1.7681117299121109E-3</v>
      </c>
      <c r="F121" s="7"/>
      <c r="G121" s="13"/>
      <c r="H121" s="13"/>
      <c r="I121" s="13"/>
      <c r="J121" s="13"/>
      <c r="K121" s="2"/>
      <c r="L121" s="12"/>
      <c r="M121" s="12"/>
      <c r="N121" s="2"/>
      <c r="O121" s="2"/>
      <c r="P121" s="2"/>
      <c r="Q121" s="2"/>
      <c r="R121" s="2"/>
    </row>
    <row r="122" spans="1:18" ht="12.75" x14ac:dyDescent="0.15">
      <c r="A122" s="2"/>
      <c r="B122" s="5">
        <v>277.03320530000002</v>
      </c>
      <c r="C122" s="6">
        <v>4.1269600000000002E-5</v>
      </c>
      <c r="D122" s="6">
        <f t="shared" si="6"/>
        <v>4.6176000000000013E-6</v>
      </c>
      <c r="E122" s="6">
        <f t="shared" si="7"/>
        <v>1.2863740522016365E-3</v>
      </c>
      <c r="F122" s="7"/>
      <c r="G122" s="13"/>
      <c r="H122" s="13"/>
      <c r="I122" s="13"/>
      <c r="J122" s="13"/>
      <c r="K122" s="2"/>
      <c r="L122" s="12"/>
      <c r="M122" s="12"/>
      <c r="N122" s="2"/>
      <c r="O122" s="2"/>
      <c r="P122" s="2"/>
      <c r="Q122" s="2"/>
      <c r="R122" s="2"/>
    </row>
    <row r="123" spans="1:18" ht="12.75" x14ac:dyDescent="0.15">
      <c r="A123" s="2"/>
      <c r="B123" s="5">
        <v>280.13675699999999</v>
      </c>
      <c r="C123" s="6">
        <v>3.6652000000000001E-5</v>
      </c>
      <c r="D123" s="6">
        <f t="shared" si="6"/>
        <v>5.0083999999999977E-6</v>
      </c>
      <c r="E123" s="6">
        <f t="shared" si="7"/>
        <v>1.4154173736897382E-3</v>
      </c>
      <c r="F123" s="7"/>
      <c r="G123" s="13"/>
      <c r="H123" s="13"/>
      <c r="I123" s="13"/>
      <c r="J123" s="13"/>
      <c r="K123" s="2"/>
      <c r="L123" s="12"/>
      <c r="M123" s="12"/>
      <c r="N123" s="2"/>
      <c r="O123" s="2"/>
      <c r="P123" s="2"/>
      <c r="Q123" s="2"/>
      <c r="R123" s="2"/>
    </row>
    <row r="124" spans="1:18" ht="12.75" x14ac:dyDescent="0.15">
      <c r="A124" s="2"/>
      <c r="B124" s="5">
        <v>285.10243969999999</v>
      </c>
      <c r="C124" s="6">
        <v>3.1643600000000003E-5</v>
      </c>
      <c r="D124" s="6">
        <f t="shared" si="6"/>
        <v>8.8435000000000044E-6</v>
      </c>
      <c r="E124" s="6">
        <f t="shared" si="7"/>
        <v>2.5567346099023024E-3</v>
      </c>
      <c r="F124" s="7"/>
      <c r="G124" s="13"/>
      <c r="H124" s="13"/>
      <c r="I124" s="13"/>
      <c r="J124" s="13"/>
      <c r="K124" s="2"/>
      <c r="L124" s="12"/>
      <c r="M124" s="12"/>
      <c r="N124" s="2"/>
      <c r="O124" s="2"/>
      <c r="P124" s="2"/>
      <c r="Q124" s="2"/>
      <c r="R124" s="2"/>
    </row>
    <row r="125" spans="1:18" ht="12.75" x14ac:dyDescent="0.15">
      <c r="A125" s="2"/>
      <c r="B125" s="5">
        <v>293.171674</v>
      </c>
      <c r="C125" s="6">
        <v>2.2800099999999999E-5</v>
      </c>
      <c r="D125" s="6">
        <f t="shared" si="6"/>
        <v>6.7391999999999981E-6</v>
      </c>
      <c r="E125" s="6">
        <f t="shared" si="7"/>
        <v>2.0079032930551879E-3</v>
      </c>
      <c r="F125" s="7"/>
      <c r="G125" s="13"/>
      <c r="H125" s="13"/>
      <c r="I125" s="13"/>
      <c r="J125" s="13"/>
      <c r="K125" s="2"/>
      <c r="L125" s="12"/>
      <c r="M125" s="12"/>
      <c r="N125" s="2"/>
      <c r="O125" s="2"/>
      <c r="P125" s="2"/>
      <c r="Q125" s="2"/>
      <c r="R125" s="2"/>
    </row>
    <row r="126" spans="1:18" ht="12.75" x14ac:dyDescent="0.15">
      <c r="A126" s="2"/>
      <c r="B126" s="5">
        <v>302.79373620000001</v>
      </c>
      <c r="C126" s="6">
        <v>1.6060900000000001E-5</v>
      </c>
      <c r="D126" s="6">
        <f t="shared" si="6"/>
        <v>4.8116000000000015E-6</v>
      </c>
      <c r="E126" s="6">
        <f t="shared" si="7"/>
        <v>1.4769418823159142E-3</v>
      </c>
      <c r="F126" s="7"/>
      <c r="G126" s="13"/>
      <c r="H126" s="13"/>
      <c r="I126" s="13"/>
      <c r="J126" s="13"/>
      <c r="K126" s="2"/>
      <c r="L126" s="12"/>
      <c r="M126" s="12"/>
      <c r="N126" s="2"/>
      <c r="O126" s="2"/>
      <c r="P126" s="2"/>
      <c r="Q126" s="2"/>
      <c r="R126" s="2"/>
    </row>
    <row r="127" spans="1:18" ht="12.75" x14ac:dyDescent="0.15">
      <c r="A127" s="2"/>
      <c r="B127" s="5">
        <v>311.17227359999998</v>
      </c>
      <c r="C127" s="6">
        <v>1.1249299999999999E-5</v>
      </c>
      <c r="D127" s="6">
        <f t="shared" si="6"/>
        <v>1.1249299999999999E-5</v>
      </c>
      <c r="E127" s="6">
        <f t="shared" si="7"/>
        <v>3.5004702574084794E-3</v>
      </c>
      <c r="F127" s="7"/>
      <c r="G127" s="13"/>
      <c r="H127" s="13"/>
      <c r="I127" s="13"/>
      <c r="J127" s="13"/>
      <c r="K127" s="2"/>
      <c r="L127" s="12"/>
      <c r="M127" s="12"/>
      <c r="N127" s="2"/>
      <c r="O127" s="2"/>
      <c r="P127" s="2"/>
      <c r="Q127" s="2"/>
      <c r="R127" s="2"/>
    </row>
    <row r="128" spans="1:18" ht="12.75" x14ac:dyDescent="0.15">
      <c r="A128" s="2"/>
      <c r="B128" s="2"/>
      <c r="C128" s="2"/>
      <c r="D128" s="2"/>
      <c r="E128" s="2"/>
      <c r="F128" s="2"/>
      <c r="G128" s="13"/>
      <c r="H128" s="13"/>
      <c r="I128" s="13"/>
      <c r="J128" s="13"/>
      <c r="K128" s="2"/>
      <c r="L128" s="12"/>
      <c r="M128" s="12"/>
      <c r="N128" s="2"/>
      <c r="O128" s="2"/>
      <c r="P128" s="2"/>
      <c r="Q128" s="2"/>
      <c r="R128" s="2"/>
    </row>
    <row r="129" spans="1:18" ht="12.75" x14ac:dyDescent="0.15">
      <c r="A129" s="2"/>
      <c r="B129" s="2"/>
      <c r="C129" s="2"/>
      <c r="D129" s="2"/>
      <c r="E129" s="2"/>
      <c r="F129" s="2"/>
      <c r="G129" s="13"/>
      <c r="H129" s="13"/>
      <c r="I129" s="13"/>
      <c r="J129" s="13"/>
      <c r="K129" s="2"/>
      <c r="L129" s="12"/>
      <c r="M129" s="12"/>
      <c r="N129" s="2"/>
      <c r="O129" s="2"/>
      <c r="P129" s="2"/>
      <c r="Q129" s="2"/>
      <c r="R129" s="2"/>
    </row>
    <row r="130" spans="1:18" ht="12.75" x14ac:dyDescent="0.15">
      <c r="A130" s="2"/>
      <c r="B130" s="2"/>
      <c r="C130" s="2"/>
      <c r="D130" s="2"/>
      <c r="E130" s="2"/>
      <c r="F130" s="2"/>
      <c r="G130" s="13"/>
      <c r="H130" s="13"/>
      <c r="I130" s="13"/>
      <c r="J130" s="13"/>
      <c r="K130" s="2"/>
      <c r="L130" s="12"/>
      <c r="M130" s="12"/>
      <c r="N130" s="2"/>
      <c r="O130" s="2"/>
      <c r="P130" s="2"/>
      <c r="Q130" s="2"/>
      <c r="R130" s="2"/>
    </row>
    <row r="131" spans="1:18" ht="12.75" x14ac:dyDescent="0.15">
      <c r="A131" s="2"/>
      <c r="B131" s="2"/>
      <c r="C131" s="2"/>
      <c r="D131" s="2"/>
      <c r="E131" s="2"/>
      <c r="F131" s="2"/>
      <c r="G131" s="13"/>
      <c r="H131" s="13"/>
      <c r="I131" s="13"/>
      <c r="J131" s="13"/>
      <c r="K131" s="2"/>
      <c r="L131" s="12"/>
      <c r="M131" s="12"/>
      <c r="N131" s="2"/>
      <c r="O131" s="2"/>
      <c r="P131" s="2"/>
      <c r="Q131" s="2"/>
      <c r="R131" s="2"/>
    </row>
    <row r="132" spans="1:18" ht="12.75" x14ac:dyDescent="0.15">
      <c r="A132" s="2"/>
      <c r="B132" s="2"/>
      <c r="C132" s="2"/>
      <c r="D132" s="2"/>
      <c r="E132" s="2"/>
      <c r="F132" s="2"/>
      <c r="G132" s="13"/>
      <c r="H132" s="13"/>
      <c r="I132" s="13"/>
      <c r="J132" s="13"/>
      <c r="K132" s="2"/>
      <c r="L132" s="12"/>
      <c r="M132" s="12"/>
      <c r="N132" s="2"/>
      <c r="O132" s="2"/>
      <c r="P132" s="2"/>
      <c r="Q132" s="2"/>
      <c r="R132" s="2"/>
    </row>
    <row r="133" spans="1:18" ht="12.75" x14ac:dyDescent="0.15">
      <c r="A133" s="2"/>
      <c r="B133" s="2"/>
      <c r="C133" s="2"/>
      <c r="D133" s="2"/>
      <c r="E133" s="2"/>
      <c r="F133" s="2"/>
      <c r="G133" s="13"/>
      <c r="H133" s="13"/>
      <c r="I133" s="13"/>
      <c r="J133" s="13"/>
      <c r="K133" s="2"/>
      <c r="L133" s="12"/>
      <c r="M133" s="12"/>
      <c r="N133" s="2"/>
      <c r="O133" s="2"/>
      <c r="P133" s="2"/>
      <c r="Q133" s="2"/>
      <c r="R133" s="2"/>
    </row>
    <row r="134" spans="1:18" ht="12.75" x14ac:dyDescent="0.15">
      <c r="A134" s="2"/>
      <c r="B134" s="2"/>
      <c r="C134" s="2"/>
      <c r="D134" s="2"/>
      <c r="E134" s="2"/>
      <c r="F134" s="2"/>
      <c r="G134" s="13"/>
      <c r="H134" s="13"/>
      <c r="I134" s="13"/>
      <c r="J134" s="13"/>
      <c r="K134" s="2"/>
      <c r="L134" s="12"/>
      <c r="M134" s="12"/>
      <c r="N134" s="2"/>
      <c r="O134" s="2"/>
      <c r="P134" s="2"/>
      <c r="Q134" s="2"/>
      <c r="R134" s="2"/>
    </row>
    <row r="135" spans="1:18" ht="12.75" x14ac:dyDescent="0.15">
      <c r="A135" s="2"/>
      <c r="B135" s="2"/>
      <c r="C135" s="2"/>
      <c r="D135" s="2"/>
      <c r="E135" s="2"/>
      <c r="F135" s="2"/>
      <c r="G135" s="13"/>
      <c r="H135" s="13"/>
      <c r="I135" s="13"/>
      <c r="J135" s="13"/>
      <c r="K135" s="2"/>
      <c r="L135" s="12"/>
      <c r="M135" s="12"/>
      <c r="N135" s="2"/>
      <c r="O135" s="2"/>
      <c r="P135" s="2"/>
      <c r="Q135" s="2"/>
      <c r="R1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 2005 exceedances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2021-06-20T18:27:45Z</dcterms:created>
  <dcterms:modified xsi:type="dcterms:W3CDTF">2021-06-20T18:28:50Z</dcterms:modified>
</cp:coreProperties>
</file>