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6957ba2d7db15b74/Bruno/Git/mestrado/cap2/1 Pareceres recentes/"/>
    </mc:Choice>
  </mc:AlternateContent>
  <xr:revisionPtr revIDLastSave="32" documentId="11_2B59D2BFD370530FD7FB3C1159547877778DFA55" xr6:coauthVersionLast="47" xr6:coauthVersionMax="47" xr10:uidLastSave="{350C62F1-D957-48E4-AF03-A112D275E64E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Sheet1!$A$1:$F$26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F18" i="1"/>
  <c r="F19" i="1"/>
  <c r="F20" i="1"/>
  <c r="F21" i="1"/>
  <c r="F22" i="1"/>
  <c r="F23" i="1"/>
  <c r="F24" i="1"/>
  <c r="F16" i="1"/>
  <c r="F15" i="1"/>
  <c r="F14" i="1"/>
  <c r="F12" i="1"/>
  <c r="D25" i="1"/>
  <c r="D17" i="1"/>
  <c r="D18" i="1"/>
  <c r="D19" i="1"/>
  <c r="D20" i="1"/>
  <c r="D21" i="1"/>
  <c r="D22" i="1"/>
  <c r="D23" i="1"/>
  <c r="D24" i="1"/>
  <c r="D16" i="1"/>
  <c r="D15" i="1"/>
  <c r="D14" i="1"/>
  <c r="D12" i="1"/>
  <c r="D11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  <c r="F2" i="1"/>
  <c r="D2" i="1"/>
</calcChain>
</file>

<file path=xl/sharedStrings.xml><?xml version="1.0" encoding="utf-8"?>
<sst xmlns="http://schemas.openxmlformats.org/spreadsheetml/2006/main" count="32" uniqueCount="32">
  <si>
    <t>estado</t>
  </si>
  <si>
    <t>count</t>
  </si>
  <si>
    <t>Nacional</t>
  </si>
  <si>
    <t>SP - São Paulo</t>
  </si>
  <si>
    <t>RS - Rio Grande do Sul</t>
  </si>
  <si>
    <t>PR - Paraná</t>
  </si>
  <si>
    <t>MT - Mato Grosso</t>
  </si>
  <si>
    <t>RJ - Rio de Janeiro</t>
  </si>
  <si>
    <t>DF - Distrito Federal</t>
  </si>
  <si>
    <t>ES - Espírito Santo</t>
  </si>
  <si>
    <t>BA - Bahia</t>
  </si>
  <si>
    <t>MA - Maranhão</t>
  </si>
  <si>
    <t>SE - Sergipe</t>
  </si>
  <si>
    <t>AL - Alagoas</t>
  </si>
  <si>
    <t>PE - Pernambuco</t>
  </si>
  <si>
    <t>RO - Rondônia</t>
  </si>
  <si>
    <t>RN - Rio Grande do Norte</t>
  </si>
  <si>
    <t>CE - Ceará</t>
  </si>
  <si>
    <t>PB - Paraíba</t>
  </si>
  <si>
    <t>AM - Amazonas</t>
  </si>
  <si>
    <t>RR - Roraima</t>
  </si>
  <si>
    <t>PA - Pará</t>
  </si>
  <si>
    <t>AC - Acre</t>
  </si>
  <si>
    <t>MS - Mato Grosso do Sul</t>
  </si>
  <si>
    <t>TO - Tocantins</t>
  </si>
  <si>
    <t>MG - Minas Gerais</t>
  </si>
  <si>
    <t>População</t>
  </si>
  <si>
    <t>freq</t>
  </si>
  <si>
    <t>renda</t>
  </si>
  <si>
    <t>casos por renda</t>
  </si>
  <si>
    <t>jud</t>
  </si>
  <si>
    <t>casos por jud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</si>
</sst>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0" fillId="0" borderId="0" xfId="0" applyNumberFormat="1"/>
    <xf numFmtId="3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H2" sqref="H2"/>
    </sheetView>
  </sheetViews>
  <sheetFormatPr defaultRowHeight="14.4" x14ac:dyDescent="0.3"/>
  <cols>
    <col min="1" max="1" width="22.44140625" bestFit="1" customWidth="1"/>
    <col min="6" max="6" width="16.21875" bestFit="1" customWidth="1"/>
  </cols>
  <sheetData>
    <row r="1" spans="1:8" x14ac:dyDescent="0.3">
      <c r="A1" s="1" t="s">
        <v>0</v>
      </c>
      <c r="B1" s="1" t="s">
        <v>1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3">
      <c r="A2" s="1" t="s">
        <v>22</v>
      </c>
      <c r="B2">
        <v>19</v>
      </c>
      <c r="C2" s="2">
        <v>830018</v>
      </c>
      <c r="D2" s="3">
        <f t="shared" ref="D2:D11" si="0">B2/C2*1000000</f>
        <v>22.891069832220506</v>
      </c>
      <c r="E2">
        <v>1095</v>
      </c>
      <c r="F2" s="3">
        <f>B2/E2*1000</f>
        <v>17.351598173515981</v>
      </c>
    </row>
    <row r="3" spans="1:8" x14ac:dyDescent="0.3">
      <c r="A3" s="1" t="s">
        <v>13</v>
      </c>
      <c r="B3">
        <v>116</v>
      </c>
      <c r="C3" s="2">
        <v>3127683</v>
      </c>
      <c r="D3" s="3">
        <f t="shared" si="0"/>
        <v>37.088157591418309</v>
      </c>
      <c r="E3">
        <v>1110</v>
      </c>
      <c r="F3" s="3">
        <f>B3/E3*1000</f>
        <v>104.50450450450451</v>
      </c>
    </row>
    <row r="4" spans="1:8" x14ac:dyDescent="0.3">
      <c r="A4" s="1" t="s">
        <v>19</v>
      </c>
      <c r="B4">
        <v>45</v>
      </c>
      <c r="C4" s="2">
        <v>3941613</v>
      </c>
      <c r="D4" s="3">
        <f t="shared" si="0"/>
        <v>11.416645926426567</v>
      </c>
      <c r="E4">
        <v>1172</v>
      </c>
      <c r="F4" s="3">
        <f>B4/E4*1000</f>
        <v>38.395904436860071</v>
      </c>
    </row>
    <row r="5" spans="1:8" x14ac:dyDescent="0.3">
      <c r="A5" s="1" t="s">
        <v>10</v>
      </c>
      <c r="B5">
        <v>188</v>
      </c>
      <c r="C5" s="2">
        <v>14141626</v>
      </c>
      <c r="D5" s="3">
        <f t="shared" si="0"/>
        <v>13.294086549877646</v>
      </c>
      <c r="E5">
        <v>1139</v>
      </c>
      <c r="F5" s="3">
        <f t="shared" ref="F5:F9" si="1">B5/E5*1000</f>
        <v>165.05706760316068</v>
      </c>
    </row>
    <row r="6" spans="1:8" x14ac:dyDescent="0.3">
      <c r="A6" s="1" t="s">
        <v>17</v>
      </c>
      <c r="B6">
        <v>49</v>
      </c>
      <c r="C6" s="2">
        <v>8794957</v>
      </c>
      <c r="D6" s="3">
        <f t="shared" si="0"/>
        <v>5.5713745956915988</v>
      </c>
      <c r="E6">
        <v>1166</v>
      </c>
      <c r="F6" s="3">
        <f t="shared" si="1"/>
        <v>42.024013722126924</v>
      </c>
    </row>
    <row r="7" spans="1:8" x14ac:dyDescent="0.3">
      <c r="A7" s="1" t="s">
        <v>8</v>
      </c>
      <c r="B7">
        <v>304</v>
      </c>
      <c r="C7" s="2">
        <v>2817381</v>
      </c>
      <c r="D7" s="3">
        <f t="shared" si="0"/>
        <v>107.90162920811918</v>
      </c>
      <c r="E7">
        <v>3357</v>
      </c>
      <c r="F7" s="3">
        <f t="shared" si="1"/>
        <v>90.557044980637471</v>
      </c>
    </row>
    <row r="8" spans="1:8" x14ac:dyDescent="0.3">
      <c r="A8" s="1" t="s">
        <v>9</v>
      </c>
      <c r="B8">
        <v>260</v>
      </c>
      <c r="C8" s="2">
        <v>3833712</v>
      </c>
      <c r="D8" s="3">
        <f t="shared" si="0"/>
        <v>67.819387580496397</v>
      </c>
      <c r="E8">
        <v>1915</v>
      </c>
      <c r="F8" s="3">
        <f t="shared" si="1"/>
        <v>135.77023498694518</v>
      </c>
    </row>
    <row r="9" spans="1:8" x14ac:dyDescent="0.3">
      <c r="A9" s="1" t="s">
        <v>11</v>
      </c>
      <c r="B9">
        <v>165</v>
      </c>
      <c r="C9" s="2">
        <v>6775805</v>
      </c>
      <c r="D9" s="3">
        <f t="shared" si="0"/>
        <v>24.351350134781033</v>
      </c>
      <c r="E9">
        <v>945</v>
      </c>
      <c r="F9" s="3">
        <f t="shared" si="1"/>
        <v>174.60317460317458</v>
      </c>
    </row>
    <row r="10" spans="1:8" x14ac:dyDescent="0.3">
      <c r="A10" s="1" t="s">
        <v>25</v>
      </c>
      <c r="B10">
        <v>1</v>
      </c>
      <c r="C10" s="5">
        <v>20538718</v>
      </c>
      <c r="D10" s="3">
        <f t="shared" si="0"/>
        <v>4.8688530608385586E-2</v>
      </c>
    </row>
    <row r="11" spans="1:8" x14ac:dyDescent="0.3">
      <c r="A11" s="1" t="s">
        <v>23</v>
      </c>
      <c r="B11">
        <v>10</v>
      </c>
      <c r="C11" s="5">
        <v>2757013</v>
      </c>
      <c r="D11" s="3">
        <f t="shared" si="0"/>
        <v>3.6271138366050506</v>
      </c>
    </row>
    <row r="12" spans="1:8" x14ac:dyDescent="0.3">
      <c r="A12" s="1" t="s">
        <v>6</v>
      </c>
      <c r="B12">
        <v>440</v>
      </c>
      <c r="C12" s="2">
        <v>3658649</v>
      </c>
      <c r="D12" s="3">
        <f>B12/C12*1000000</f>
        <v>120.26297138643254</v>
      </c>
      <c r="E12">
        <v>1991</v>
      </c>
      <c r="F12" s="3">
        <f>B12/E12*1000</f>
        <v>220.99447513812154</v>
      </c>
    </row>
    <row r="13" spans="1:8" x14ac:dyDescent="0.3">
      <c r="A13" s="1" t="s">
        <v>2</v>
      </c>
      <c r="B13">
        <v>1500</v>
      </c>
      <c r="C13" s="4"/>
      <c r="D13" s="3"/>
      <c r="F13" s="3"/>
    </row>
    <row r="14" spans="1:8" x14ac:dyDescent="0.3">
      <c r="A14" s="1" t="s">
        <v>21</v>
      </c>
      <c r="B14">
        <v>23</v>
      </c>
      <c r="C14" s="2">
        <v>8121025</v>
      </c>
      <c r="D14" s="3">
        <f>B14/C14*1000000</f>
        <v>2.8321548080445513</v>
      </c>
      <c r="E14">
        <v>1282</v>
      </c>
      <c r="F14" s="3">
        <f>B14/E14*1000</f>
        <v>17.940717628705148</v>
      </c>
    </row>
    <row r="15" spans="1:8" x14ac:dyDescent="0.3">
      <c r="A15" s="1" t="s">
        <v>18</v>
      </c>
      <c r="B15">
        <v>46</v>
      </c>
      <c r="C15" s="2">
        <v>3974687</v>
      </c>
      <c r="D15" s="3">
        <f>B15/C15*1000000</f>
        <v>11.573238345560291</v>
      </c>
      <c r="E15">
        <v>1320</v>
      </c>
      <c r="F15" s="3">
        <f>B15/E15*1000</f>
        <v>34.848484848484851</v>
      </c>
    </row>
    <row r="16" spans="1:8" x14ac:dyDescent="0.3">
      <c r="A16" s="1" t="s">
        <v>14</v>
      </c>
      <c r="B16">
        <v>103</v>
      </c>
      <c r="C16" s="2">
        <v>9058931</v>
      </c>
      <c r="D16" s="3">
        <f>B16/C16*1000000</f>
        <v>11.369994980643963</v>
      </c>
      <c r="E16">
        <v>1113</v>
      </c>
      <c r="F16" s="3">
        <f>B16/E16*1000</f>
        <v>92.542677448337827</v>
      </c>
    </row>
    <row r="17" spans="1:6" x14ac:dyDescent="0.3">
      <c r="A17" s="1" t="s">
        <v>5</v>
      </c>
      <c r="B17">
        <v>647</v>
      </c>
      <c r="C17" s="2">
        <v>11444380</v>
      </c>
      <c r="D17" s="3">
        <f t="shared" ref="D17:D24" si="2">B17/C17*1000000</f>
        <v>56.53429893100369</v>
      </c>
      <c r="E17">
        <v>2115</v>
      </c>
      <c r="F17" s="3">
        <f t="shared" ref="F17:F24" si="3">B17/E17*1000</f>
        <v>305.91016548463358</v>
      </c>
    </row>
    <row r="18" spans="1:6" x14ac:dyDescent="0.3">
      <c r="A18" s="1" t="s">
        <v>7</v>
      </c>
      <c r="B18">
        <v>361</v>
      </c>
      <c r="C18" s="2">
        <v>16054524</v>
      </c>
      <c r="D18" s="3">
        <f t="shared" si="2"/>
        <v>22.485873763681813</v>
      </c>
      <c r="E18">
        <v>2367</v>
      </c>
      <c r="F18" s="3">
        <f t="shared" si="3"/>
        <v>152.51373046049852</v>
      </c>
    </row>
    <row r="19" spans="1:6" x14ac:dyDescent="0.3">
      <c r="A19" s="1" t="s">
        <v>16</v>
      </c>
      <c r="B19">
        <v>78</v>
      </c>
      <c r="C19" s="2">
        <v>3302729</v>
      </c>
      <c r="D19" s="3">
        <f t="shared" si="2"/>
        <v>23.616833230943261</v>
      </c>
      <c r="E19">
        <v>1373</v>
      </c>
      <c r="F19" s="3">
        <f t="shared" si="3"/>
        <v>56.809905316824469</v>
      </c>
    </row>
    <row r="20" spans="1:6" x14ac:dyDescent="0.3">
      <c r="A20" s="1" t="s">
        <v>15</v>
      </c>
      <c r="B20">
        <v>98</v>
      </c>
      <c r="C20" s="2">
        <v>1581196</v>
      </c>
      <c r="D20" s="3">
        <f t="shared" si="2"/>
        <v>61.978401159628525</v>
      </c>
      <c r="E20">
        <v>1527</v>
      </c>
      <c r="F20" s="3">
        <f t="shared" si="3"/>
        <v>64.178127046496385</v>
      </c>
    </row>
    <row r="21" spans="1:6" x14ac:dyDescent="0.3">
      <c r="A21" s="1" t="s">
        <v>20</v>
      </c>
      <c r="B21">
        <v>26</v>
      </c>
      <c r="C21" s="2">
        <v>636707</v>
      </c>
      <c r="D21" s="3">
        <f t="shared" si="2"/>
        <v>40.835109398828656</v>
      </c>
      <c r="E21">
        <v>1425</v>
      </c>
      <c r="F21" s="3">
        <f t="shared" si="3"/>
        <v>18.245614035087719</v>
      </c>
    </row>
    <row r="22" spans="1:6" x14ac:dyDescent="0.3">
      <c r="A22" s="1" t="s">
        <v>4</v>
      </c>
      <c r="B22">
        <v>1145</v>
      </c>
      <c r="C22" s="2">
        <v>10882965</v>
      </c>
      <c r="D22" s="3">
        <f t="shared" si="2"/>
        <v>105.21029884778642</v>
      </c>
      <c r="E22">
        <v>2304</v>
      </c>
      <c r="F22" s="3">
        <f t="shared" si="3"/>
        <v>496.9618055555556</v>
      </c>
    </row>
    <row r="23" spans="1:6" x14ac:dyDescent="0.3">
      <c r="A23" s="1" t="s">
        <v>12</v>
      </c>
      <c r="B23">
        <v>120</v>
      </c>
      <c r="C23" s="2">
        <v>2209558</v>
      </c>
      <c r="D23" s="3">
        <f t="shared" si="2"/>
        <v>54.309504434823616</v>
      </c>
      <c r="E23">
        <v>1218</v>
      </c>
      <c r="F23" s="3">
        <f t="shared" si="3"/>
        <v>98.52216748768474</v>
      </c>
    </row>
    <row r="24" spans="1:6" x14ac:dyDescent="0.3">
      <c r="A24" s="1" t="s">
        <v>3</v>
      </c>
      <c r="B24">
        <v>1500</v>
      </c>
      <c r="C24" s="2">
        <v>44411238</v>
      </c>
      <c r="D24" s="3">
        <f t="shared" si="2"/>
        <v>33.775234997952545</v>
      </c>
      <c r="E24">
        <v>2492</v>
      </c>
      <c r="F24" s="3">
        <f t="shared" si="3"/>
        <v>601.92616372391649</v>
      </c>
    </row>
    <row r="25" spans="1:6" x14ac:dyDescent="0.3">
      <c r="A25" s="1" t="s">
        <v>24</v>
      </c>
      <c r="B25">
        <v>5</v>
      </c>
      <c r="C25" s="5">
        <v>1511460</v>
      </c>
      <c r="D25" s="3">
        <f>B25/C25*1000000</f>
        <v>3.3080597567914465</v>
      </c>
    </row>
  </sheetData>
  <autoFilter ref="A1:F26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C Oliveira</cp:lastModifiedBy>
  <dcterms:created xsi:type="dcterms:W3CDTF">2024-10-10T05:06:21Z</dcterms:created>
  <dcterms:modified xsi:type="dcterms:W3CDTF">2024-10-10T05:14:09Z</dcterms:modified>
</cp:coreProperties>
</file>