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1 Pareceres recentes/"/>
    </mc:Choice>
  </mc:AlternateContent>
  <xr:revisionPtr revIDLastSave="124" documentId="11_2B59D2BFD320576A6B5A221159C400315479F527" xr6:coauthVersionLast="47" xr6:coauthVersionMax="47" xr10:uidLastSave="{ACE1166A-A253-4CFF-A39F-D578A38BB61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4" i="1"/>
  <c r="F3" i="1"/>
  <c r="F2" i="1"/>
  <c r="D25" i="1"/>
  <c r="D15" i="1"/>
  <c r="D16" i="1"/>
  <c r="D10" i="1"/>
  <c r="D8" i="1"/>
  <c r="D7" i="1"/>
  <c r="D3" i="1"/>
  <c r="D5" i="1"/>
  <c r="D9" i="1"/>
  <c r="D17" i="1"/>
  <c r="D14" i="1"/>
  <c r="D13" i="1"/>
  <c r="D4" i="1"/>
  <c r="D18" i="1"/>
  <c r="D6" i="1"/>
  <c r="D21" i="1"/>
  <c r="D12" i="1"/>
  <c r="D2" i="1"/>
  <c r="D19" i="1"/>
  <c r="D20" i="1"/>
  <c r="D22" i="1"/>
  <c r="D11" i="1"/>
</calcChain>
</file>

<file path=xl/sharedStrings.xml><?xml version="1.0" encoding="utf-8"?>
<sst xmlns="http://schemas.openxmlformats.org/spreadsheetml/2006/main" count="30" uniqueCount="30">
  <si>
    <t>estado</t>
  </si>
  <si>
    <t>count</t>
  </si>
  <si>
    <t>Nacional</t>
  </si>
  <si>
    <t>SP - São Paulo</t>
  </si>
  <si>
    <t>RS - Rio Grande do Sul</t>
  </si>
  <si>
    <t>PR - Paraná</t>
  </si>
  <si>
    <t>RJ - Rio de Janeiro</t>
  </si>
  <si>
    <t>MT - Mato Grosso</t>
  </si>
  <si>
    <t>ES - Espírito Santo</t>
  </si>
  <si>
    <t>DF - Distrito Federal</t>
  </si>
  <si>
    <t>AL - Alagoas</t>
  </si>
  <si>
    <t>BA - Bahia</t>
  </si>
  <si>
    <t>MA - Maranhão</t>
  </si>
  <si>
    <t>RN - Rio Grande do Norte</t>
  </si>
  <si>
    <t>PE - Pernambuco</t>
  </si>
  <si>
    <t>PB - Paraíba</t>
  </si>
  <si>
    <t>AM - Amazonas</t>
  </si>
  <si>
    <t>RO - Rondônia</t>
  </si>
  <si>
    <t>CE - Ceará</t>
  </si>
  <si>
    <t>SE - Sergipe</t>
  </si>
  <si>
    <t>PA - Pará</t>
  </si>
  <si>
    <t>AC - Acre</t>
  </si>
  <si>
    <t>RR - Roraima</t>
  </si>
  <si>
    <t>População</t>
  </si>
  <si>
    <t>freq</t>
  </si>
  <si>
    <t>Média</t>
  </si>
  <si>
    <t>renda</t>
  </si>
  <si>
    <t>casos por renda</t>
  </si>
  <si>
    <t>jud</t>
  </si>
  <si>
    <t>casos por 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</si>
</sst>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2" sqref="C12"/>
    </sheetView>
  </sheetViews>
  <sheetFormatPr defaultRowHeight="14.4" x14ac:dyDescent="0.3"/>
  <cols>
    <col min="1" max="1" width="22.109375" bestFit="1" customWidth="1"/>
    <col min="2" max="2" width="10.33203125" bestFit="1" customWidth="1"/>
    <col min="3" max="3" width="11.77734375" bestFit="1" customWidth="1"/>
    <col min="4" max="4" width="12" bestFit="1" customWidth="1"/>
    <col min="6" max="6" width="9.44140625" bestFit="1" customWidth="1"/>
  </cols>
  <sheetData>
    <row r="1" spans="1:8" x14ac:dyDescent="0.3">
      <c r="A1" s="1" t="s">
        <v>0</v>
      </c>
      <c r="B1" s="1" t="s">
        <v>1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s="2" t="s">
        <v>21</v>
      </c>
      <c r="B2">
        <v>2</v>
      </c>
      <c r="C2" s="4">
        <v>830018</v>
      </c>
      <c r="D2" s="5">
        <f t="shared" ref="D2:D22" si="0">B2/C2*1000000</f>
        <v>2.4095862981284744</v>
      </c>
      <c r="E2">
        <v>1095</v>
      </c>
      <c r="F2" s="5">
        <f>B2/E2*1000</f>
        <v>1.8264840182648401</v>
      </c>
    </row>
    <row r="3" spans="1:8" x14ac:dyDescent="0.3">
      <c r="A3" s="2" t="s">
        <v>10</v>
      </c>
      <c r="B3">
        <v>30</v>
      </c>
      <c r="C3" s="4">
        <v>3127683</v>
      </c>
      <c r="D3" s="5">
        <f t="shared" si="0"/>
        <v>9.5917648943323233</v>
      </c>
      <c r="E3">
        <v>1110</v>
      </c>
      <c r="F3" s="5">
        <f>B3/E3*1000</f>
        <v>27.027027027027028</v>
      </c>
    </row>
    <row r="4" spans="1:8" x14ac:dyDescent="0.3">
      <c r="A4" s="2" t="s">
        <v>16</v>
      </c>
      <c r="B4">
        <v>20</v>
      </c>
      <c r="C4" s="4">
        <v>3941613</v>
      </c>
      <c r="D4" s="5">
        <f t="shared" si="0"/>
        <v>5.0740648561895849</v>
      </c>
      <c r="E4">
        <v>1172</v>
      </c>
      <c r="F4" s="5">
        <f>B4/E4*1000</f>
        <v>17.064846416382252</v>
      </c>
    </row>
    <row r="5" spans="1:8" x14ac:dyDescent="0.3">
      <c r="A5" s="2" t="s">
        <v>11</v>
      </c>
      <c r="B5">
        <v>27</v>
      </c>
      <c r="C5" s="4">
        <v>14141626</v>
      </c>
      <c r="D5" s="5">
        <f t="shared" si="0"/>
        <v>1.9092571108866832</v>
      </c>
      <c r="E5">
        <v>1139</v>
      </c>
      <c r="F5" s="5">
        <f t="shared" ref="F5:F22" si="1">B5/E5*1000</f>
        <v>23.705004389815631</v>
      </c>
    </row>
    <row r="6" spans="1:8" x14ac:dyDescent="0.3">
      <c r="A6" s="2" t="s">
        <v>18</v>
      </c>
      <c r="B6">
        <v>7</v>
      </c>
      <c r="C6" s="4">
        <v>8794957</v>
      </c>
      <c r="D6" s="5">
        <f t="shared" si="0"/>
        <v>0.79591065652737125</v>
      </c>
      <c r="E6">
        <v>1166</v>
      </c>
      <c r="F6" s="5">
        <f t="shared" si="1"/>
        <v>6.0034305317324179</v>
      </c>
    </row>
    <row r="7" spans="1:8" x14ac:dyDescent="0.3">
      <c r="A7" s="2" t="s">
        <v>9</v>
      </c>
      <c r="B7">
        <v>38</v>
      </c>
      <c r="C7" s="4">
        <v>2817381</v>
      </c>
      <c r="D7" s="5">
        <f t="shared" si="0"/>
        <v>13.487703651014897</v>
      </c>
      <c r="E7">
        <v>3357</v>
      </c>
      <c r="F7" s="5">
        <f t="shared" si="1"/>
        <v>11.319630622579684</v>
      </c>
    </row>
    <row r="8" spans="1:8" x14ac:dyDescent="0.3">
      <c r="A8" s="2" t="s">
        <v>8</v>
      </c>
      <c r="B8">
        <v>45</v>
      </c>
      <c r="C8" s="4">
        <v>3833712</v>
      </c>
      <c r="D8" s="5">
        <f t="shared" si="0"/>
        <v>11.737970927393608</v>
      </c>
      <c r="E8">
        <v>1915</v>
      </c>
      <c r="F8" s="5">
        <f t="shared" si="1"/>
        <v>23.49869451697128</v>
      </c>
    </row>
    <row r="9" spans="1:8" x14ac:dyDescent="0.3">
      <c r="A9" s="2" t="s">
        <v>12</v>
      </c>
      <c r="B9">
        <v>25</v>
      </c>
      <c r="C9" s="4">
        <v>6775805</v>
      </c>
      <c r="D9" s="5">
        <f t="shared" si="0"/>
        <v>3.6895985052698537</v>
      </c>
      <c r="E9">
        <v>945</v>
      </c>
      <c r="F9" s="5">
        <f t="shared" si="1"/>
        <v>26.455026455026452</v>
      </c>
    </row>
    <row r="10" spans="1:8" x14ac:dyDescent="0.3">
      <c r="A10" s="2" t="s">
        <v>7</v>
      </c>
      <c r="B10">
        <v>63</v>
      </c>
      <c r="C10" s="4">
        <v>3658649</v>
      </c>
      <c r="D10" s="5">
        <f t="shared" si="0"/>
        <v>17.219470903057385</v>
      </c>
      <c r="E10">
        <v>1991</v>
      </c>
      <c r="F10" s="5">
        <f t="shared" si="1"/>
        <v>31.642390758412859</v>
      </c>
    </row>
    <row r="11" spans="1:8" x14ac:dyDescent="0.3">
      <c r="A11" s="2" t="s">
        <v>2</v>
      </c>
      <c r="B11">
        <v>1500</v>
      </c>
      <c r="C11" s="3">
        <v>203080756</v>
      </c>
      <c r="D11" s="5">
        <f t="shared" si="0"/>
        <v>7.3862242269769762</v>
      </c>
      <c r="F11" s="5"/>
    </row>
    <row r="12" spans="1:8" x14ac:dyDescent="0.3">
      <c r="A12" s="2" t="s">
        <v>20</v>
      </c>
      <c r="B12">
        <v>3</v>
      </c>
      <c r="C12" s="4">
        <v>8121025</v>
      </c>
      <c r="D12" s="5">
        <f t="shared" si="0"/>
        <v>0.36941149670146317</v>
      </c>
      <c r="E12">
        <v>1282</v>
      </c>
      <c r="F12" s="5">
        <f t="shared" si="1"/>
        <v>2.3400936037441498</v>
      </c>
    </row>
    <row r="13" spans="1:8" x14ac:dyDescent="0.3">
      <c r="A13" s="2" t="s">
        <v>15</v>
      </c>
      <c r="B13">
        <v>20</v>
      </c>
      <c r="C13" s="4">
        <v>3974687</v>
      </c>
      <c r="D13" s="5">
        <f t="shared" si="0"/>
        <v>5.0318427589392574</v>
      </c>
      <c r="E13">
        <v>1320</v>
      </c>
      <c r="F13" s="5">
        <f t="shared" si="1"/>
        <v>15.151515151515152</v>
      </c>
    </row>
    <row r="14" spans="1:8" x14ac:dyDescent="0.3">
      <c r="A14" s="2" t="s">
        <v>14</v>
      </c>
      <c r="B14">
        <v>24</v>
      </c>
      <c r="C14" s="4">
        <v>9058931</v>
      </c>
      <c r="D14" s="5">
        <f t="shared" si="0"/>
        <v>2.6493192187908265</v>
      </c>
      <c r="E14">
        <v>1113</v>
      </c>
      <c r="F14" s="5">
        <f t="shared" si="1"/>
        <v>21.563342318059302</v>
      </c>
    </row>
    <row r="15" spans="1:8" x14ac:dyDescent="0.3">
      <c r="A15" s="2" t="s">
        <v>5</v>
      </c>
      <c r="B15">
        <v>77</v>
      </c>
      <c r="C15" s="4">
        <v>11444380</v>
      </c>
      <c r="D15" s="5">
        <f t="shared" si="0"/>
        <v>6.7281932267191413</v>
      </c>
      <c r="E15">
        <v>2115</v>
      </c>
      <c r="F15" s="5">
        <f t="shared" si="1"/>
        <v>36.406619385342786</v>
      </c>
    </row>
    <row r="16" spans="1:8" x14ac:dyDescent="0.3">
      <c r="A16" s="2" t="s">
        <v>6</v>
      </c>
      <c r="B16">
        <v>64</v>
      </c>
      <c r="C16" s="4">
        <v>16054524</v>
      </c>
      <c r="D16" s="5">
        <f t="shared" si="0"/>
        <v>3.9864152932843107</v>
      </c>
      <c r="E16">
        <v>2367</v>
      </c>
      <c r="F16" s="5">
        <f t="shared" si="1"/>
        <v>27.03844528939586</v>
      </c>
    </row>
    <row r="17" spans="1:6" x14ac:dyDescent="0.3">
      <c r="A17" s="2" t="s">
        <v>13</v>
      </c>
      <c r="B17">
        <v>24</v>
      </c>
      <c r="C17" s="4">
        <v>3302729</v>
      </c>
      <c r="D17" s="5">
        <f t="shared" si="0"/>
        <v>7.2667179172133105</v>
      </c>
      <c r="E17">
        <v>1373</v>
      </c>
      <c r="F17" s="5">
        <f t="shared" si="1"/>
        <v>17.47997086671522</v>
      </c>
    </row>
    <row r="18" spans="1:6" x14ac:dyDescent="0.3">
      <c r="A18" s="2" t="s">
        <v>17</v>
      </c>
      <c r="B18">
        <v>12</v>
      </c>
      <c r="C18" s="4">
        <v>1581196</v>
      </c>
      <c r="D18" s="5">
        <f t="shared" si="0"/>
        <v>7.5891919787300246</v>
      </c>
      <c r="E18">
        <v>1527</v>
      </c>
      <c r="F18" s="5">
        <f t="shared" si="1"/>
        <v>7.8585461689587417</v>
      </c>
    </row>
    <row r="19" spans="1:6" x14ac:dyDescent="0.3">
      <c r="A19" s="2" t="s">
        <v>22</v>
      </c>
      <c r="B19">
        <v>2</v>
      </c>
      <c r="C19" s="4">
        <v>636707</v>
      </c>
      <c r="D19" s="5">
        <f t="shared" si="0"/>
        <v>3.1411622614483585</v>
      </c>
      <c r="E19">
        <v>1425</v>
      </c>
      <c r="F19" s="5">
        <f t="shared" si="1"/>
        <v>1.4035087719298245</v>
      </c>
    </row>
    <row r="20" spans="1:6" x14ac:dyDescent="0.3">
      <c r="A20" s="2" t="s">
        <v>4</v>
      </c>
      <c r="B20">
        <v>220</v>
      </c>
      <c r="C20" s="4">
        <v>10882965</v>
      </c>
      <c r="D20" s="5">
        <f t="shared" si="0"/>
        <v>20.215079254596521</v>
      </c>
      <c r="E20">
        <v>2304</v>
      </c>
      <c r="F20" s="5">
        <f t="shared" si="1"/>
        <v>95.4861111111111</v>
      </c>
    </row>
    <row r="21" spans="1:6" x14ac:dyDescent="0.3">
      <c r="A21" s="2" t="s">
        <v>19</v>
      </c>
      <c r="B21">
        <v>6</v>
      </c>
      <c r="C21" s="4">
        <v>2209558</v>
      </c>
      <c r="D21" s="5">
        <f t="shared" si="0"/>
        <v>2.7154752217411806</v>
      </c>
      <c r="E21">
        <v>1218</v>
      </c>
      <c r="F21" s="5">
        <f t="shared" si="1"/>
        <v>4.9261083743842367</v>
      </c>
    </row>
    <row r="22" spans="1:6" x14ac:dyDescent="0.3">
      <c r="A22" s="2" t="s">
        <v>3</v>
      </c>
      <c r="B22">
        <v>244</v>
      </c>
      <c r="C22" s="4">
        <v>44411238</v>
      </c>
      <c r="D22" s="5">
        <f t="shared" si="0"/>
        <v>5.4941048930002809</v>
      </c>
      <c r="E22">
        <v>2492</v>
      </c>
      <c r="F22" s="5">
        <f t="shared" si="1"/>
        <v>97.913322632423743</v>
      </c>
    </row>
    <row r="23" spans="1:6" x14ac:dyDescent="0.3">
      <c r="A23" s="6" t="s">
        <v>25</v>
      </c>
      <c r="D23">
        <v>6.6</v>
      </c>
    </row>
    <row r="25" spans="1:6" x14ac:dyDescent="0.3">
      <c r="B25">
        <v>2453</v>
      </c>
      <c r="C25" s="3">
        <v>203080756</v>
      </c>
      <c r="D25" s="5">
        <f>B25/C25*1000000</f>
        <v>12.078938685849682</v>
      </c>
    </row>
  </sheetData>
  <autoFilter ref="A1:H25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2024-10-10T04:38:18Z</dcterms:created>
  <dcterms:modified xsi:type="dcterms:W3CDTF">2024-10-10T05:10:51Z</dcterms:modified>
</cp:coreProperties>
</file>