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lang\source\repos\SAPVmMapping\data\"/>
    </mc:Choice>
  </mc:AlternateContent>
  <xr:revisionPtr revIDLastSave="0" documentId="13_ncr:1_{0A07608D-9164-4D8B-8493-E94E6074B3EB}" xr6:coauthVersionLast="46" xr6:coauthVersionMax="46" xr10:uidLastSave="{00000000-0000-0000-0000-000000000000}"/>
  <bookViews>
    <workbookView xWindow="98530" yWindow="-110" windowWidth="29020" windowHeight="17770" xr2:uid="{00000000-000D-0000-FFFF-FFFF00000000}"/>
  </bookViews>
  <sheets>
    <sheet name="vmMa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6" i="1" l="1"/>
  <c r="G56" i="1"/>
  <c r="F55" i="1"/>
  <c r="G55" i="1"/>
  <c r="F54" i="1"/>
  <c r="G54" i="1"/>
  <c r="F53" i="1"/>
  <c r="G53" i="1"/>
  <c r="F52" i="1"/>
  <c r="G52" i="1"/>
  <c r="F51" i="1"/>
  <c r="G51" i="1"/>
  <c r="F50" i="1"/>
  <c r="G50" i="1"/>
  <c r="F49" i="1"/>
  <c r="G49" i="1"/>
  <c r="F48" i="1"/>
  <c r="G48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F47" i="1" l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<sst xmlns="http://schemas.openxmlformats.org/spreadsheetml/2006/main" count="118" uniqueCount="71">
  <si>
    <t>azSeries</t>
  </si>
  <si>
    <t>AzVmName</t>
  </si>
  <si>
    <t>vCPU</t>
  </si>
  <si>
    <t>vMem</t>
  </si>
  <si>
    <t>vSAPS</t>
  </si>
  <si>
    <t>Esv3</t>
  </si>
  <si>
    <t>E2sv3</t>
  </si>
  <si>
    <t>E4sv3</t>
  </si>
  <si>
    <t>E8-4s_v3</t>
  </si>
  <si>
    <t>E8s_v3</t>
  </si>
  <si>
    <t>E16s_v3</t>
  </si>
  <si>
    <t>E20s_v3</t>
  </si>
  <si>
    <t>E32s_v3</t>
  </si>
  <si>
    <t>E38s_v3</t>
  </si>
  <si>
    <t>E64is_v3</t>
  </si>
  <si>
    <t>E64s_v3</t>
  </si>
  <si>
    <t>Dsv3</t>
  </si>
  <si>
    <t>D2s_v3</t>
  </si>
  <si>
    <t>D4s_v3</t>
  </si>
  <si>
    <t>D8s_v3</t>
  </si>
  <si>
    <t>D16s_v3</t>
  </si>
  <si>
    <t>D32s_v3</t>
  </si>
  <si>
    <t>D48s_v3</t>
  </si>
  <si>
    <t>D64s_v3</t>
  </si>
  <si>
    <t>Easv4</t>
  </si>
  <si>
    <t>E2as_v4</t>
  </si>
  <si>
    <t>E4as_v4</t>
  </si>
  <si>
    <t>E8as_v4</t>
  </si>
  <si>
    <t>E16as_v4</t>
  </si>
  <si>
    <t>E20as_v4</t>
  </si>
  <si>
    <t>E32as_v4</t>
  </si>
  <si>
    <t>E48as_v4</t>
  </si>
  <si>
    <t>E64as_v4</t>
  </si>
  <si>
    <t>Dasv4</t>
  </si>
  <si>
    <t>D2as_v4</t>
  </si>
  <si>
    <t>D4as_v4</t>
  </si>
  <si>
    <t>D8as_v4</t>
  </si>
  <si>
    <t>D16as_v4</t>
  </si>
  <si>
    <t>D32as_v4</t>
  </si>
  <si>
    <t>D48as_v4</t>
  </si>
  <si>
    <t>D64as_v4</t>
  </si>
  <si>
    <t>M</t>
  </si>
  <si>
    <t>M8ms</t>
  </si>
  <si>
    <t>M16ms</t>
  </si>
  <si>
    <t>M32ts</t>
  </si>
  <si>
    <t>M32ls</t>
  </si>
  <si>
    <t>M32ms</t>
  </si>
  <si>
    <t>M64ls</t>
  </si>
  <si>
    <t>M64s</t>
  </si>
  <si>
    <t>M64ms</t>
  </si>
  <si>
    <t>M128s</t>
  </si>
  <si>
    <t>M128ms</t>
  </si>
  <si>
    <t>Mv2</t>
  </si>
  <si>
    <t>M208s_v2</t>
  </si>
  <si>
    <t>M208ms_v2</t>
  </si>
  <si>
    <t>M416s_v2</t>
  </si>
  <si>
    <t>M416ms_v2</t>
  </si>
  <si>
    <t>SAPS/CPU</t>
  </si>
  <si>
    <t>RAM/CPU</t>
  </si>
  <si>
    <t>DS</t>
  </si>
  <si>
    <t>DS11</t>
  </si>
  <si>
    <t>DS12</t>
  </si>
  <si>
    <t>DS13</t>
  </si>
  <si>
    <t>DS14</t>
  </si>
  <si>
    <t>DSv2</t>
  </si>
  <si>
    <t>DS11_v2</t>
  </si>
  <si>
    <t>DS12_v2</t>
  </si>
  <si>
    <t>DS13_v2</t>
  </si>
  <si>
    <t>DS14_v2</t>
  </si>
  <si>
    <t>DS15_v2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</si>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</sst>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23F45-1DF1-43C0-9B0F-3106AD1200DE}" name="Table1" displayName="Table1" ref="A1:H56" totalsRowShown="0">
  <autoFilter ref="A1:H56" xr:uid="{8E2DBB39-AEA9-4ADC-A4F4-C6802492DD9D}"/>
  <tableColumns count="8">
    <tableColumn id="1" xr3:uid="{B3719366-5ECF-43BD-8689-223A8E573D2F}" name="azSeries"/>
    <tableColumn id="2" xr3:uid="{0B9B5BB6-96C8-46D8-A1EA-7A18B7F7B05A}" name="AzVmName"/>
    <tableColumn id="3" xr3:uid="{85794D54-B17F-4BF4-A6D8-2CDC9A8B9C21}" name="vCPU"/>
    <tableColumn id="4" xr3:uid="{ED2EBAE8-2AD4-4A84-A5C6-F86A64DC91F3}" name="vMem"/>
    <tableColumn id="5" xr3:uid="{E5C0D407-C3E7-488E-8476-BCEB8D5431CB}" name="vSAPS"/>
    <tableColumn id="6" xr3:uid="{66F257C1-1951-4DCB-BA89-E96452471466}" name="SAPS/CPU" dataDxfId="1">
      <calculatedColumnFormula>E2/C2</calculatedColumnFormula>
    </tableColumn>
    <tableColumn id="7" xr3:uid="{54FC0276-5863-40C4-8B1A-6B136902BF29}" name="RAM/CPU" dataDxfId="0">
      <calculatedColumnFormula>Table1[[#This Row],[vMem]]/Table1[[#This Row],[vCPU]]</calculatedColumnFormula>
    </tableColumn>
    <tableColumn id="8" xr3:uid="{D9441DFE-A6DE-4A68-87D1-A4A2363859D5}" name="Enab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13" sqref="H13"/>
    </sheetView>
  </sheetViews>
  <sheetFormatPr defaultRowHeight="14.5" x14ac:dyDescent="0.35"/>
  <cols>
    <col min="1" max="1" width="9.54296875" customWidth="1"/>
    <col min="2" max="2" width="16" customWidth="1"/>
    <col min="6" max="6" width="11" customWidth="1"/>
    <col min="7" max="7" width="12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  <c r="H1" t="s">
        <v>70</v>
      </c>
    </row>
    <row r="2" spans="1:8" x14ac:dyDescent="0.35">
      <c r="A2" t="s">
        <v>5</v>
      </c>
      <c r="B2" t="s">
        <v>6</v>
      </c>
      <c r="C2">
        <v>2</v>
      </c>
      <c r="D2">
        <v>16</v>
      </c>
      <c r="E2">
        <v>2178</v>
      </c>
      <c r="F2">
        <f>E2/C2</f>
        <v>1089</v>
      </c>
      <c r="G2">
        <f>Table1[[#This Row],[vMem]]/Table1[[#This Row],[vCPU]]</f>
        <v>8</v>
      </c>
      <c r="H2" t="b">
        <v>1</v>
      </c>
    </row>
    <row r="3" spans="1:8" x14ac:dyDescent="0.35">
      <c r="A3" t="s">
        <v>5</v>
      </c>
      <c r="B3" t="s">
        <v>7</v>
      </c>
      <c r="C3">
        <v>4</v>
      </c>
      <c r="D3">
        <v>32</v>
      </c>
      <c r="E3">
        <v>4355</v>
      </c>
      <c r="F3" s="1">
        <f t="shared" ref="F3:F47" si="0">E3/C3</f>
        <v>1088.75</v>
      </c>
      <c r="G3">
        <f>Table1[[#This Row],[vMem]]/Table1[[#This Row],[vCPU]]</f>
        <v>8</v>
      </c>
      <c r="H3" t="b">
        <v>1</v>
      </c>
    </row>
    <row r="4" spans="1:8" x14ac:dyDescent="0.35">
      <c r="A4" t="s">
        <v>5</v>
      </c>
      <c r="B4" t="s">
        <v>8</v>
      </c>
      <c r="C4">
        <v>4</v>
      </c>
      <c r="D4">
        <v>64</v>
      </c>
      <c r="E4">
        <v>4378</v>
      </c>
      <c r="F4" s="1">
        <f t="shared" si="0"/>
        <v>1094.5</v>
      </c>
      <c r="G4">
        <f>Table1[[#This Row],[vMem]]/Table1[[#This Row],[vCPU]]</f>
        <v>16</v>
      </c>
      <c r="H4" t="b">
        <v>1</v>
      </c>
    </row>
    <row r="5" spans="1:8" x14ac:dyDescent="0.35">
      <c r="A5" t="s">
        <v>5</v>
      </c>
      <c r="B5" t="s">
        <v>9</v>
      </c>
      <c r="C5">
        <v>8</v>
      </c>
      <c r="D5">
        <v>64</v>
      </c>
      <c r="E5">
        <v>8710</v>
      </c>
      <c r="F5" s="1">
        <f t="shared" si="0"/>
        <v>1088.75</v>
      </c>
      <c r="G5">
        <f>Table1[[#This Row],[vMem]]/Table1[[#This Row],[vCPU]]</f>
        <v>8</v>
      </c>
      <c r="H5" t="b">
        <v>1</v>
      </c>
    </row>
    <row r="6" spans="1:8" x14ac:dyDescent="0.35">
      <c r="A6" t="s">
        <v>5</v>
      </c>
      <c r="B6" t="s">
        <v>10</v>
      </c>
      <c r="C6">
        <v>16</v>
      </c>
      <c r="D6">
        <v>128</v>
      </c>
      <c r="E6">
        <v>17420</v>
      </c>
      <c r="F6" s="1">
        <f t="shared" si="0"/>
        <v>1088.75</v>
      </c>
      <c r="G6">
        <f>Table1[[#This Row],[vMem]]/Table1[[#This Row],[vCPU]]</f>
        <v>8</v>
      </c>
      <c r="H6" t="b">
        <v>1</v>
      </c>
    </row>
    <row r="7" spans="1:8" x14ac:dyDescent="0.35">
      <c r="A7" t="s">
        <v>5</v>
      </c>
      <c r="B7" t="s">
        <v>11</v>
      </c>
      <c r="C7">
        <v>20</v>
      </c>
      <c r="D7">
        <v>160</v>
      </c>
      <c r="E7">
        <v>21775</v>
      </c>
      <c r="F7" s="1">
        <f t="shared" si="0"/>
        <v>1088.75</v>
      </c>
      <c r="G7">
        <f>Table1[[#This Row],[vMem]]/Table1[[#This Row],[vCPU]]</f>
        <v>8</v>
      </c>
      <c r="H7" t="b">
        <v>1</v>
      </c>
    </row>
    <row r="8" spans="1:8" x14ac:dyDescent="0.35">
      <c r="A8" t="s">
        <v>5</v>
      </c>
      <c r="B8" t="s">
        <v>12</v>
      </c>
      <c r="C8">
        <v>32</v>
      </c>
      <c r="D8">
        <v>256</v>
      </c>
      <c r="E8">
        <v>34840</v>
      </c>
      <c r="F8" s="1">
        <f t="shared" si="0"/>
        <v>1088.75</v>
      </c>
      <c r="G8">
        <f>Table1[[#This Row],[vMem]]/Table1[[#This Row],[vCPU]]</f>
        <v>8</v>
      </c>
      <c r="H8" t="b">
        <v>1</v>
      </c>
    </row>
    <row r="9" spans="1:8" x14ac:dyDescent="0.35">
      <c r="A9" t="s">
        <v>5</v>
      </c>
      <c r="B9" t="s">
        <v>13</v>
      </c>
      <c r="C9">
        <v>48</v>
      </c>
      <c r="D9">
        <v>384</v>
      </c>
      <c r="E9">
        <v>52512</v>
      </c>
      <c r="F9" s="1">
        <f t="shared" si="0"/>
        <v>1094</v>
      </c>
      <c r="G9">
        <f>Table1[[#This Row],[vMem]]/Table1[[#This Row],[vCPU]]</f>
        <v>8</v>
      </c>
      <c r="H9" t="b">
        <v>1</v>
      </c>
    </row>
    <row r="10" spans="1:8" x14ac:dyDescent="0.35">
      <c r="A10" t="s">
        <v>5</v>
      </c>
      <c r="B10" t="s">
        <v>14</v>
      </c>
      <c r="C10">
        <v>64</v>
      </c>
      <c r="D10">
        <v>432</v>
      </c>
      <c r="E10">
        <v>70050</v>
      </c>
      <c r="F10" s="1">
        <f t="shared" si="0"/>
        <v>1094.53125</v>
      </c>
      <c r="G10">
        <f>Table1[[#This Row],[vMem]]/Table1[[#This Row],[vCPU]]</f>
        <v>6.75</v>
      </c>
      <c r="H10" t="b">
        <v>1</v>
      </c>
    </row>
    <row r="11" spans="1:8" x14ac:dyDescent="0.35">
      <c r="A11" t="s">
        <v>5</v>
      </c>
      <c r="B11" t="s">
        <v>15</v>
      </c>
      <c r="C11">
        <v>64</v>
      </c>
      <c r="D11">
        <v>432</v>
      </c>
      <c r="E11">
        <v>70050</v>
      </c>
      <c r="F11" s="1">
        <f t="shared" si="0"/>
        <v>1094.53125</v>
      </c>
      <c r="G11">
        <f>Table1[[#This Row],[vMem]]/Table1[[#This Row],[vCPU]]</f>
        <v>6.75</v>
      </c>
      <c r="H11" t="b">
        <v>1</v>
      </c>
    </row>
    <row r="12" spans="1:8" x14ac:dyDescent="0.35">
      <c r="A12" t="s">
        <v>16</v>
      </c>
      <c r="B12" t="s">
        <v>17</v>
      </c>
      <c r="C12">
        <v>2</v>
      </c>
      <c r="D12">
        <v>8</v>
      </c>
      <c r="E12">
        <v>2178</v>
      </c>
      <c r="F12" s="1">
        <f t="shared" si="0"/>
        <v>1089</v>
      </c>
      <c r="G12">
        <f>Table1[[#This Row],[vMem]]/Table1[[#This Row],[vCPU]]</f>
        <v>4</v>
      </c>
      <c r="H12" t="b">
        <v>1</v>
      </c>
    </row>
    <row r="13" spans="1:8" x14ac:dyDescent="0.35">
      <c r="A13" t="s">
        <v>16</v>
      </c>
      <c r="B13" t="s">
        <v>18</v>
      </c>
      <c r="C13">
        <v>4</v>
      </c>
      <c r="D13">
        <v>16</v>
      </c>
      <c r="E13">
        <v>4355</v>
      </c>
      <c r="F13" s="1">
        <f t="shared" si="0"/>
        <v>1088.75</v>
      </c>
      <c r="G13">
        <f>Table1[[#This Row],[vMem]]/Table1[[#This Row],[vCPU]]</f>
        <v>4</v>
      </c>
      <c r="H13" t="b">
        <v>1</v>
      </c>
    </row>
    <row r="14" spans="1:8" x14ac:dyDescent="0.35">
      <c r="A14" t="s">
        <v>16</v>
      </c>
      <c r="B14" t="s">
        <v>19</v>
      </c>
      <c r="C14">
        <v>8</v>
      </c>
      <c r="D14">
        <v>32</v>
      </c>
      <c r="E14">
        <v>8710</v>
      </c>
      <c r="F14" s="1">
        <f t="shared" si="0"/>
        <v>1088.75</v>
      </c>
      <c r="G14">
        <f>Table1[[#This Row],[vMem]]/Table1[[#This Row],[vCPU]]</f>
        <v>4</v>
      </c>
      <c r="H14" t="b">
        <v>1</v>
      </c>
    </row>
    <row r="15" spans="1:8" x14ac:dyDescent="0.35">
      <c r="A15" t="s">
        <v>16</v>
      </c>
      <c r="B15" t="s">
        <v>20</v>
      </c>
      <c r="C15">
        <v>16</v>
      </c>
      <c r="D15">
        <v>64</v>
      </c>
      <c r="E15">
        <v>17420</v>
      </c>
      <c r="F15" s="1">
        <f t="shared" si="0"/>
        <v>1088.75</v>
      </c>
      <c r="G15">
        <f>Table1[[#This Row],[vMem]]/Table1[[#This Row],[vCPU]]</f>
        <v>4</v>
      </c>
      <c r="H15" t="b">
        <v>1</v>
      </c>
    </row>
    <row r="16" spans="1:8" x14ac:dyDescent="0.35">
      <c r="A16" t="s">
        <v>16</v>
      </c>
      <c r="B16" t="s">
        <v>21</v>
      </c>
      <c r="C16">
        <v>32</v>
      </c>
      <c r="D16">
        <v>128</v>
      </c>
      <c r="E16">
        <v>34840</v>
      </c>
      <c r="F16" s="1">
        <f t="shared" si="0"/>
        <v>1088.75</v>
      </c>
      <c r="G16">
        <f>Table1[[#This Row],[vMem]]/Table1[[#This Row],[vCPU]]</f>
        <v>4</v>
      </c>
      <c r="H16" t="b">
        <v>1</v>
      </c>
    </row>
    <row r="17" spans="1:8" x14ac:dyDescent="0.35">
      <c r="A17" t="s">
        <v>16</v>
      </c>
      <c r="B17" t="s">
        <v>22</v>
      </c>
      <c r="C17">
        <v>48</v>
      </c>
      <c r="D17">
        <v>192</v>
      </c>
      <c r="E17">
        <v>52224</v>
      </c>
      <c r="F17" s="1">
        <f t="shared" si="0"/>
        <v>1088</v>
      </c>
      <c r="G17">
        <f>Table1[[#This Row],[vMem]]/Table1[[#This Row],[vCPU]]</f>
        <v>4</v>
      </c>
      <c r="H17" t="b">
        <v>1</v>
      </c>
    </row>
    <row r="18" spans="1:8" x14ac:dyDescent="0.35">
      <c r="A18" t="s">
        <v>16</v>
      </c>
      <c r="B18" t="s">
        <v>23</v>
      </c>
      <c r="C18">
        <v>64</v>
      </c>
      <c r="D18">
        <v>256</v>
      </c>
      <c r="E18">
        <v>69680</v>
      </c>
      <c r="F18" s="1">
        <f t="shared" si="0"/>
        <v>1088.75</v>
      </c>
      <c r="G18">
        <f>Table1[[#This Row],[vMem]]/Table1[[#This Row],[vCPU]]</f>
        <v>4</v>
      </c>
      <c r="H18" t="b">
        <v>1</v>
      </c>
    </row>
    <row r="19" spans="1:8" x14ac:dyDescent="0.35">
      <c r="A19" t="s">
        <v>24</v>
      </c>
      <c r="B19" t="s">
        <v>25</v>
      </c>
      <c r="C19">
        <v>2</v>
      </c>
      <c r="D19">
        <v>16</v>
      </c>
      <c r="E19">
        <v>3022</v>
      </c>
      <c r="F19" s="1">
        <f t="shared" si="0"/>
        <v>1511</v>
      </c>
      <c r="G19">
        <f>Table1[[#This Row],[vMem]]/Table1[[#This Row],[vCPU]]</f>
        <v>8</v>
      </c>
      <c r="H19" t="b">
        <v>0</v>
      </c>
    </row>
    <row r="20" spans="1:8" x14ac:dyDescent="0.35">
      <c r="A20" t="s">
        <v>24</v>
      </c>
      <c r="B20" t="s">
        <v>26</v>
      </c>
      <c r="C20">
        <v>4</v>
      </c>
      <c r="D20">
        <v>32</v>
      </c>
      <c r="E20">
        <v>6044</v>
      </c>
      <c r="F20" s="1">
        <f t="shared" si="0"/>
        <v>1511</v>
      </c>
      <c r="G20">
        <f>Table1[[#This Row],[vMem]]/Table1[[#This Row],[vCPU]]</f>
        <v>8</v>
      </c>
      <c r="H20" t="b">
        <v>0</v>
      </c>
    </row>
    <row r="21" spans="1:8" x14ac:dyDescent="0.35">
      <c r="A21" t="s">
        <v>24</v>
      </c>
      <c r="B21" t="s">
        <v>27</v>
      </c>
      <c r="C21">
        <v>8</v>
      </c>
      <c r="D21">
        <v>64</v>
      </c>
      <c r="E21">
        <v>12088</v>
      </c>
      <c r="F21" s="1">
        <f t="shared" si="0"/>
        <v>1511</v>
      </c>
      <c r="G21">
        <f>Table1[[#This Row],[vMem]]/Table1[[#This Row],[vCPU]]</f>
        <v>8</v>
      </c>
      <c r="H21" t="b">
        <v>0</v>
      </c>
    </row>
    <row r="22" spans="1:8" x14ac:dyDescent="0.35">
      <c r="A22" t="s">
        <v>24</v>
      </c>
      <c r="B22" t="s">
        <v>28</v>
      </c>
      <c r="C22">
        <v>16</v>
      </c>
      <c r="D22">
        <v>128</v>
      </c>
      <c r="E22">
        <v>24175</v>
      </c>
      <c r="F22" s="1">
        <f t="shared" si="0"/>
        <v>1510.9375</v>
      </c>
      <c r="G22">
        <f>Table1[[#This Row],[vMem]]/Table1[[#This Row],[vCPU]]</f>
        <v>8</v>
      </c>
      <c r="H22" t="b">
        <v>0</v>
      </c>
    </row>
    <row r="23" spans="1:8" x14ac:dyDescent="0.35">
      <c r="A23" t="s">
        <v>24</v>
      </c>
      <c r="B23" t="s">
        <v>29</v>
      </c>
      <c r="C23">
        <v>20</v>
      </c>
      <c r="D23">
        <v>160</v>
      </c>
      <c r="E23">
        <v>30219</v>
      </c>
      <c r="F23" s="1">
        <f t="shared" si="0"/>
        <v>1510.95</v>
      </c>
      <c r="G23">
        <f>Table1[[#This Row],[vMem]]/Table1[[#This Row],[vCPU]]</f>
        <v>8</v>
      </c>
      <c r="H23" t="b">
        <v>0</v>
      </c>
    </row>
    <row r="24" spans="1:8" x14ac:dyDescent="0.35">
      <c r="A24" t="s">
        <v>24</v>
      </c>
      <c r="B24" t="s">
        <v>30</v>
      </c>
      <c r="C24">
        <v>32</v>
      </c>
      <c r="D24">
        <v>256</v>
      </c>
      <c r="E24">
        <v>48350</v>
      </c>
      <c r="F24" s="1">
        <f t="shared" si="0"/>
        <v>1510.9375</v>
      </c>
      <c r="G24">
        <f>Table1[[#This Row],[vMem]]/Table1[[#This Row],[vCPU]]</f>
        <v>8</v>
      </c>
      <c r="H24" t="b">
        <v>0</v>
      </c>
    </row>
    <row r="25" spans="1:8" x14ac:dyDescent="0.35">
      <c r="A25" t="s">
        <v>24</v>
      </c>
      <c r="B25" t="s">
        <v>31</v>
      </c>
      <c r="C25">
        <v>48</v>
      </c>
      <c r="D25">
        <v>384</v>
      </c>
      <c r="E25">
        <v>72525</v>
      </c>
      <c r="F25" s="1">
        <f t="shared" si="0"/>
        <v>1510.9375</v>
      </c>
      <c r="G25">
        <f>Table1[[#This Row],[vMem]]/Table1[[#This Row],[vCPU]]</f>
        <v>8</v>
      </c>
      <c r="H25" t="b">
        <v>0</v>
      </c>
    </row>
    <row r="26" spans="1:8" x14ac:dyDescent="0.35">
      <c r="A26" t="s">
        <v>24</v>
      </c>
      <c r="B26" t="s">
        <v>32</v>
      </c>
      <c r="C26">
        <v>64</v>
      </c>
      <c r="D26">
        <v>512</v>
      </c>
      <c r="E26">
        <v>96700</v>
      </c>
      <c r="F26" s="1">
        <f t="shared" si="0"/>
        <v>1510.9375</v>
      </c>
      <c r="G26">
        <f>Table1[[#This Row],[vMem]]/Table1[[#This Row],[vCPU]]</f>
        <v>8</v>
      </c>
      <c r="H26" t="b">
        <v>0</v>
      </c>
    </row>
    <row r="27" spans="1:8" x14ac:dyDescent="0.35">
      <c r="A27" t="s">
        <v>33</v>
      </c>
      <c r="B27" t="s">
        <v>34</v>
      </c>
      <c r="C27">
        <v>2</v>
      </c>
      <c r="D27">
        <v>8</v>
      </c>
      <c r="E27">
        <v>3022</v>
      </c>
      <c r="F27" s="1">
        <f t="shared" si="0"/>
        <v>1511</v>
      </c>
      <c r="G27">
        <f>Table1[[#This Row],[vMem]]/Table1[[#This Row],[vCPU]]</f>
        <v>4</v>
      </c>
      <c r="H27" t="b">
        <v>0</v>
      </c>
    </row>
    <row r="28" spans="1:8" x14ac:dyDescent="0.35">
      <c r="A28" t="s">
        <v>33</v>
      </c>
      <c r="B28" t="s">
        <v>35</v>
      </c>
      <c r="C28">
        <v>4</v>
      </c>
      <c r="D28">
        <v>16</v>
      </c>
      <c r="E28">
        <v>6044</v>
      </c>
      <c r="F28" s="1">
        <f t="shared" si="0"/>
        <v>1511</v>
      </c>
      <c r="G28">
        <f>Table1[[#This Row],[vMem]]/Table1[[#This Row],[vCPU]]</f>
        <v>4</v>
      </c>
      <c r="H28" t="b">
        <v>0</v>
      </c>
    </row>
    <row r="29" spans="1:8" x14ac:dyDescent="0.35">
      <c r="A29" t="s">
        <v>33</v>
      </c>
      <c r="B29" t="s">
        <v>36</v>
      </c>
      <c r="C29">
        <v>8</v>
      </c>
      <c r="D29">
        <v>32</v>
      </c>
      <c r="E29">
        <v>12088</v>
      </c>
      <c r="F29" s="1">
        <f t="shared" si="0"/>
        <v>1511</v>
      </c>
      <c r="G29">
        <f>Table1[[#This Row],[vMem]]/Table1[[#This Row],[vCPU]]</f>
        <v>4</v>
      </c>
      <c r="H29" t="b">
        <v>0</v>
      </c>
    </row>
    <row r="30" spans="1:8" x14ac:dyDescent="0.35">
      <c r="A30" t="s">
        <v>33</v>
      </c>
      <c r="B30" t="s">
        <v>37</v>
      </c>
      <c r="C30">
        <v>16</v>
      </c>
      <c r="D30">
        <v>64</v>
      </c>
      <c r="E30">
        <v>24175</v>
      </c>
      <c r="F30" s="1">
        <f t="shared" si="0"/>
        <v>1510.9375</v>
      </c>
      <c r="G30">
        <f>Table1[[#This Row],[vMem]]/Table1[[#This Row],[vCPU]]</f>
        <v>4</v>
      </c>
      <c r="H30" t="b">
        <v>0</v>
      </c>
    </row>
    <row r="31" spans="1:8" x14ac:dyDescent="0.35">
      <c r="A31" t="s">
        <v>33</v>
      </c>
      <c r="B31" t="s">
        <v>38</v>
      </c>
      <c r="C31">
        <v>32</v>
      </c>
      <c r="D31">
        <v>128</v>
      </c>
      <c r="E31">
        <v>48350</v>
      </c>
      <c r="F31" s="1">
        <f t="shared" si="0"/>
        <v>1510.9375</v>
      </c>
      <c r="G31">
        <f>Table1[[#This Row],[vMem]]/Table1[[#This Row],[vCPU]]</f>
        <v>4</v>
      </c>
      <c r="H31" t="b">
        <v>0</v>
      </c>
    </row>
    <row r="32" spans="1:8" x14ac:dyDescent="0.35">
      <c r="A32" t="s">
        <v>33</v>
      </c>
      <c r="B32" t="s">
        <v>39</v>
      </c>
      <c r="C32">
        <v>48</v>
      </c>
      <c r="D32">
        <v>192</v>
      </c>
      <c r="E32">
        <v>72525</v>
      </c>
      <c r="F32" s="1">
        <f t="shared" si="0"/>
        <v>1510.9375</v>
      </c>
      <c r="G32">
        <f>Table1[[#This Row],[vMem]]/Table1[[#This Row],[vCPU]]</f>
        <v>4</v>
      </c>
      <c r="H32" t="b">
        <v>0</v>
      </c>
    </row>
    <row r="33" spans="1:8" x14ac:dyDescent="0.35">
      <c r="A33" t="s">
        <v>33</v>
      </c>
      <c r="B33" t="s">
        <v>40</v>
      </c>
      <c r="C33">
        <v>64</v>
      </c>
      <c r="D33">
        <v>256</v>
      </c>
      <c r="E33">
        <v>96700</v>
      </c>
      <c r="F33" s="1">
        <f t="shared" si="0"/>
        <v>1510.9375</v>
      </c>
      <c r="G33">
        <f>Table1[[#This Row],[vMem]]/Table1[[#This Row],[vCPU]]</f>
        <v>4</v>
      </c>
      <c r="H33" t="b">
        <v>0</v>
      </c>
    </row>
    <row r="34" spans="1:8" x14ac:dyDescent="0.35">
      <c r="A34" t="s">
        <v>41</v>
      </c>
      <c r="B34" t="s">
        <v>42</v>
      </c>
      <c r="C34">
        <v>8</v>
      </c>
      <c r="D34">
        <v>219</v>
      </c>
      <c r="E34">
        <v>8616</v>
      </c>
      <c r="F34" s="1">
        <f t="shared" si="0"/>
        <v>1077</v>
      </c>
      <c r="G34">
        <f>Table1[[#This Row],[vMem]]/Table1[[#This Row],[vCPU]]</f>
        <v>27.375</v>
      </c>
      <c r="H34" t="b">
        <v>1</v>
      </c>
    </row>
    <row r="35" spans="1:8" x14ac:dyDescent="0.35">
      <c r="A35" t="s">
        <v>41</v>
      </c>
      <c r="B35" t="s">
        <v>43</v>
      </c>
      <c r="C35">
        <v>16</v>
      </c>
      <c r="D35">
        <v>438</v>
      </c>
      <c r="E35">
        <v>17232</v>
      </c>
      <c r="F35" s="1">
        <f t="shared" si="0"/>
        <v>1077</v>
      </c>
      <c r="G35">
        <f>Table1[[#This Row],[vMem]]/Table1[[#This Row],[vCPU]]</f>
        <v>27.375</v>
      </c>
      <c r="H35" t="b">
        <v>1</v>
      </c>
    </row>
    <row r="36" spans="1:8" x14ac:dyDescent="0.35">
      <c r="A36" t="s">
        <v>41</v>
      </c>
      <c r="B36" t="s">
        <v>44</v>
      </c>
      <c r="C36">
        <v>32</v>
      </c>
      <c r="D36">
        <v>192</v>
      </c>
      <c r="E36">
        <v>33670</v>
      </c>
      <c r="F36" s="1">
        <f t="shared" si="0"/>
        <v>1052.1875</v>
      </c>
      <c r="G36">
        <f>Table1[[#This Row],[vMem]]/Table1[[#This Row],[vCPU]]</f>
        <v>6</v>
      </c>
      <c r="H36" t="b">
        <v>1</v>
      </c>
    </row>
    <row r="37" spans="1:8" x14ac:dyDescent="0.35">
      <c r="A37" t="s">
        <v>41</v>
      </c>
      <c r="B37" t="s">
        <v>45</v>
      </c>
      <c r="C37">
        <v>32</v>
      </c>
      <c r="D37">
        <v>256</v>
      </c>
      <c r="E37">
        <v>33670</v>
      </c>
      <c r="F37" s="1">
        <f t="shared" si="0"/>
        <v>1052.1875</v>
      </c>
      <c r="G37">
        <f>Table1[[#This Row],[vMem]]/Table1[[#This Row],[vCPU]]</f>
        <v>8</v>
      </c>
      <c r="H37" t="b">
        <v>1</v>
      </c>
    </row>
    <row r="38" spans="1:8" x14ac:dyDescent="0.35">
      <c r="A38" t="s">
        <v>41</v>
      </c>
      <c r="B38" t="s">
        <v>46</v>
      </c>
      <c r="C38">
        <v>32</v>
      </c>
      <c r="D38">
        <v>875</v>
      </c>
      <c r="E38">
        <v>34465</v>
      </c>
      <c r="F38" s="1">
        <f t="shared" si="0"/>
        <v>1077.03125</v>
      </c>
      <c r="G38">
        <f>Table1[[#This Row],[vMem]]/Table1[[#This Row],[vCPU]]</f>
        <v>27.34375</v>
      </c>
      <c r="H38" t="b">
        <v>1</v>
      </c>
    </row>
    <row r="39" spans="1:8" x14ac:dyDescent="0.35">
      <c r="A39" t="s">
        <v>41</v>
      </c>
      <c r="B39" t="s">
        <v>47</v>
      </c>
      <c r="C39">
        <v>64</v>
      </c>
      <c r="D39">
        <v>512</v>
      </c>
      <c r="E39">
        <v>66600</v>
      </c>
      <c r="F39" s="1">
        <f t="shared" si="0"/>
        <v>1040.625</v>
      </c>
      <c r="G39">
        <f>Table1[[#This Row],[vMem]]/Table1[[#This Row],[vCPU]]</f>
        <v>8</v>
      </c>
      <c r="H39" t="b">
        <v>1</v>
      </c>
    </row>
    <row r="40" spans="1:8" x14ac:dyDescent="0.35">
      <c r="A40" t="s">
        <v>41</v>
      </c>
      <c r="B40" t="s">
        <v>48</v>
      </c>
      <c r="C40">
        <v>64</v>
      </c>
      <c r="D40">
        <v>1024</v>
      </c>
      <c r="E40">
        <v>67315</v>
      </c>
      <c r="F40" s="1">
        <f t="shared" si="0"/>
        <v>1051.796875</v>
      </c>
      <c r="G40">
        <f>Table1[[#This Row],[vMem]]/Table1[[#This Row],[vCPU]]</f>
        <v>16</v>
      </c>
      <c r="H40" t="b">
        <v>1</v>
      </c>
    </row>
    <row r="41" spans="1:8" x14ac:dyDescent="0.35">
      <c r="A41" t="s">
        <v>41</v>
      </c>
      <c r="B41" t="s">
        <v>49</v>
      </c>
      <c r="C41">
        <v>64</v>
      </c>
      <c r="D41">
        <v>1792</v>
      </c>
      <c r="E41">
        <v>68930</v>
      </c>
      <c r="F41" s="1">
        <f t="shared" si="0"/>
        <v>1077.03125</v>
      </c>
      <c r="G41">
        <f>Table1[[#This Row],[vMem]]/Table1[[#This Row],[vCPU]]</f>
        <v>28</v>
      </c>
      <c r="H41" t="b">
        <v>1</v>
      </c>
    </row>
    <row r="42" spans="1:8" x14ac:dyDescent="0.35">
      <c r="A42" t="s">
        <v>41</v>
      </c>
      <c r="B42" t="s">
        <v>50</v>
      </c>
      <c r="C42">
        <v>128</v>
      </c>
      <c r="D42">
        <v>2048</v>
      </c>
      <c r="E42">
        <v>134630</v>
      </c>
      <c r="F42" s="1">
        <f t="shared" si="0"/>
        <v>1051.796875</v>
      </c>
      <c r="G42">
        <f>Table1[[#This Row],[vMem]]/Table1[[#This Row],[vCPU]]</f>
        <v>16</v>
      </c>
      <c r="H42" t="b">
        <v>1</v>
      </c>
    </row>
    <row r="43" spans="1:8" x14ac:dyDescent="0.35">
      <c r="A43" t="s">
        <v>41</v>
      </c>
      <c r="B43" t="s">
        <v>51</v>
      </c>
      <c r="C43">
        <v>128</v>
      </c>
      <c r="D43">
        <v>3892</v>
      </c>
      <c r="E43">
        <v>134630</v>
      </c>
      <c r="F43" s="1">
        <f t="shared" si="0"/>
        <v>1051.796875</v>
      </c>
      <c r="G43">
        <f>Table1[[#This Row],[vMem]]/Table1[[#This Row],[vCPU]]</f>
        <v>30.40625</v>
      </c>
      <c r="H43" t="b">
        <v>1</v>
      </c>
    </row>
    <row r="44" spans="1:8" x14ac:dyDescent="0.35">
      <c r="A44" t="s">
        <v>52</v>
      </c>
      <c r="B44" t="s">
        <v>53</v>
      </c>
      <c r="C44">
        <v>208</v>
      </c>
      <c r="D44">
        <v>2918</v>
      </c>
      <c r="E44">
        <v>259950</v>
      </c>
      <c r="F44" s="1">
        <f t="shared" si="0"/>
        <v>1249.7596153846155</v>
      </c>
      <c r="G44">
        <f>Table1[[#This Row],[vMem]]/Table1[[#This Row],[vCPU]]</f>
        <v>14.028846153846153</v>
      </c>
      <c r="H44" t="b">
        <v>0</v>
      </c>
    </row>
    <row r="45" spans="1:8" x14ac:dyDescent="0.35">
      <c r="A45" t="s">
        <v>52</v>
      </c>
      <c r="B45" t="s">
        <v>54</v>
      </c>
      <c r="C45">
        <v>208</v>
      </c>
      <c r="D45">
        <v>5837</v>
      </c>
      <c r="E45">
        <v>259950</v>
      </c>
      <c r="F45" s="1">
        <f t="shared" si="0"/>
        <v>1249.7596153846155</v>
      </c>
      <c r="G45">
        <f>Table1[[#This Row],[vMem]]/Table1[[#This Row],[vCPU]]</f>
        <v>28.0625</v>
      </c>
      <c r="H45" t="b">
        <v>0</v>
      </c>
    </row>
    <row r="46" spans="1:8" x14ac:dyDescent="0.35">
      <c r="A46" t="s">
        <v>52</v>
      </c>
      <c r="B46" t="s">
        <v>55</v>
      </c>
      <c r="C46">
        <v>416</v>
      </c>
      <c r="D46">
        <v>5837</v>
      </c>
      <c r="E46">
        <v>488230</v>
      </c>
      <c r="F46" s="1">
        <f t="shared" si="0"/>
        <v>1173.6298076923076</v>
      </c>
      <c r="G46">
        <f>Table1[[#This Row],[vMem]]/Table1[[#This Row],[vCPU]]</f>
        <v>14.03125</v>
      </c>
      <c r="H46" t="b">
        <v>0</v>
      </c>
    </row>
    <row r="47" spans="1:8" x14ac:dyDescent="0.35">
      <c r="A47" t="s">
        <v>52</v>
      </c>
      <c r="B47" t="s">
        <v>56</v>
      </c>
      <c r="C47">
        <v>416</v>
      </c>
      <c r="D47">
        <v>11674</v>
      </c>
      <c r="E47">
        <v>488230</v>
      </c>
      <c r="F47" s="1">
        <f t="shared" si="0"/>
        <v>1173.6298076923076</v>
      </c>
      <c r="G47">
        <f>Table1[[#This Row],[vMem]]/Table1[[#This Row],[vCPU]]</f>
        <v>28.0625</v>
      </c>
      <c r="H47" t="b">
        <v>0</v>
      </c>
    </row>
    <row r="48" spans="1:8" x14ac:dyDescent="0.35">
      <c r="A48" t="s">
        <v>59</v>
      </c>
      <c r="B48" t="s">
        <v>60</v>
      </c>
      <c r="C48">
        <v>2</v>
      </c>
      <c r="D48">
        <v>14</v>
      </c>
      <c r="E48">
        <v>2325</v>
      </c>
      <c r="F48" s="1">
        <f t="shared" ref="F48:F56" si="1">E48/C48</f>
        <v>1162.5</v>
      </c>
      <c r="G48" s="2">
        <f>Table1[[#This Row],[vMem]]/Table1[[#This Row],[vCPU]]</f>
        <v>7</v>
      </c>
      <c r="H48" t="b">
        <v>1</v>
      </c>
    </row>
    <row r="49" spans="1:8" x14ac:dyDescent="0.35">
      <c r="A49" t="s">
        <v>59</v>
      </c>
      <c r="B49" t="s">
        <v>61</v>
      </c>
      <c r="C49">
        <v>4</v>
      </c>
      <c r="D49">
        <v>28</v>
      </c>
      <c r="E49">
        <v>4650</v>
      </c>
      <c r="F49" s="1">
        <f t="shared" si="1"/>
        <v>1162.5</v>
      </c>
      <c r="G49" s="2">
        <f>Table1[[#This Row],[vMem]]/Table1[[#This Row],[vCPU]]</f>
        <v>7</v>
      </c>
      <c r="H49" t="b">
        <v>1</v>
      </c>
    </row>
    <row r="50" spans="1:8" x14ac:dyDescent="0.35">
      <c r="A50" t="s">
        <v>59</v>
      </c>
      <c r="B50" t="s">
        <v>62</v>
      </c>
      <c r="C50">
        <v>8</v>
      </c>
      <c r="D50">
        <v>56</v>
      </c>
      <c r="E50">
        <v>9300</v>
      </c>
      <c r="F50" s="1">
        <f t="shared" si="1"/>
        <v>1162.5</v>
      </c>
      <c r="G50" s="2">
        <f>Table1[[#This Row],[vMem]]/Table1[[#This Row],[vCPU]]</f>
        <v>7</v>
      </c>
      <c r="H50" t="b">
        <v>1</v>
      </c>
    </row>
    <row r="51" spans="1:8" x14ac:dyDescent="0.35">
      <c r="A51" t="s">
        <v>59</v>
      </c>
      <c r="B51" t="s">
        <v>63</v>
      </c>
      <c r="C51">
        <v>16</v>
      </c>
      <c r="D51">
        <v>112</v>
      </c>
      <c r="E51">
        <v>18600</v>
      </c>
      <c r="F51" s="1">
        <f t="shared" si="1"/>
        <v>1162.5</v>
      </c>
      <c r="G51" s="2">
        <f>Table1[[#This Row],[vMem]]/Table1[[#This Row],[vCPU]]</f>
        <v>7</v>
      </c>
      <c r="H51" t="b">
        <v>1</v>
      </c>
    </row>
    <row r="52" spans="1:8" x14ac:dyDescent="0.35">
      <c r="A52" t="s">
        <v>64</v>
      </c>
      <c r="B52" t="s">
        <v>65</v>
      </c>
      <c r="C52">
        <v>2</v>
      </c>
      <c r="D52">
        <v>14</v>
      </c>
      <c r="E52">
        <v>3530</v>
      </c>
      <c r="F52" s="1">
        <f t="shared" si="1"/>
        <v>1765</v>
      </c>
      <c r="G52" s="2">
        <f>Table1[[#This Row],[vMem]]/Table1[[#This Row],[vCPU]]</f>
        <v>7</v>
      </c>
      <c r="H52" t="b">
        <v>1</v>
      </c>
    </row>
    <row r="53" spans="1:8" x14ac:dyDescent="0.35">
      <c r="A53" t="s">
        <v>64</v>
      </c>
      <c r="B53" t="s">
        <v>66</v>
      </c>
      <c r="C53">
        <v>4</v>
      </c>
      <c r="D53">
        <v>28</v>
      </c>
      <c r="E53">
        <v>6680</v>
      </c>
      <c r="F53" s="1">
        <f t="shared" si="1"/>
        <v>1670</v>
      </c>
      <c r="G53" s="2">
        <f>Table1[[#This Row],[vMem]]/Table1[[#This Row],[vCPU]]</f>
        <v>7</v>
      </c>
      <c r="H53" t="b">
        <v>1</v>
      </c>
    </row>
    <row r="54" spans="1:8" x14ac:dyDescent="0.35">
      <c r="A54" t="s">
        <v>64</v>
      </c>
      <c r="B54" t="s">
        <v>67</v>
      </c>
      <c r="C54">
        <v>8</v>
      </c>
      <c r="D54">
        <v>56</v>
      </c>
      <c r="E54">
        <v>12300</v>
      </c>
      <c r="F54" s="1">
        <f t="shared" si="1"/>
        <v>1537.5</v>
      </c>
      <c r="G54" s="2">
        <f>Table1[[#This Row],[vMem]]/Table1[[#This Row],[vCPU]]</f>
        <v>7</v>
      </c>
      <c r="H54" t="b">
        <v>1</v>
      </c>
    </row>
    <row r="55" spans="1:8" x14ac:dyDescent="0.35">
      <c r="A55" t="s">
        <v>64</v>
      </c>
      <c r="B55" t="s">
        <v>68</v>
      </c>
      <c r="C55">
        <v>16</v>
      </c>
      <c r="D55">
        <v>112</v>
      </c>
      <c r="E55">
        <v>24180</v>
      </c>
      <c r="F55" s="1">
        <f t="shared" si="1"/>
        <v>1511.25</v>
      </c>
      <c r="G55" s="2">
        <f>Table1[[#This Row],[vMem]]/Table1[[#This Row],[vCPU]]</f>
        <v>7</v>
      </c>
      <c r="H55" t="b">
        <v>1</v>
      </c>
    </row>
    <row r="56" spans="1:8" x14ac:dyDescent="0.35">
      <c r="A56" t="s">
        <v>64</v>
      </c>
      <c r="B56" t="s">
        <v>69</v>
      </c>
      <c r="C56">
        <v>20</v>
      </c>
      <c r="D56">
        <v>140</v>
      </c>
      <c r="E56">
        <v>30430</v>
      </c>
      <c r="F56" s="1">
        <f t="shared" si="1"/>
        <v>1521.5</v>
      </c>
      <c r="G56" s="2">
        <f>Table1[[#This Row],[vMem]]/Table1[[#This Row],[vCPU]]</f>
        <v>7</v>
      </c>
      <c r="H56" t="b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Delanghe</cp:lastModifiedBy>
  <dcterms:created xsi:type="dcterms:W3CDTF">2020-02-18T15:36:24Z</dcterms:created>
  <dcterms:modified xsi:type="dcterms:W3CDTF">2020-12-09T15:36:59Z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badelang@microsoft.com</vt:lpwstr>
  </property>
  <property fmtid="{D5CDD505-2E9C-101B-9397-08002B2CF9AE}" pid="5" name="MSIP_Label_f42aa342-8706-4288-bd11-ebb85995028c_SetDate">
    <vt:lpwstr>2020-02-18T15:37:08.7818807Z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0152ad3b-dfab-4c5d-ae36-b7e8a3e90c6a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