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Brackets\anwala.github.io\lectures\cs532-s19\assignments\A3\"/>
    </mc:Choice>
  </mc:AlternateContent>
  <xr:revisionPtr revIDLastSave="0" documentId="13_ncr:1_{6A5E216F-CB47-42D8-8780-54F3B8325CD1}" xr6:coauthVersionLast="41" xr6:coauthVersionMax="41" xr10:uidLastSave="{00000000-0000-0000-0000-000000000000}"/>
  <bookViews>
    <workbookView xWindow="-120" yWindow="-120" windowWidth="21840" windowHeight="13140" activeTab="1" xr2:uid="{00000000-000D-0000-FFFF-FFFF00000000}"/>
  </bookViews>
  <sheets>
    <sheet name="wordcount" sheetId="1" r:id="rId1"/>
    <sheet name="wordcount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10" i="3" l="1"/>
  <c r="C9" i="3"/>
  <c r="C11" i="3"/>
  <c r="C6" i="3"/>
  <c r="A6" i="3" s="1"/>
  <c r="C7" i="3"/>
  <c r="A7" i="3" s="1"/>
  <c r="C3" i="3"/>
  <c r="C8" i="3"/>
  <c r="L3" i="3"/>
  <c r="C5" i="3"/>
  <c r="C2" i="3"/>
  <c r="B3" i="1"/>
  <c r="B4" i="1"/>
  <c r="B5" i="1"/>
  <c r="B6" i="1"/>
  <c r="B7" i="1"/>
  <c r="B8" i="1"/>
  <c r="B9" i="1"/>
  <c r="B10" i="1"/>
  <c r="B11" i="1"/>
  <c r="B2" i="1"/>
  <c r="L3" i="1"/>
  <c r="A3" i="1"/>
  <c r="A4" i="1"/>
  <c r="A5" i="1"/>
  <c r="A6" i="1"/>
  <c r="A7" i="1"/>
  <c r="A8" i="1"/>
  <c r="A9" i="1"/>
  <c r="A10" i="1"/>
  <c r="A11" i="1"/>
  <c r="A2" i="1"/>
  <c r="A8" i="3" l="1"/>
  <c r="A3" i="3"/>
  <c r="A5" i="3"/>
  <c r="A4" i="3"/>
  <c r="A11" i="3"/>
  <c r="A9" i="3"/>
  <c r="A2" i="3"/>
  <c r="A10" i="3"/>
  <c r="C8" i="1"/>
  <c r="C2" i="1"/>
  <c r="C7" i="1"/>
  <c r="C6" i="1"/>
  <c r="C11" i="1"/>
  <c r="C5" i="1"/>
  <c r="C4" i="1"/>
  <c r="C10" i="1"/>
  <c r="C3" i="1"/>
  <c r="C9" i="1"/>
</calcChain>
</file>

<file path=xl/sharedStrings.xml><?xml version="1.0" encoding="utf-8"?>
<sst xmlns="http://schemas.openxmlformats.org/spreadsheetml/2006/main" count="36" uniqueCount="18">
  <si>
    <t>TF</t>
  </si>
  <si>
    <t>WC</t>
  </si>
  <si>
    <t>INDEX</t>
  </si>
  <si>
    <t>WCt</t>
  </si>
  <si>
    <t>IDF</t>
  </si>
  <si>
    <t>`</t>
  </si>
  <si>
    <t>TFIDF</t>
  </si>
  <si>
    <t>URI</t>
  </si>
  <si>
    <t>https://www.newsbreakapp.com/police-two-women-arrested-for-drugs-one-for-felony-gun-possession-in-nashville-rental?id=0LIYXUrl&amp;s=a2&amp;pd=42740242%0A</t>
  </si>
  <si>
    <t>https://www.nytimes.com/2019/03/01/opinion/trump-michael-cohen-crime.html</t>
  </si>
  <si>
    <t>https://www.foxnews.com/us/2-arrests-officer-on-desk-duty-after-wild-nyc-highway-chase?utm_source=dlvr.it&amp;utm_medium=twitter%0A</t>
  </si>
  <si>
    <t>https://www.nbcbayarea.com/news/local/BAY-ONLYPolice-Arrest-Suspect-in-Attack-on-Conservative-Activist-at-UC-Berkeley-506570131.html?akmobile=o%0A</t>
  </si>
  <si>
    <t>https://www.ebay.com/itm/SUNDANCE-Womens-Leather-Asymm-Skirt-Size-4-Lined-Brown-Diagonal-Zip-Up-9-Slit/264204640641?hash=item3d83d2e181:g:iaQAAOSwgX9ccErS%0A</t>
  </si>
  <si>
    <t>https://www.hugedomains.com/domain_profile.cfm?d=dainashi&amp;e=com#PBOrIjF.twitter_tweet_ninja_l%0A</t>
  </si>
  <si>
    <t>https://theheartysoul.com/neutralize-radiation-with-himalayan-salt-lamp/?t=scom&amp;W=Viral%0A</t>
  </si>
  <si>
    <t>https://s2.washingtonpost.com/camp-rw/?e=andpbmViYW5rc0BnbWFpbC5jb20%3D&amp;s=5c78ca8bfe1ff6099d6f6476%0A</t>
  </si>
  <si>
    <t>https://te4.org/characters/231996/tome/57b169b8-ec49-413a-9c58-0334f151d729%0A</t>
  </si>
  <si>
    <t>https://www.theatlantic.com/health/archive/2016/07/trump-and-sociopathy/491966/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</si>
</sst>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D11" totalsRowShown="0">
  <autoFilter ref="A1:D11" xr:uid="{00000000-0009-0000-0100-000002000000}"/>
  <tableColumns count="4">
    <tableColumn id="1" xr3:uid="{00000000-0010-0000-0000-000001000000}" name="TFIDF">
      <calculatedColumnFormula>C2*B2</calculatedColumnFormula>
    </tableColumn>
    <tableColumn id="2" xr3:uid="{00000000-0010-0000-0000-000002000000}" name="TF"/>
    <tableColumn id="3" xr3:uid="{00000000-0010-0000-0000-000003000000}" name="IDF">
      <calculatedColumnFormula>LOG((20000000000/39300000),2)</calculatedColumnFormula>
    </tableColumn>
    <tableColumn id="4" xr3:uid="{00000000-0010-0000-0000-000004000000}" name="URI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E11" sqref="A1:E11"/>
    </sheetView>
  </sheetViews>
  <sheetFormatPr defaultRowHeight="15" x14ac:dyDescent="0.25"/>
  <cols>
    <col min="3" max="3" width="15" bestFit="1" customWidth="1"/>
    <col min="4" max="4" width="43.140625" customWidth="1"/>
    <col min="12" max="12" width="164.5703125" bestFit="1" customWidth="1"/>
  </cols>
  <sheetData>
    <row r="1" spans="1:12" x14ac:dyDescent="0.25">
      <c r="A1" t="s">
        <v>0</v>
      </c>
      <c r="B1" t="s">
        <v>4</v>
      </c>
      <c r="C1" t="s">
        <v>6</v>
      </c>
      <c r="D1" t="s">
        <v>7</v>
      </c>
      <c r="F1" t="s">
        <v>3</v>
      </c>
      <c r="G1" t="s">
        <v>1</v>
      </c>
      <c r="H1" t="s">
        <v>2</v>
      </c>
    </row>
    <row r="2" spans="1:12" x14ac:dyDescent="0.25">
      <c r="A2">
        <f t="shared" ref="A2:A11" si="0">F2/G2</f>
        <v>3.0303030303030304E-2</v>
      </c>
      <c r="B2">
        <f t="shared" ref="B2:B11" si="1">LOG((20000000000/39300000),2)</f>
        <v>8.991254972178206</v>
      </c>
      <c r="C2">
        <f t="shared" ref="C2:C11" si="2">B2*A2</f>
        <v>0.27246227188418809</v>
      </c>
      <c r="D2" t="s">
        <v>8</v>
      </c>
      <c r="F2">
        <v>2</v>
      </c>
      <c r="G2">
        <v>66</v>
      </c>
      <c r="H2">
        <v>13</v>
      </c>
    </row>
    <row r="3" spans="1:12" x14ac:dyDescent="0.25">
      <c r="A3">
        <f t="shared" si="0"/>
        <v>4.0363269424823411E-3</v>
      </c>
      <c r="B3">
        <f t="shared" si="1"/>
        <v>8.991254972178206</v>
      </c>
      <c r="C3">
        <f t="shared" si="2"/>
        <v>3.6291644690931206E-2</v>
      </c>
      <c r="D3" t="s">
        <v>9</v>
      </c>
      <c r="F3">
        <v>4</v>
      </c>
      <c r="G3">
        <v>991</v>
      </c>
      <c r="H3">
        <v>70</v>
      </c>
      <c r="L3">
        <f>I3</f>
        <v>0</v>
      </c>
    </row>
    <row r="4" spans="1:12" x14ac:dyDescent="0.25">
      <c r="A4">
        <f t="shared" si="0"/>
        <v>5.0251256281407036E-3</v>
      </c>
      <c r="B4">
        <f t="shared" si="1"/>
        <v>8.991254972178206</v>
      </c>
      <c r="C4">
        <f t="shared" si="2"/>
        <v>4.5182185789840235E-2</v>
      </c>
      <c r="D4" t="s">
        <v>10</v>
      </c>
      <c r="F4">
        <v>1</v>
      </c>
      <c r="G4">
        <v>199</v>
      </c>
      <c r="H4">
        <v>102</v>
      </c>
      <c r="I4" t="s">
        <v>5</v>
      </c>
    </row>
    <row r="5" spans="1:12" x14ac:dyDescent="0.25">
      <c r="A5">
        <f t="shared" si="0"/>
        <v>2.7548209366391185E-3</v>
      </c>
      <c r="B5">
        <f t="shared" si="1"/>
        <v>8.991254972178206</v>
      </c>
      <c r="C5">
        <f t="shared" si="2"/>
        <v>2.4769297444017097E-2</v>
      </c>
      <c r="D5" t="s">
        <v>11</v>
      </c>
      <c r="F5">
        <v>1</v>
      </c>
      <c r="G5">
        <v>363</v>
      </c>
      <c r="H5">
        <v>541</v>
      </c>
    </row>
    <row r="6" spans="1:12" x14ac:dyDescent="0.25">
      <c r="A6">
        <f t="shared" si="0"/>
        <v>7.9239302694136295E-3</v>
      </c>
      <c r="B6">
        <f t="shared" si="1"/>
        <v>8.991254972178206</v>
      </c>
      <c r="C6">
        <f t="shared" si="2"/>
        <v>7.1246077434058683E-2</v>
      </c>
      <c r="D6" t="s">
        <v>12</v>
      </c>
      <c r="F6">
        <v>5</v>
      </c>
      <c r="G6">
        <v>631</v>
      </c>
      <c r="H6">
        <v>744</v>
      </c>
    </row>
    <row r="7" spans="1:12" x14ac:dyDescent="0.25">
      <c r="A7">
        <f t="shared" si="0"/>
        <v>3.5087719298245615E-3</v>
      </c>
      <c r="B7">
        <f t="shared" si="1"/>
        <v>8.991254972178206</v>
      </c>
      <c r="C7">
        <f t="shared" si="2"/>
        <v>3.154826306027441E-2</v>
      </c>
      <c r="D7" t="s">
        <v>13</v>
      </c>
      <c r="F7">
        <v>1</v>
      </c>
      <c r="G7">
        <v>285</v>
      </c>
      <c r="H7">
        <v>756</v>
      </c>
    </row>
    <row r="8" spans="1:12" x14ac:dyDescent="0.25">
      <c r="A8">
        <f t="shared" si="0"/>
        <v>3.791982665222102E-3</v>
      </c>
      <c r="B8">
        <f t="shared" si="1"/>
        <v>8.991254972178206</v>
      </c>
      <c r="C8">
        <f t="shared" si="2"/>
        <v>3.4094682993091791E-2</v>
      </c>
      <c r="D8" t="s">
        <v>14</v>
      </c>
      <c r="F8">
        <v>7</v>
      </c>
      <c r="G8">
        <v>1846</v>
      </c>
      <c r="H8">
        <v>875</v>
      </c>
    </row>
    <row r="9" spans="1:12" x14ac:dyDescent="0.25">
      <c r="A9">
        <f t="shared" si="0"/>
        <v>3.4376074252320387E-4</v>
      </c>
      <c r="B9">
        <f t="shared" si="1"/>
        <v>8.991254972178206</v>
      </c>
      <c r="C9">
        <f t="shared" si="2"/>
        <v>3.0908404854514287E-3</v>
      </c>
      <c r="D9" t="s">
        <v>15</v>
      </c>
      <c r="F9">
        <v>1</v>
      </c>
      <c r="G9">
        <v>2909</v>
      </c>
      <c r="H9">
        <v>1006</v>
      </c>
    </row>
    <row r="10" spans="1:12" x14ac:dyDescent="0.25">
      <c r="A10">
        <f t="shared" si="0"/>
        <v>1.4054813773717498E-3</v>
      </c>
      <c r="B10">
        <f t="shared" si="1"/>
        <v>8.991254972178206</v>
      </c>
      <c r="C10">
        <f t="shared" si="2"/>
        <v>1.263704142259762E-2</v>
      </c>
      <c r="D10" t="s">
        <v>16</v>
      </c>
      <c r="F10">
        <v>2</v>
      </c>
      <c r="G10">
        <v>1423</v>
      </c>
      <c r="H10">
        <v>1158</v>
      </c>
    </row>
    <row r="11" spans="1:12" x14ac:dyDescent="0.25">
      <c r="A11">
        <f t="shared" si="0"/>
        <v>3.8328861632809508E-4</v>
      </c>
      <c r="B11">
        <f t="shared" si="1"/>
        <v>8.991254972178206</v>
      </c>
      <c r="C11">
        <f t="shared" si="2"/>
        <v>3.4462456773392898E-3</v>
      </c>
      <c r="D11" t="s">
        <v>17</v>
      </c>
      <c r="F11">
        <v>1</v>
      </c>
      <c r="G11">
        <v>2609</v>
      </c>
      <c r="H11">
        <v>1244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C4" sqref="C4"/>
    </sheetView>
  </sheetViews>
  <sheetFormatPr defaultRowHeight="15" x14ac:dyDescent="0.25"/>
  <cols>
    <col min="3" max="3" width="12" bestFit="1" customWidth="1"/>
    <col min="4" max="4" width="164.5703125" bestFit="1" customWidth="1"/>
    <col min="12" max="12" width="164.5703125" bestFit="1" customWidth="1"/>
  </cols>
  <sheetData>
    <row r="1" spans="1:12" x14ac:dyDescent="0.25">
      <c r="A1" t="s">
        <v>6</v>
      </c>
      <c r="B1" t="s">
        <v>0</v>
      </c>
      <c r="C1" t="s">
        <v>4</v>
      </c>
      <c r="D1" t="s">
        <v>7</v>
      </c>
      <c r="F1" t="s">
        <v>3</v>
      </c>
      <c r="G1" t="s">
        <v>1</v>
      </c>
      <c r="H1" t="s">
        <v>2</v>
      </c>
    </row>
    <row r="2" spans="1:12" x14ac:dyDescent="0.25">
      <c r="A2">
        <f t="shared" ref="A2:A11" si="0">C2*B2</f>
        <v>0.27246227188418809</v>
      </c>
      <c r="B2">
        <v>3.0303030303030304E-2</v>
      </c>
      <c r="C2">
        <f t="shared" ref="C2:C11" si="1">LOG((20000000000/39300000),2)</f>
        <v>8.991254972178206</v>
      </c>
      <c r="D2" t="s">
        <v>8</v>
      </c>
      <c r="F2">
        <v>2</v>
      </c>
      <c r="G2">
        <v>66</v>
      </c>
      <c r="H2">
        <v>13</v>
      </c>
    </row>
    <row r="3" spans="1:12" x14ac:dyDescent="0.25">
      <c r="A3">
        <f t="shared" si="0"/>
        <v>7.1246077434058683E-2</v>
      </c>
      <c r="B3">
        <v>7.9239302694136295E-3</v>
      </c>
      <c r="C3">
        <f t="shared" si="1"/>
        <v>8.991254972178206</v>
      </c>
      <c r="D3" t="s">
        <v>12</v>
      </c>
      <c r="F3">
        <v>5</v>
      </c>
      <c r="G3">
        <v>631</v>
      </c>
      <c r="H3">
        <v>744</v>
      </c>
      <c r="L3">
        <f>I3</f>
        <v>0</v>
      </c>
    </row>
    <row r="4" spans="1:12" x14ac:dyDescent="0.25">
      <c r="A4">
        <f t="shared" si="0"/>
        <v>4.5182185789840235E-2</v>
      </c>
      <c r="B4">
        <v>5.0251256281407036E-3</v>
      </c>
      <c r="C4">
        <f>LOG((20000000000/39300000),2)</f>
        <v>8.991254972178206</v>
      </c>
      <c r="D4" t="s">
        <v>10</v>
      </c>
      <c r="F4">
        <v>1</v>
      </c>
      <c r="G4">
        <v>199</v>
      </c>
      <c r="H4">
        <v>102</v>
      </c>
      <c r="I4" t="s">
        <v>5</v>
      </c>
    </row>
    <row r="5" spans="1:12" x14ac:dyDescent="0.25">
      <c r="A5">
        <f t="shared" si="0"/>
        <v>3.6291644690931206E-2</v>
      </c>
      <c r="B5">
        <v>4.0363269424823411E-3</v>
      </c>
      <c r="C5">
        <f t="shared" si="1"/>
        <v>8.991254972178206</v>
      </c>
      <c r="D5" t="s">
        <v>9</v>
      </c>
      <c r="F5">
        <v>4</v>
      </c>
      <c r="G5">
        <v>991</v>
      </c>
      <c r="H5">
        <v>70</v>
      </c>
    </row>
    <row r="6" spans="1:12" x14ac:dyDescent="0.25">
      <c r="A6">
        <f t="shared" si="0"/>
        <v>3.4094682993091791E-2</v>
      </c>
      <c r="B6">
        <v>3.791982665222102E-3</v>
      </c>
      <c r="C6">
        <f t="shared" si="1"/>
        <v>8.991254972178206</v>
      </c>
      <c r="D6" t="s">
        <v>14</v>
      </c>
      <c r="F6">
        <v>7</v>
      </c>
      <c r="G6">
        <v>1846</v>
      </c>
      <c r="H6">
        <v>875</v>
      </c>
    </row>
    <row r="7" spans="1:12" x14ac:dyDescent="0.25">
      <c r="A7">
        <f t="shared" si="0"/>
        <v>3.154826306027441E-2</v>
      </c>
      <c r="B7">
        <v>3.5087719298245615E-3</v>
      </c>
      <c r="C7">
        <f t="shared" si="1"/>
        <v>8.991254972178206</v>
      </c>
      <c r="D7" t="s">
        <v>13</v>
      </c>
      <c r="F7">
        <v>1</v>
      </c>
      <c r="G7">
        <v>285</v>
      </c>
      <c r="H7">
        <v>756</v>
      </c>
    </row>
    <row r="8" spans="1:12" x14ac:dyDescent="0.25">
      <c r="A8">
        <f t="shared" si="0"/>
        <v>2.4769297444017097E-2</v>
      </c>
      <c r="B8">
        <v>2.7548209366391185E-3</v>
      </c>
      <c r="C8">
        <f t="shared" si="1"/>
        <v>8.991254972178206</v>
      </c>
      <c r="D8" t="s">
        <v>11</v>
      </c>
      <c r="F8">
        <v>1</v>
      </c>
      <c r="G8">
        <v>363</v>
      </c>
      <c r="H8">
        <v>541</v>
      </c>
    </row>
    <row r="9" spans="1:12" x14ac:dyDescent="0.25">
      <c r="A9">
        <f t="shared" si="0"/>
        <v>1.263704142259762E-2</v>
      </c>
      <c r="B9">
        <v>1.4054813773717498E-3</v>
      </c>
      <c r="C9">
        <f t="shared" si="1"/>
        <v>8.991254972178206</v>
      </c>
      <c r="D9" t="s">
        <v>16</v>
      </c>
      <c r="F9">
        <v>2</v>
      </c>
      <c r="G9">
        <v>1423</v>
      </c>
      <c r="H9">
        <v>1158</v>
      </c>
    </row>
    <row r="10" spans="1:12" x14ac:dyDescent="0.25">
      <c r="A10">
        <f t="shared" si="0"/>
        <v>3.4462456773392898E-3</v>
      </c>
      <c r="B10">
        <v>3.8328861632809508E-4</v>
      </c>
      <c r="C10">
        <f t="shared" si="1"/>
        <v>8.991254972178206</v>
      </c>
      <c r="D10" t="s">
        <v>17</v>
      </c>
      <c r="F10">
        <v>1</v>
      </c>
      <c r="G10">
        <v>2609</v>
      </c>
      <c r="H10">
        <v>1244</v>
      </c>
    </row>
    <row r="11" spans="1:12" x14ac:dyDescent="0.25">
      <c r="A11">
        <f t="shared" si="0"/>
        <v>3.0908404854514287E-3</v>
      </c>
      <c r="B11">
        <v>3.4376074252320387E-4</v>
      </c>
      <c r="C11">
        <f t="shared" si="1"/>
        <v>8.991254972178206</v>
      </c>
      <c r="D11" t="s">
        <v>15</v>
      </c>
      <c r="F11">
        <v>1</v>
      </c>
      <c r="G11">
        <v>2909</v>
      </c>
      <c r="H11">
        <v>1006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wordcount</vt:lpstr>
      <vt:lpstr>wordcount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Bethany DeMerchant</cp:lastModifiedBy>
  <dcterms:created xsi:type="dcterms:W3CDTF">2019-03-16T00:15:11Z</dcterms:created>
  <dcterms:modified xsi:type="dcterms:W3CDTF">2019-03-16T01:55:55Z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dc6289cb-dee4-44ba-bb8c-a752da13ab28</vt:lpwstr>
  </property>
</Properties>
</file>