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N\10 ciclo\PROYECTO INTEGRADOR II\Semana 8\"/>
    </mc:Choice>
  </mc:AlternateContent>
  <bookViews>
    <workbookView xWindow="0" yWindow="0" windowWidth="23040" windowHeight="9384" activeTab="2"/>
  </bookViews>
  <sheets>
    <sheet name="Hoja1" sheetId="1" r:id="rId1"/>
    <sheet name="Hoja2" sheetId="2" r:id="rId2"/>
    <sheet name="Hoja3" sheetId="3" r:id="rId3"/>
  </sheets>
  <definedNames>
    <definedName name="_Toc398670257" localSheetId="1">Hoja1!$B$2</definedName>
    <definedName name="_Toc398670258" localSheetId="1">Hoja2!$B$2</definedName>
    <definedName name="_Toc398670259" localSheetId="2">Hoja3!$B$2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14" i="3"/>
  <c r="H15" i="3"/>
  <c r="H16" i="3"/>
  <c r="H17" i="3"/>
  <c r="H6" i="3"/>
  <c r="G7" i="3"/>
  <c r="G8" i="3"/>
  <c r="G9" i="3"/>
  <c r="G10" i="3"/>
  <c r="G11" i="3"/>
  <c r="G12" i="3"/>
  <c r="G13" i="3"/>
  <c r="G14" i="3"/>
  <c r="G15" i="3"/>
  <c r="G16" i="3"/>
  <c r="G17" i="3"/>
  <c r="G6" i="3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<sst xmlns="http://schemas.openxmlformats.org/spreadsheetml/2006/main" count="286" uniqueCount="108">
  <si>
    <t>Activo</t>
  </si>
  <si>
    <t>Amenaza</t>
  </si>
  <si>
    <t>Vulnerabilidad</t>
  </si>
  <si>
    <t>Acciones de control y/o mejora</t>
  </si>
  <si>
    <t>Metas</t>
  </si>
  <si>
    <t>Fecha de Inicio de la Meta</t>
  </si>
  <si>
    <t>Fecha de Finalización de la meta</t>
  </si>
  <si>
    <t>Responsable</t>
  </si>
  <si>
    <t>Acciones de  Control y/o Mejora Plan de Riesgos</t>
  </si>
  <si>
    <t>FECHA DE IDENTIFICACIÓN</t>
  </si>
  <si>
    <t>NIVEL</t>
  </si>
  <si>
    <t>TIPO</t>
  </si>
  <si>
    <t>ACTIVO</t>
  </si>
  <si>
    <t>RESPONSABLE</t>
  </si>
  <si>
    <t>VALORACIÓN CUALITATIVA</t>
  </si>
  <si>
    <t>VALORACION</t>
  </si>
  <si>
    <t>Servicio</t>
  </si>
  <si>
    <t>A</t>
  </si>
  <si>
    <t>Alto</t>
  </si>
  <si>
    <t>Servicio de internet</t>
  </si>
  <si>
    <t>M</t>
  </si>
  <si>
    <t>Medio</t>
  </si>
  <si>
    <t>Versionador codeplex</t>
  </si>
  <si>
    <t>Grupo de trabajo del proyecto</t>
  </si>
  <si>
    <t>Hardware</t>
  </si>
  <si>
    <t>MA</t>
  </si>
  <si>
    <t>Propietario del dispositivo</t>
  </si>
  <si>
    <t>Personal</t>
  </si>
  <si>
    <t>Software</t>
  </si>
  <si>
    <t>Visual Studio 2015 Community</t>
  </si>
  <si>
    <t>Propietario del ordenador</t>
  </si>
  <si>
    <t>SQL Server 2012 Express</t>
  </si>
  <si>
    <t>Android Studio 1,4</t>
  </si>
  <si>
    <t>Android Studio 1.4</t>
  </si>
  <si>
    <t>Administrador de Proyecto</t>
  </si>
  <si>
    <t>2 Testers</t>
  </si>
  <si>
    <t>2 Desarrolladores</t>
  </si>
  <si>
    <t>2 Laptops</t>
  </si>
  <si>
    <t>2 Celulares con S.O. Android</t>
  </si>
  <si>
    <t>Muy Alto</t>
  </si>
  <si>
    <t>AMENAZA</t>
  </si>
  <si>
    <t>VULNERABILIDAD</t>
  </si>
  <si>
    <t>Probabilidad de Ocurrencia</t>
  </si>
  <si>
    <t>IMPACTOS</t>
  </si>
  <si>
    <t>Valor del</t>
  </si>
  <si>
    <t>Impacto</t>
  </si>
  <si>
    <t>Riesgo</t>
  </si>
  <si>
    <t>Aprox</t>
  </si>
  <si>
    <t>Técnicos</t>
  </si>
  <si>
    <t>Organizacionales</t>
  </si>
  <si>
    <t>Perdida de Confidencialidad</t>
  </si>
  <si>
    <t>Perdida de Integridad</t>
  </si>
  <si>
    <t>Perdida de Disponibilidad</t>
  </si>
  <si>
    <t>Perdidas Económicas</t>
  </si>
  <si>
    <t>Perdida de Imagen</t>
  </si>
  <si>
    <t>Desastre naturales tales como terremoto, tormenta eléctrica.</t>
  </si>
  <si>
    <t>Poco frecuente</t>
  </si>
  <si>
    <t>0%-25%</t>
  </si>
  <si>
    <t>MB</t>
  </si>
  <si>
    <t>2.8</t>
  </si>
  <si>
    <t>Frecuencia normal</t>
  </si>
  <si>
    <t>25%-50%</t>
  </si>
  <si>
    <t>2.6</t>
  </si>
  <si>
    <t>Avería de origen físico o lógico tales como fallos en los equipos de la estación</t>
  </si>
  <si>
    <t>Errores de configuración</t>
  </si>
  <si>
    <t>Frecuente</t>
  </si>
  <si>
    <t>50%-75%</t>
  </si>
  <si>
    <t>2.4</t>
  </si>
  <si>
    <t>Deficiencia de la organización</t>
  </si>
  <si>
    <t>B</t>
  </si>
  <si>
    <t>Introducción de información incorrecta</t>
  </si>
  <si>
    <t>Errores de mantenimiento del equipo</t>
  </si>
  <si>
    <t>robo</t>
  </si>
  <si>
    <t>3.4</t>
  </si>
  <si>
    <t>Indisponibilidad del personal tal como: faltas no justificadas,  enfermedad crónica.</t>
  </si>
  <si>
    <t>Visual studio 2012 instalado en las laptops</t>
  </si>
  <si>
    <t>2.2</t>
  </si>
  <si>
    <t>Sql server 2008 instalado en las laptops</t>
  </si>
  <si>
    <t>Sistema Operativo Windows 10 Pro</t>
  </si>
  <si>
    <t>Versionador Git</t>
  </si>
  <si>
    <t>Servicio de Internet</t>
  </si>
  <si>
    <t>Empresa Telefonica</t>
  </si>
  <si>
    <t>Robo</t>
  </si>
  <si>
    <t>2 Celulares con S.O. android</t>
  </si>
  <si>
    <t>Administrador de Proyecto, Testers, Desarrolladores</t>
  </si>
  <si>
    <t>Identificación y valoración de activos</t>
  </si>
  <si>
    <t>Matriz de Riesgos</t>
  </si>
  <si>
    <t>Plan de tratamiento y mejora</t>
  </si>
  <si>
    <t>un plan de evacuación y/o plan de acción frente a un desastre natural</t>
  </si>
  <si>
    <t>Evitar retrasos en los plazos previstos para el termino del proyecto.</t>
  </si>
  <si>
    <t>Grupo de trabajo</t>
  </si>
  <si>
    <t>Comunicar a la empresa que existe un problema con el servicio.</t>
  </si>
  <si>
    <t>Registro de configuraciones</t>
  </si>
  <si>
    <t>Evitar demoras debido a el doble trabajo que es configurar de nuevo.</t>
  </si>
  <si>
    <t>Evitar incongruencias y problemas de configuración entre versiones</t>
  </si>
  <si>
    <t>Verificación de la información antes de versionar</t>
  </si>
  <si>
    <t>mantenimiento parcial de equipos</t>
  </si>
  <si>
    <t>Evitar perder tiempo en la reparación.</t>
  </si>
  <si>
    <t>Estipular subidas de versiones periódicas, de tal manera que la perdida de información no será tan grave</t>
  </si>
  <si>
    <t>Tener siempre la información necesaria(actualizada) para no generar retrasos en los plazos.</t>
  </si>
  <si>
    <t>Contar con el dispositivo a lo largo del proyecto para poder desarrollar las pruebas pertinentes.</t>
  </si>
  <si>
    <t>Activar la ubicación por GPS, de tal manera que sea mas complicado perderle el rastro</t>
  </si>
  <si>
    <t xml:space="preserve">Reestructurar los tiempos estipulados con el fin de no ver afectado los plazos estipulados </t>
  </si>
  <si>
    <t>Visual estudio 2012 instalado en las laptops</t>
  </si>
  <si>
    <t xml:space="preserve">Elaborar puntos restauración cada vez que se tenga el software bien configurado </t>
  </si>
  <si>
    <t>Mitigar los retrasos que genera volver a instalar el software</t>
  </si>
  <si>
    <t>SQL server 2008 instalado en las laptops</t>
  </si>
  <si>
    <t>2 Celular con S.O.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</si>
</sst>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004586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14" fontId="3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4" fillId="3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E5" sqref="E5"/>
    </sheetView>
  </sheetViews>
  <sheetFormatPr baseColWidth="10" defaultRowHeight="14.4" x14ac:dyDescent="0.3"/>
  <cols>
    <col min="2" max="2" width="21.33203125" customWidth="1"/>
    <col min="3" max="3" width="17.5546875" customWidth="1"/>
    <col min="4" max="4" width="16.88671875" customWidth="1"/>
    <col min="5" max="5" width="18.21875" customWidth="1"/>
    <col min="6" max="6" width="18.6640625" customWidth="1"/>
    <col min="7" max="7" width="20.21875" customWidth="1"/>
    <col min="8" max="8" width="19.109375" customWidth="1"/>
  </cols>
  <sheetData>
    <row r="2" spans="2:8" x14ac:dyDescent="0.3">
      <c r="B2" s="55" t="s">
        <v>85</v>
      </c>
    </row>
    <row r="3" spans="2:8" ht="15" thickBot="1" x14ac:dyDescent="0.35"/>
    <row r="4" spans="2:8" ht="27" thickBot="1" x14ac:dyDescent="0.35">
      <c r="B4" s="3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</row>
    <row r="5" spans="2:8" ht="28.2" thickBot="1" x14ac:dyDescent="0.35">
      <c r="B5" s="13">
        <f ca="1">TODAY()</f>
        <v>42289</v>
      </c>
      <c r="C5" s="5">
        <v>3</v>
      </c>
      <c r="D5" s="6" t="s">
        <v>28</v>
      </c>
      <c r="E5" s="6" t="s">
        <v>29</v>
      </c>
      <c r="F5" s="12" t="s">
        <v>30</v>
      </c>
      <c r="G5" s="5" t="s">
        <v>17</v>
      </c>
      <c r="H5" s="5" t="s">
        <v>18</v>
      </c>
    </row>
    <row r="6" spans="2:8" ht="28.2" thickBot="1" x14ac:dyDescent="0.35">
      <c r="B6" s="13">
        <f t="shared" ref="B6:B15" ca="1" si="0">TODAY()</f>
        <v>42289</v>
      </c>
      <c r="C6" s="7">
        <v>3</v>
      </c>
      <c r="D6" s="6" t="s">
        <v>28</v>
      </c>
      <c r="E6" s="10" t="s">
        <v>31</v>
      </c>
      <c r="F6" s="12" t="s">
        <v>30</v>
      </c>
      <c r="G6" s="7" t="s">
        <v>17</v>
      </c>
      <c r="H6" s="5" t="s">
        <v>18</v>
      </c>
    </row>
    <row r="7" spans="2:8" ht="27" thickBot="1" x14ac:dyDescent="0.35">
      <c r="B7" s="13">
        <f t="shared" ca="1" si="0"/>
        <v>42289</v>
      </c>
      <c r="C7" s="7">
        <v>3</v>
      </c>
      <c r="D7" s="6" t="s">
        <v>28</v>
      </c>
      <c r="E7" s="10" t="s">
        <v>33</v>
      </c>
      <c r="F7" s="12" t="s">
        <v>30</v>
      </c>
      <c r="G7" s="7" t="s">
        <v>17</v>
      </c>
      <c r="H7" s="5" t="s">
        <v>18</v>
      </c>
    </row>
    <row r="8" spans="2:8" ht="28.2" thickBot="1" x14ac:dyDescent="0.35">
      <c r="B8" s="13">
        <f t="shared" ca="1" si="0"/>
        <v>42289</v>
      </c>
      <c r="C8" s="7">
        <v>3</v>
      </c>
      <c r="D8" s="10" t="s">
        <v>27</v>
      </c>
      <c r="E8" s="10" t="s">
        <v>34</v>
      </c>
      <c r="F8" s="8" t="s">
        <v>23</v>
      </c>
      <c r="G8" s="7" t="s">
        <v>17</v>
      </c>
      <c r="H8" s="5" t="s">
        <v>18</v>
      </c>
    </row>
    <row r="9" spans="2:8" ht="27" thickBot="1" x14ac:dyDescent="0.35">
      <c r="B9" s="13">
        <f t="shared" ca="1" si="0"/>
        <v>42289</v>
      </c>
      <c r="C9" s="7">
        <v>3</v>
      </c>
      <c r="D9" s="10" t="s">
        <v>27</v>
      </c>
      <c r="E9" s="9" t="s">
        <v>35</v>
      </c>
      <c r="F9" s="8" t="s">
        <v>23</v>
      </c>
      <c r="G9" s="7" t="s">
        <v>20</v>
      </c>
      <c r="H9" s="7" t="s">
        <v>21</v>
      </c>
    </row>
    <row r="10" spans="2:8" ht="27" thickBot="1" x14ac:dyDescent="0.35">
      <c r="B10" s="13">
        <f t="shared" ca="1" si="0"/>
        <v>42289</v>
      </c>
      <c r="C10" s="7">
        <v>3</v>
      </c>
      <c r="D10" s="10" t="s">
        <v>27</v>
      </c>
      <c r="E10" s="10" t="s">
        <v>36</v>
      </c>
      <c r="F10" s="8" t="s">
        <v>23</v>
      </c>
      <c r="G10" s="7" t="s">
        <v>25</v>
      </c>
      <c r="H10" s="7" t="s">
        <v>39</v>
      </c>
    </row>
    <row r="11" spans="2:8" ht="27" thickBot="1" x14ac:dyDescent="0.35">
      <c r="B11" s="13">
        <f t="shared" ca="1" si="0"/>
        <v>42289</v>
      </c>
      <c r="C11" s="11">
        <v>4</v>
      </c>
      <c r="D11" s="9" t="s">
        <v>24</v>
      </c>
      <c r="E11" s="10" t="s">
        <v>37</v>
      </c>
      <c r="F11" s="12" t="s">
        <v>30</v>
      </c>
      <c r="G11" s="11" t="s">
        <v>25</v>
      </c>
      <c r="H11" s="7" t="s">
        <v>39</v>
      </c>
    </row>
    <row r="12" spans="2:8" ht="28.2" thickBot="1" x14ac:dyDescent="0.35">
      <c r="B12" s="13">
        <f t="shared" ca="1" si="0"/>
        <v>42289</v>
      </c>
      <c r="C12" s="11">
        <v>2</v>
      </c>
      <c r="D12" s="9" t="s">
        <v>24</v>
      </c>
      <c r="E12" s="10" t="s">
        <v>38</v>
      </c>
      <c r="F12" s="8" t="s">
        <v>26</v>
      </c>
      <c r="G12" s="11" t="s">
        <v>17</v>
      </c>
      <c r="H12" s="5" t="s">
        <v>18</v>
      </c>
    </row>
    <row r="13" spans="2:8" ht="28.2" thickBot="1" x14ac:dyDescent="0.35">
      <c r="B13" s="31">
        <f t="shared" ca="1" si="0"/>
        <v>42289</v>
      </c>
      <c r="C13" s="26">
        <v>3</v>
      </c>
      <c r="D13" s="27" t="s">
        <v>28</v>
      </c>
      <c r="E13" s="28" t="s">
        <v>78</v>
      </c>
      <c r="F13" s="29" t="s">
        <v>30</v>
      </c>
      <c r="G13" s="30" t="s">
        <v>17</v>
      </c>
      <c r="H13" s="30" t="s">
        <v>18</v>
      </c>
    </row>
    <row r="14" spans="2:8" ht="26.4" x14ac:dyDescent="0.3">
      <c r="B14" s="32">
        <f t="shared" ca="1" si="0"/>
        <v>42289</v>
      </c>
      <c r="C14" s="33">
        <v>2</v>
      </c>
      <c r="D14" s="34" t="s">
        <v>16</v>
      </c>
      <c r="E14" s="34" t="s">
        <v>79</v>
      </c>
      <c r="F14" s="35" t="s">
        <v>23</v>
      </c>
      <c r="G14" s="33" t="s">
        <v>20</v>
      </c>
      <c r="H14" s="36" t="s">
        <v>21</v>
      </c>
    </row>
    <row r="15" spans="2:8" ht="15" thickBot="1" x14ac:dyDescent="0.35">
      <c r="B15" s="37">
        <f t="shared" ca="1" si="0"/>
        <v>42289</v>
      </c>
      <c r="C15" s="38">
        <v>2</v>
      </c>
      <c r="D15" s="39" t="s">
        <v>16</v>
      </c>
      <c r="E15" s="40" t="s">
        <v>80</v>
      </c>
      <c r="F15" s="41" t="s">
        <v>81</v>
      </c>
      <c r="G15" s="38" t="s">
        <v>20</v>
      </c>
      <c r="H15" s="4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opLeftCell="A3" workbookViewId="0">
      <selection activeCell="B10" sqref="B10:B11"/>
    </sheetView>
  </sheetViews>
  <sheetFormatPr baseColWidth="10" defaultRowHeight="14.4" x14ac:dyDescent="0.3"/>
  <cols>
    <col min="2" max="2" width="21.88671875" customWidth="1"/>
    <col min="3" max="3" width="27.21875" customWidth="1"/>
    <col min="4" max="4" width="18.33203125" customWidth="1"/>
    <col min="5" max="5" width="18.88671875" customWidth="1"/>
    <col min="6" max="6" width="13.5546875" customWidth="1"/>
  </cols>
  <sheetData>
    <row r="2" spans="2:13" x14ac:dyDescent="0.3">
      <c r="B2" s="56" t="s">
        <v>86</v>
      </c>
    </row>
    <row r="3" spans="2:13" ht="15" thickBot="1" x14ac:dyDescent="0.35"/>
    <row r="4" spans="2:13" ht="15" thickBot="1" x14ac:dyDescent="0.35">
      <c r="B4" s="19" t="s">
        <v>12</v>
      </c>
      <c r="C4" s="19" t="s">
        <v>40</v>
      </c>
      <c r="D4" s="19" t="s">
        <v>41</v>
      </c>
      <c r="E4" s="21" t="s">
        <v>42</v>
      </c>
      <c r="F4" s="24" t="s">
        <v>43</v>
      </c>
      <c r="G4" s="23"/>
      <c r="H4" s="23"/>
      <c r="I4" s="23"/>
      <c r="J4" s="25"/>
      <c r="K4" s="14" t="s">
        <v>44</v>
      </c>
      <c r="L4" s="16" t="s">
        <v>44</v>
      </c>
      <c r="M4" s="19" t="s">
        <v>47</v>
      </c>
    </row>
    <row r="5" spans="2:13" ht="15" thickBot="1" x14ac:dyDescent="0.35">
      <c r="B5" s="20"/>
      <c r="C5" s="20"/>
      <c r="D5" s="20"/>
      <c r="E5" s="22"/>
      <c r="F5" s="24" t="s">
        <v>48</v>
      </c>
      <c r="G5" s="23"/>
      <c r="H5" s="25"/>
      <c r="I5" s="24" t="s">
        <v>49</v>
      </c>
      <c r="J5" s="25"/>
      <c r="K5" s="15" t="s">
        <v>45</v>
      </c>
      <c r="L5" s="17" t="s">
        <v>46</v>
      </c>
      <c r="M5" s="20"/>
    </row>
    <row r="6" spans="2:13" ht="53.4" thickBot="1" x14ac:dyDescent="0.35">
      <c r="B6" s="20"/>
      <c r="C6" s="20"/>
      <c r="D6" s="20"/>
      <c r="E6" s="22"/>
      <c r="F6" s="18" t="s">
        <v>50</v>
      </c>
      <c r="G6" s="18" t="s">
        <v>51</v>
      </c>
      <c r="H6" s="18" t="s">
        <v>52</v>
      </c>
      <c r="I6" s="18" t="s">
        <v>53</v>
      </c>
      <c r="J6" s="18" t="s">
        <v>54</v>
      </c>
      <c r="K6" s="44"/>
      <c r="L6" s="45"/>
      <c r="M6" s="20"/>
    </row>
    <row r="7" spans="2:13" ht="42" thickBot="1" x14ac:dyDescent="0.35">
      <c r="B7" s="46" t="s">
        <v>75</v>
      </c>
      <c r="C7" s="47" t="s">
        <v>64</v>
      </c>
      <c r="D7" s="46" t="s">
        <v>56</v>
      </c>
      <c r="E7" s="48" t="s">
        <v>57</v>
      </c>
      <c r="F7" s="49" t="s">
        <v>69</v>
      </c>
      <c r="G7" s="50" t="s">
        <v>20</v>
      </c>
      <c r="H7" s="49" t="s">
        <v>17</v>
      </c>
      <c r="I7" s="49" t="s">
        <v>58</v>
      </c>
      <c r="J7" s="50" t="s">
        <v>58</v>
      </c>
      <c r="K7" s="51" t="s">
        <v>69</v>
      </c>
      <c r="L7" s="51" t="s">
        <v>76</v>
      </c>
      <c r="M7" s="49">
        <v>2</v>
      </c>
    </row>
    <row r="8" spans="2:13" ht="42" thickBot="1" x14ac:dyDescent="0.35">
      <c r="B8" s="46" t="s">
        <v>77</v>
      </c>
      <c r="C8" s="47" t="s">
        <v>64</v>
      </c>
      <c r="D8" s="46" t="s">
        <v>56</v>
      </c>
      <c r="E8" s="48" t="s">
        <v>57</v>
      </c>
      <c r="F8" s="49" t="s">
        <v>69</v>
      </c>
      <c r="G8" s="50" t="s">
        <v>20</v>
      </c>
      <c r="H8" s="49" t="s">
        <v>17</v>
      </c>
      <c r="I8" s="49" t="s">
        <v>58</v>
      </c>
      <c r="J8" s="50" t="s">
        <v>58</v>
      </c>
      <c r="K8" s="51" t="s">
        <v>69</v>
      </c>
      <c r="L8" s="51" t="s">
        <v>76</v>
      </c>
      <c r="M8" s="49">
        <v>2</v>
      </c>
    </row>
    <row r="9" spans="2:13" ht="15" thickBot="1" x14ac:dyDescent="0.35">
      <c r="B9" s="54" t="s">
        <v>33</v>
      </c>
      <c r="C9" s="47" t="s">
        <v>64</v>
      </c>
      <c r="D9" s="46" t="s">
        <v>56</v>
      </c>
      <c r="E9" s="48" t="s">
        <v>57</v>
      </c>
      <c r="F9" s="49" t="s">
        <v>69</v>
      </c>
      <c r="G9" s="50" t="s">
        <v>20</v>
      </c>
      <c r="H9" s="49" t="s">
        <v>17</v>
      </c>
      <c r="I9" s="49" t="s">
        <v>58</v>
      </c>
      <c r="J9" s="50" t="s">
        <v>58</v>
      </c>
      <c r="K9" s="51" t="s">
        <v>69</v>
      </c>
      <c r="L9" s="51" t="s">
        <v>76</v>
      </c>
      <c r="M9" s="49">
        <v>2</v>
      </c>
    </row>
    <row r="10" spans="2:13" ht="55.8" thickBot="1" x14ac:dyDescent="0.35">
      <c r="B10" s="52" t="s">
        <v>84</v>
      </c>
      <c r="C10" s="47" t="s">
        <v>74</v>
      </c>
      <c r="D10" s="46" t="s">
        <v>65</v>
      </c>
      <c r="E10" s="48" t="s">
        <v>66</v>
      </c>
      <c r="F10" s="49" t="s">
        <v>69</v>
      </c>
      <c r="G10" s="50" t="s">
        <v>58</v>
      </c>
      <c r="H10" s="49" t="s">
        <v>17</v>
      </c>
      <c r="I10" s="49" t="s">
        <v>17</v>
      </c>
      <c r="J10" s="50" t="s">
        <v>58</v>
      </c>
      <c r="K10" s="51" t="s">
        <v>69</v>
      </c>
      <c r="L10" s="51" t="s">
        <v>67</v>
      </c>
      <c r="M10" s="49">
        <v>2</v>
      </c>
    </row>
    <row r="11" spans="2:13" ht="28.2" thickBot="1" x14ac:dyDescent="0.35">
      <c r="B11" s="52"/>
      <c r="C11" s="47" t="s">
        <v>68</v>
      </c>
      <c r="D11" s="46" t="s">
        <v>56</v>
      </c>
      <c r="E11" s="48" t="s">
        <v>57</v>
      </c>
      <c r="F11" s="49" t="s">
        <v>69</v>
      </c>
      <c r="G11" s="50" t="s">
        <v>25</v>
      </c>
      <c r="H11" s="49" t="s">
        <v>17</v>
      </c>
      <c r="I11" s="49" t="s">
        <v>17</v>
      </c>
      <c r="J11" s="50" t="s">
        <v>58</v>
      </c>
      <c r="K11" s="51" t="s">
        <v>20</v>
      </c>
      <c r="L11" s="51" t="s">
        <v>59</v>
      </c>
      <c r="M11" s="49">
        <v>3</v>
      </c>
    </row>
    <row r="12" spans="2:13" ht="28.2" thickBot="1" x14ac:dyDescent="0.35">
      <c r="B12" s="52" t="s">
        <v>37</v>
      </c>
      <c r="C12" s="46" t="s">
        <v>71</v>
      </c>
      <c r="D12" s="46" t="s">
        <v>60</v>
      </c>
      <c r="E12" s="48" t="s">
        <v>61</v>
      </c>
      <c r="F12" s="50" t="s">
        <v>25</v>
      </c>
      <c r="G12" s="50" t="s">
        <v>58</v>
      </c>
      <c r="H12" s="50" t="s">
        <v>20</v>
      </c>
      <c r="I12" s="50" t="s">
        <v>17</v>
      </c>
      <c r="J12" s="50" t="s">
        <v>58</v>
      </c>
      <c r="K12" s="48" t="s">
        <v>20</v>
      </c>
      <c r="L12" s="48" t="s">
        <v>59</v>
      </c>
      <c r="M12" s="50">
        <v>3</v>
      </c>
    </row>
    <row r="13" spans="2:13" ht="40.799999999999997" customHeight="1" thickBot="1" x14ac:dyDescent="0.35">
      <c r="B13" s="52"/>
      <c r="C13" s="46" t="s">
        <v>82</v>
      </c>
      <c r="D13" s="46" t="s">
        <v>56</v>
      </c>
      <c r="E13" s="48" t="s">
        <v>57</v>
      </c>
      <c r="F13" s="50" t="s">
        <v>25</v>
      </c>
      <c r="G13" s="50" t="s">
        <v>58</v>
      </c>
      <c r="H13" s="50" t="s">
        <v>25</v>
      </c>
      <c r="I13" s="50" t="s">
        <v>25</v>
      </c>
      <c r="J13" s="50" t="s">
        <v>58</v>
      </c>
      <c r="K13" s="48" t="s">
        <v>20</v>
      </c>
      <c r="L13" s="48" t="s">
        <v>73</v>
      </c>
      <c r="M13" s="50">
        <v>3</v>
      </c>
    </row>
    <row r="14" spans="2:13" ht="28.2" thickBot="1" x14ac:dyDescent="0.35">
      <c r="B14" s="47" t="s">
        <v>83</v>
      </c>
      <c r="C14" s="46" t="s">
        <v>82</v>
      </c>
      <c r="D14" s="46" t="s">
        <v>56</v>
      </c>
      <c r="E14" s="48" t="s">
        <v>57</v>
      </c>
      <c r="F14" s="50" t="s">
        <v>25</v>
      </c>
      <c r="G14" s="50" t="s">
        <v>25</v>
      </c>
      <c r="H14" s="50" t="s">
        <v>17</v>
      </c>
      <c r="I14" s="50" t="s">
        <v>25</v>
      </c>
      <c r="J14" s="50" t="s">
        <v>58</v>
      </c>
      <c r="K14" s="48" t="s">
        <v>25</v>
      </c>
      <c r="L14" s="48">
        <v>4</v>
      </c>
      <c r="M14" s="50">
        <v>2</v>
      </c>
    </row>
    <row r="15" spans="2:13" ht="15" thickBot="1" x14ac:dyDescent="0.35">
      <c r="B15" s="53" t="s">
        <v>79</v>
      </c>
      <c r="C15" s="46" t="s">
        <v>64</v>
      </c>
      <c r="D15" s="46" t="s">
        <v>65</v>
      </c>
      <c r="E15" s="48" t="s">
        <v>66</v>
      </c>
      <c r="F15" s="50" t="s">
        <v>58</v>
      </c>
      <c r="G15" s="50" t="s">
        <v>17</v>
      </c>
      <c r="H15" s="50" t="s">
        <v>20</v>
      </c>
      <c r="I15" s="50" t="s">
        <v>58</v>
      </c>
      <c r="J15" s="50" t="s">
        <v>58</v>
      </c>
      <c r="K15" s="48" t="s">
        <v>20</v>
      </c>
      <c r="L15" s="48" t="s">
        <v>67</v>
      </c>
      <c r="M15" s="50">
        <v>2</v>
      </c>
    </row>
    <row r="16" spans="2:13" ht="28.2" thickBot="1" x14ac:dyDescent="0.35">
      <c r="B16" s="53"/>
      <c r="C16" s="46" t="s">
        <v>70</v>
      </c>
      <c r="D16" s="46" t="s">
        <v>65</v>
      </c>
      <c r="E16" s="48" t="s">
        <v>66</v>
      </c>
      <c r="F16" s="50" t="s">
        <v>58</v>
      </c>
      <c r="G16" s="50" t="s">
        <v>17</v>
      </c>
      <c r="H16" s="50" t="s">
        <v>20</v>
      </c>
      <c r="I16" s="50" t="s">
        <v>20</v>
      </c>
      <c r="J16" s="50" t="s">
        <v>58</v>
      </c>
      <c r="K16" s="48" t="s">
        <v>69</v>
      </c>
      <c r="L16" s="48" t="s">
        <v>67</v>
      </c>
      <c r="M16" s="50">
        <v>2</v>
      </c>
    </row>
    <row r="17" spans="2:13" ht="42" thickBot="1" x14ac:dyDescent="0.35">
      <c r="B17" s="53" t="s">
        <v>19</v>
      </c>
      <c r="C17" s="46" t="s">
        <v>55</v>
      </c>
      <c r="D17" s="46" t="s">
        <v>56</v>
      </c>
      <c r="E17" s="48" t="s">
        <v>57</v>
      </c>
      <c r="F17" s="50" t="s">
        <v>58</v>
      </c>
      <c r="G17" s="50" t="s">
        <v>58</v>
      </c>
      <c r="H17" s="50" t="s">
        <v>25</v>
      </c>
      <c r="I17" s="50" t="s">
        <v>20</v>
      </c>
      <c r="J17" s="50" t="s">
        <v>20</v>
      </c>
      <c r="K17" s="48" t="s">
        <v>20</v>
      </c>
      <c r="L17" s="48" t="s">
        <v>62</v>
      </c>
      <c r="M17" s="50">
        <v>3</v>
      </c>
    </row>
    <row r="18" spans="2:13" ht="42" thickBot="1" x14ac:dyDescent="0.35">
      <c r="B18" s="53"/>
      <c r="C18" s="46" t="s">
        <v>63</v>
      </c>
      <c r="D18" s="46" t="s">
        <v>60</v>
      </c>
      <c r="E18" s="48" t="s">
        <v>61</v>
      </c>
      <c r="F18" s="50" t="s">
        <v>58</v>
      </c>
      <c r="G18" s="50" t="s">
        <v>58</v>
      </c>
      <c r="H18" s="50" t="s">
        <v>25</v>
      </c>
      <c r="I18" s="50" t="s">
        <v>20</v>
      </c>
      <c r="J18" s="50" t="s">
        <v>20</v>
      </c>
      <c r="K18" s="48" t="s">
        <v>20</v>
      </c>
      <c r="L18" s="48" t="s">
        <v>62</v>
      </c>
      <c r="M18" s="50">
        <v>3</v>
      </c>
    </row>
    <row r="25" spans="2:13" x14ac:dyDescent="0.3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</row>
    <row r="26" spans="2:13" x14ac:dyDescent="0.3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</row>
    <row r="27" spans="2:13" x14ac:dyDescent="0.3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</row>
    <row r="28" spans="2:13" x14ac:dyDescent="0.3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</row>
  </sheetData>
  <mergeCells count="12">
    <mergeCell ref="B10:B11"/>
    <mergeCell ref="B17:B18"/>
    <mergeCell ref="B15:B16"/>
    <mergeCell ref="B12:B13"/>
    <mergeCell ref="B4:B6"/>
    <mergeCell ref="C4:C6"/>
    <mergeCell ref="D4:D6"/>
    <mergeCell ref="E4:E6"/>
    <mergeCell ref="F4:J4"/>
    <mergeCell ref="M4:M6"/>
    <mergeCell ref="F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abSelected="1" topLeftCell="A16" workbookViewId="0">
      <selection activeCell="G7" sqref="G7"/>
    </sheetView>
  </sheetViews>
  <sheetFormatPr baseColWidth="10" defaultRowHeight="14.4" x14ac:dyDescent="0.3"/>
  <cols>
    <col min="2" max="2" width="21.5546875" customWidth="1"/>
    <col min="3" max="3" width="26.5546875" customWidth="1"/>
    <col min="4" max="4" width="27.6640625" customWidth="1"/>
    <col min="5" max="5" width="23.109375" customWidth="1"/>
    <col min="6" max="6" width="24.21875" customWidth="1"/>
    <col min="7" max="7" width="19.109375" customWidth="1"/>
    <col min="8" max="8" width="18" customWidth="1"/>
    <col min="9" max="9" width="15.6640625" customWidth="1"/>
  </cols>
  <sheetData>
    <row r="2" spans="2:25" x14ac:dyDescent="0.3">
      <c r="B2" s="56" t="s">
        <v>87</v>
      </c>
    </row>
    <row r="3" spans="2:25" ht="15" thickBot="1" x14ac:dyDescent="0.35"/>
    <row r="4" spans="2:25" ht="40.799999999999997" customHeight="1" thickBot="1" x14ac:dyDescent="0.35">
      <c r="B4" s="2" t="s">
        <v>8</v>
      </c>
      <c r="C4" s="2"/>
      <c r="D4" s="2"/>
      <c r="E4" s="2"/>
      <c r="F4" s="2"/>
      <c r="G4" s="2"/>
      <c r="H4" s="2"/>
      <c r="I4" s="2"/>
    </row>
    <row r="5" spans="2:25" ht="42" thickBot="1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</row>
    <row r="6" spans="2:25" ht="55.8" thickBot="1" x14ac:dyDescent="0.35">
      <c r="B6" s="50" t="s">
        <v>103</v>
      </c>
      <c r="C6" s="49" t="s">
        <v>64</v>
      </c>
      <c r="D6" s="50" t="s">
        <v>56</v>
      </c>
      <c r="E6" s="49" t="s">
        <v>104</v>
      </c>
      <c r="F6" s="49" t="s">
        <v>105</v>
      </c>
      <c r="G6" s="57">
        <f ca="1">TODAY()</f>
        <v>42289</v>
      </c>
      <c r="H6" s="57">
        <f ca="1">TODAY()+50</f>
        <v>42339</v>
      </c>
      <c r="I6" s="50" t="s">
        <v>90</v>
      </c>
    </row>
    <row r="7" spans="2:25" ht="55.8" thickBot="1" x14ac:dyDescent="0.35">
      <c r="B7" s="50" t="s">
        <v>106</v>
      </c>
      <c r="C7" s="49" t="s">
        <v>64</v>
      </c>
      <c r="D7" s="50" t="s">
        <v>56</v>
      </c>
      <c r="E7" s="49" t="s">
        <v>104</v>
      </c>
      <c r="F7" s="49" t="s">
        <v>105</v>
      </c>
      <c r="G7" s="57">
        <f t="shared" ref="G7:G17" ca="1" si="0">TODAY()</f>
        <v>42289</v>
      </c>
      <c r="H7" s="57">
        <f t="shared" ref="H7:H17" ca="1" si="1">TODAY()+50</f>
        <v>42339</v>
      </c>
      <c r="I7" s="50" t="s">
        <v>90</v>
      </c>
    </row>
    <row r="8" spans="2:25" ht="55.8" thickBot="1" x14ac:dyDescent="0.35">
      <c r="B8" s="50" t="s">
        <v>32</v>
      </c>
      <c r="C8" s="49" t="s">
        <v>64</v>
      </c>
      <c r="D8" s="50" t="s">
        <v>56</v>
      </c>
      <c r="E8" s="49" t="s">
        <v>104</v>
      </c>
      <c r="F8" s="49" t="s">
        <v>105</v>
      </c>
      <c r="G8" s="57">
        <f t="shared" ca="1" si="0"/>
        <v>42289</v>
      </c>
      <c r="H8" s="57">
        <f t="shared" ca="1" si="1"/>
        <v>42339</v>
      </c>
      <c r="I8" s="50" t="s">
        <v>90</v>
      </c>
    </row>
    <row r="9" spans="2:25" ht="55.8" thickBot="1" x14ac:dyDescent="0.35">
      <c r="B9" s="53" t="s">
        <v>84</v>
      </c>
      <c r="C9" s="49" t="s">
        <v>74</v>
      </c>
      <c r="D9" s="50" t="s">
        <v>65</v>
      </c>
      <c r="E9" s="49" t="s">
        <v>102</v>
      </c>
      <c r="F9" s="50" t="s">
        <v>89</v>
      </c>
      <c r="G9" s="57">
        <f t="shared" ca="1" si="0"/>
        <v>42289</v>
      </c>
      <c r="H9" s="57">
        <f t="shared" ca="1" si="1"/>
        <v>42339</v>
      </c>
      <c r="I9" s="50" t="s">
        <v>90</v>
      </c>
    </row>
    <row r="10" spans="2:25" ht="69.599999999999994" thickBot="1" x14ac:dyDescent="0.35">
      <c r="B10" s="53"/>
      <c r="C10" s="49" t="s">
        <v>68</v>
      </c>
      <c r="D10" s="50" t="s">
        <v>56</v>
      </c>
      <c r="E10" s="49" t="s">
        <v>102</v>
      </c>
      <c r="F10" s="50" t="s">
        <v>99</v>
      </c>
      <c r="G10" s="57">
        <f t="shared" ca="1" si="0"/>
        <v>42289</v>
      </c>
      <c r="H10" s="57">
        <f t="shared" ca="1" si="1"/>
        <v>42339</v>
      </c>
      <c r="I10" s="50" t="s">
        <v>90</v>
      </c>
    </row>
    <row r="11" spans="2:25" ht="28.2" thickBot="1" x14ac:dyDescent="0.35">
      <c r="B11" s="53" t="s">
        <v>37</v>
      </c>
      <c r="C11" s="50" t="s">
        <v>71</v>
      </c>
      <c r="D11" s="50" t="s">
        <v>60</v>
      </c>
      <c r="E11" s="50" t="s">
        <v>96</v>
      </c>
      <c r="F11" s="50" t="s">
        <v>97</v>
      </c>
      <c r="G11" s="57">
        <f t="shared" ca="1" si="0"/>
        <v>42289</v>
      </c>
      <c r="H11" s="57">
        <f t="shared" ca="1" si="1"/>
        <v>42339</v>
      </c>
      <c r="I11" s="50" t="s">
        <v>90</v>
      </c>
    </row>
    <row r="12" spans="2:25" ht="69.599999999999994" thickBot="1" x14ac:dyDescent="0.35">
      <c r="B12" s="53"/>
      <c r="C12" s="50" t="s">
        <v>72</v>
      </c>
      <c r="D12" s="50" t="s">
        <v>56</v>
      </c>
      <c r="E12" s="50" t="s">
        <v>98</v>
      </c>
      <c r="F12" s="50" t="s">
        <v>99</v>
      </c>
      <c r="G12" s="57">
        <f t="shared" ca="1" si="0"/>
        <v>42289</v>
      </c>
      <c r="H12" s="57">
        <f t="shared" ca="1" si="1"/>
        <v>42339</v>
      </c>
      <c r="I12" s="50" t="s">
        <v>90</v>
      </c>
      <c r="Y12" s="43"/>
    </row>
    <row r="13" spans="2:25" ht="55.8" thickBot="1" x14ac:dyDescent="0.35">
      <c r="B13" s="49" t="s">
        <v>107</v>
      </c>
      <c r="C13" s="50" t="s">
        <v>82</v>
      </c>
      <c r="D13" s="50" t="s">
        <v>56</v>
      </c>
      <c r="E13" s="50" t="s">
        <v>101</v>
      </c>
      <c r="F13" s="50" t="s">
        <v>100</v>
      </c>
      <c r="G13" s="57">
        <f t="shared" ca="1" si="0"/>
        <v>42289</v>
      </c>
      <c r="H13" s="57">
        <f t="shared" ca="1" si="1"/>
        <v>42339</v>
      </c>
      <c r="I13" s="50" t="s">
        <v>90</v>
      </c>
    </row>
    <row r="14" spans="2:25" ht="42" thickBot="1" x14ac:dyDescent="0.35">
      <c r="B14" s="53" t="s">
        <v>22</v>
      </c>
      <c r="C14" s="50" t="s">
        <v>64</v>
      </c>
      <c r="D14" s="50" t="s">
        <v>65</v>
      </c>
      <c r="E14" s="50" t="s">
        <v>92</v>
      </c>
      <c r="F14" s="50" t="s">
        <v>93</v>
      </c>
      <c r="G14" s="57">
        <f t="shared" ca="1" si="0"/>
        <v>42289</v>
      </c>
      <c r="H14" s="57">
        <f t="shared" ca="1" si="1"/>
        <v>42339</v>
      </c>
      <c r="I14" s="50" t="s">
        <v>90</v>
      </c>
    </row>
    <row r="15" spans="2:25" ht="55.8" thickBot="1" x14ac:dyDescent="0.35">
      <c r="B15" s="53"/>
      <c r="C15" s="50" t="s">
        <v>70</v>
      </c>
      <c r="D15" s="50" t="s">
        <v>65</v>
      </c>
      <c r="E15" s="50" t="s">
        <v>95</v>
      </c>
      <c r="F15" s="50" t="s">
        <v>94</v>
      </c>
      <c r="G15" s="57">
        <f t="shared" ca="1" si="0"/>
        <v>42289</v>
      </c>
      <c r="H15" s="57">
        <f t="shared" ca="1" si="1"/>
        <v>42339</v>
      </c>
      <c r="I15" s="50" t="s">
        <v>90</v>
      </c>
    </row>
    <row r="16" spans="2:25" ht="42" thickBot="1" x14ac:dyDescent="0.35">
      <c r="B16" s="53" t="s">
        <v>19</v>
      </c>
      <c r="C16" s="50" t="s">
        <v>55</v>
      </c>
      <c r="D16" s="50" t="s">
        <v>56</v>
      </c>
      <c r="E16" s="50" t="s">
        <v>88</v>
      </c>
      <c r="F16" s="50" t="s">
        <v>89</v>
      </c>
      <c r="G16" s="57">
        <f t="shared" ca="1" si="0"/>
        <v>42289</v>
      </c>
      <c r="H16" s="57">
        <f t="shared" ca="1" si="1"/>
        <v>42339</v>
      </c>
      <c r="I16" s="50" t="s">
        <v>90</v>
      </c>
    </row>
    <row r="17" spans="2:9" ht="42" thickBot="1" x14ac:dyDescent="0.35">
      <c r="B17" s="53"/>
      <c r="C17" s="50" t="s">
        <v>63</v>
      </c>
      <c r="D17" s="50" t="s">
        <v>60</v>
      </c>
      <c r="E17" s="50" t="s">
        <v>91</v>
      </c>
      <c r="F17" s="50" t="s">
        <v>89</v>
      </c>
      <c r="G17" s="57">
        <f t="shared" ca="1" si="0"/>
        <v>42289</v>
      </c>
      <c r="H17" s="57">
        <f t="shared" ca="1" si="1"/>
        <v>42339</v>
      </c>
      <c r="I17" s="50" t="s">
        <v>90</v>
      </c>
    </row>
    <row r="18" spans="2:9" x14ac:dyDescent="0.3">
      <c r="B18" s="43"/>
      <c r="C18" s="43"/>
      <c r="D18" s="43"/>
      <c r="E18" s="43"/>
      <c r="F18" s="43"/>
      <c r="G18" s="43"/>
      <c r="H18" s="43"/>
      <c r="I18" s="43"/>
    </row>
    <row r="19" spans="2:9" x14ac:dyDescent="0.3">
      <c r="B19" s="43"/>
      <c r="C19" s="43"/>
      <c r="D19" s="43"/>
      <c r="E19" s="43"/>
      <c r="F19" s="43"/>
      <c r="G19" s="43"/>
      <c r="H19" s="43"/>
      <c r="I19" s="43"/>
    </row>
    <row r="20" spans="2:9" x14ac:dyDescent="0.3">
      <c r="B20" s="43"/>
      <c r="C20" s="43"/>
      <c r="D20" s="43"/>
      <c r="E20" s="43"/>
      <c r="F20" s="43"/>
      <c r="G20" s="43"/>
      <c r="H20" s="43"/>
      <c r="I20" s="43"/>
    </row>
    <row r="21" spans="2:9" x14ac:dyDescent="0.3">
      <c r="B21" s="43"/>
      <c r="C21" s="43"/>
      <c r="D21" s="43"/>
      <c r="E21" s="43"/>
      <c r="F21" s="43"/>
      <c r="G21" s="43"/>
      <c r="H21" s="43"/>
      <c r="I21" s="43"/>
    </row>
    <row r="22" spans="2:9" x14ac:dyDescent="0.3">
      <c r="B22" s="43"/>
      <c r="C22" s="43"/>
      <c r="D22" s="43"/>
      <c r="E22" s="43"/>
      <c r="F22" s="43"/>
      <c r="G22" s="43"/>
      <c r="H22" s="43"/>
      <c r="I22" s="43"/>
    </row>
    <row r="34" spans="2:9" x14ac:dyDescent="0.3">
      <c r="B34" s="43"/>
      <c r="C34" s="43"/>
      <c r="D34" s="43"/>
      <c r="E34" s="43"/>
      <c r="F34" s="43"/>
      <c r="G34" s="43"/>
      <c r="H34" s="43"/>
      <c r="I34" s="43"/>
    </row>
    <row r="35" spans="2:9" x14ac:dyDescent="0.3">
      <c r="B35" s="43"/>
      <c r="C35" s="43"/>
      <c r="D35" s="43"/>
      <c r="E35" s="43"/>
      <c r="F35" s="43"/>
      <c r="G35" s="43"/>
      <c r="H35" s="43"/>
      <c r="I35" s="43"/>
    </row>
    <row r="36" spans="2:9" x14ac:dyDescent="0.3">
      <c r="B36" s="43"/>
      <c r="C36" s="43"/>
      <c r="D36" s="43"/>
      <c r="E36" s="43"/>
      <c r="F36" s="43"/>
      <c r="G36" s="43"/>
      <c r="H36" s="43"/>
      <c r="I36" s="43"/>
    </row>
    <row r="37" spans="2:9" x14ac:dyDescent="0.3">
      <c r="B37" s="43"/>
      <c r="C37" s="43"/>
      <c r="D37" s="43"/>
      <c r="E37" s="43"/>
      <c r="F37" s="43"/>
      <c r="G37" s="43"/>
      <c r="H37" s="43"/>
      <c r="I37" s="43"/>
    </row>
  </sheetData>
  <mergeCells count="5">
    <mergeCell ref="B9:B10"/>
    <mergeCell ref="B4:I4"/>
    <mergeCell ref="B16:B17"/>
    <mergeCell ref="B14:B15"/>
    <mergeCell ref="B11:B1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Hoja2!_Toc398670257</vt:lpstr>
      <vt:lpstr>Hoja2!_Toc398670258</vt:lpstr>
      <vt:lpstr>Hoja3!_Toc398670259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Davis Huaripata Chávez</dc:creator>
  <cp:lastModifiedBy>Billy Davis Huaripata Chávez</cp:lastModifiedBy>
  <dcterms:created xsi:type="dcterms:W3CDTF">2015-10-12T21:45:22Z</dcterms:created>
  <dcterms:modified xsi:type="dcterms:W3CDTF">2015-10-12T23:16:37Z</dcterms:modified>
</cp:coreProperties>
</file>