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0C249FCC-A177-487B-9D58-291613F34027}" xr6:coauthVersionLast="41" xr6:coauthVersionMax="41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7" i="1" l="1"/>
  <c r="G27" i="1"/>
  <c r="P27" i="1"/>
  <c r="M27" i="1"/>
  <c r="D27" i="1"/>
  <c r="S27" i="1"/>
  <c r="J26" i="1" l="1"/>
  <c r="G26" i="1"/>
  <c r="P26" i="1"/>
  <c r="M26" i="1"/>
  <c r="D26" i="1"/>
  <c r="S26" i="1"/>
  <c r="G25" i="1" l="1"/>
  <c r="J25" i="1" l="1"/>
  <c r="P25" i="1"/>
  <c r="M25" i="1"/>
  <c r="D25" i="1"/>
  <c r="S25" i="1"/>
  <c r="J24" i="1" l="1"/>
  <c r="G24" i="1"/>
  <c r="P24" i="1"/>
  <c r="M24" i="1"/>
  <c r="D24" i="1"/>
  <c r="S24" i="1"/>
  <c r="J23" i="1" l="1"/>
  <c r="J22" i="1"/>
  <c r="G23" i="1"/>
  <c r="G22" i="1"/>
  <c r="P23" i="1"/>
  <c r="P22" i="1"/>
  <c r="M23" i="1"/>
  <c r="M22" i="1"/>
  <c r="D23" i="1"/>
  <c r="S23" i="1"/>
  <c r="S22" i="1" l="1"/>
  <c r="D22" i="1"/>
  <c r="P21" i="1" l="1"/>
  <c r="J21" i="1"/>
  <c r="G21" i="1"/>
  <c r="S21" i="1"/>
  <c r="M21" i="1"/>
  <c r="D21" i="1"/>
  <c r="P20" i="1" l="1"/>
  <c r="S20" i="1"/>
  <c r="D20" i="1"/>
  <c r="G20" i="1"/>
  <c r="J20" i="1"/>
  <c r="M20" i="1"/>
  <c r="J19" i="1" l="1"/>
  <c r="G19" i="1"/>
  <c r="P19" i="1"/>
  <c r="M19" i="1"/>
  <c r="D19" i="1"/>
  <c r="S19" i="1"/>
  <c r="S18" i="1" l="1"/>
  <c r="P18" i="1"/>
  <c r="M18" i="1"/>
  <c r="J18" i="1"/>
  <c r="G18" i="1"/>
  <c r="D18" i="1"/>
  <c r="S10" i="1" l="1"/>
  <c r="S11" i="1"/>
  <c r="S12" i="1"/>
  <c r="S13" i="1"/>
  <c r="S14" i="1"/>
  <c r="S15" i="1"/>
  <c r="S16" i="1"/>
  <c r="S17" i="1"/>
  <c r="P10" i="1"/>
  <c r="P11" i="1"/>
  <c r="P12" i="1"/>
  <c r="P13" i="1"/>
  <c r="P14" i="1"/>
  <c r="P15" i="1"/>
  <c r="P16" i="1"/>
  <c r="P17" i="1"/>
  <c r="M10" i="1"/>
  <c r="M11" i="1"/>
  <c r="M12" i="1"/>
  <c r="M13" i="1"/>
  <c r="M14" i="1"/>
  <c r="M15" i="1"/>
  <c r="M16" i="1"/>
  <c r="M17" i="1"/>
  <c r="J10" i="1"/>
  <c r="J11" i="1"/>
  <c r="J12" i="1"/>
  <c r="J13" i="1"/>
  <c r="J14" i="1"/>
  <c r="J15" i="1"/>
  <c r="J16" i="1"/>
  <c r="J17" i="1"/>
  <c r="G10" i="1"/>
  <c r="G11" i="1"/>
  <c r="G12" i="1"/>
  <c r="G13" i="1"/>
  <c r="G14" i="1"/>
  <c r="G15" i="1"/>
  <c r="G16" i="1"/>
  <c r="G17" i="1"/>
  <c r="D10" i="1"/>
  <c r="D11" i="1"/>
  <c r="D12" i="1"/>
  <c r="D13" i="1"/>
  <c r="D14" i="1"/>
  <c r="D15" i="1"/>
  <c r="D16" i="1"/>
  <c r="D17" i="1"/>
  <c r="S9" i="1"/>
  <c r="S8" i="1"/>
  <c r="S7" i="1"/>
  <c r="S6" i="1"/>
  <c r="S5" i="1"/>
  <c r="S4" i="1"/>
  <c r="S3" i="1"/>
  <c r="S2" i="1"/>
  <c r="P9" i="1"/>
  <c r="P8" i="1"/>
  <c r="P7" i="1"/>
  <c r="P6" i="1"/>
  <c r="P5" i="1"/>
  <c r="P4" i="1"/>
  <c r="P3" i="1"/>
  <c r="P2" i="1"/>
  <c r="M9" i="1"/>
  <c r="M8" i="1"/>
  <c r="M7" i="1"/>
  <c r="M6" i="1"/>
  <c r="M5" i="1"/>
  <c r="M4" i="1"/>
  <c r="M3" i="1"/>
  <c r="M2" i="1"/>
  <c r="J9" i="1" l="1"/>
  <c r="D9" i="1" l="1"/>
  <c r="G9" i="1"/>
  <c r="J8" i="1" l="1"/>
  <c r="G8" i="1"/>
  <c r="D8" i="1"/>
  <c r="D7" i="1" l="1"/>
  <c r="G7" i="1"/>
  <c r="J7" i="1"/>
  <c r="J3" i="1" l="1"/>
  <c r="J4" i="1"/>
  <c r="J5" i="1"/>
  <c r="J6" i="1"/>
  <c r="J2" i="1"/>
  <c r="G3" i="1"/>
  <c r="G4" i="1"/>
  <c r="G5" i="1"/>
  <c r="G6" i="1"/>
  <c r="G2" i="1"/>
  <c r="D3" i="1" l="1"/>
  <c r="D4" i="1"/>
  <c r="D5" i="1"/>
  <c r="D6" i="1"/>
  <c r="D2" i="1"/>
</calcChain>
</file>

<file path=xl/sharedStrings.xml><?xml version="1.0" encoding="utf-8"?>
<sst xmlns="http://schemas.openxmlformats.org/spreadsheetml/2006/main" count="19" uniqueCount="19">
  <si>
    <t>time (day)</t>
  </si>
  <si>
    <r>
      <t xml:space="preserve">E </t>
    </r>
    <r>
      <rPr>
        <sz val="11"/>
        <color theme="1"/>
        <rFont val="Calibri"/>
        <family val="2"/>
        <scheme val="minor"/>
      </rPr>
      <t>methylene integral CDCl3</t>
    </r>
  </si>
  <si>
    <r>
      <t xml:space="preserve">Z </t>
    </r>
    <r>
      <rPr>
        <sz val="11"/>
        <color theme="1"/>
        <rFont val="Calibri"/>
        <family val="2"/>
        <scheme val="minor"/>
      </rPr>
      <t>methylene integral</t>
    </r>
    <r>
      <rPr>
        <i/>
        <sz val="11"/>
        <color theme="1"/>
        <rFont val="Calibri"/>
        <family val="2"/>
        <scheme val="minor"/>
      </rPr>
      <t xml:space="preserve"> CDCl3</t>
    </r>
  </si>
  <si>
    <t>E/E+Z CDCl3</t>
  </si>
  <si>
    <r>
      <t xml:space="preserve">E </t>
    </r>
    <r>
      <rPr>
        <sz val="11"/>
        <color theme="1"/>
        <rFont val="Calibri"/>
        <family val="2"/>
        <scheme val="minor"/>
      </rPr>
      <t>methylene integral DMSO-d6</t>
    </r>
  </si>
  <si>
    <r>
      <t xml:space="preserve">Z </t>
    </r>
    <r>
      <rPr>
        <sz val="11"/>
        <color theme="1"/>
        <rFont val="Calibri"/>
        <family val="2"/>
        <scheme val="minor"/>
      </rPr>
      <t>methylene integral</t>
    </r>
    <r>
      <rPr>
        <i/>
        <sz val="11"/>
        <color theme="1"/>
        <rFont val="Calibri"/>
        <family val="2"/>
        <scheme val="minor"/>
      </rPr>
      <t xml:space="preserve"> DMSO-d6</t>
    </r>
  </si>
  <si>
    <t>E/E+Z DMSO-d6</t>
  </si>
  <si>
    <r>
      <t xml:space="preserve">E </t>
    </r>
    <r>
      <rPr>
        <sz val="11"/>
        <color theme="1"/>
        <rFont val="Calibri"/>
        <family val="2"/>
        <scheme val="minor"/>
      </rPr>
      <t>methylene integral CDCl3</t>
    </r>
    <r>
      <rPr>
        <i/>
        <sz val="11"/>
        <color theme="1"/>
        <rFont val="Calibri"/>
        <family val="2"/>
        <scheme val="minor"/>
      </rPr>
      <t xml:space="preserve"> + 30 uL D2O</t>
    </r>
  </si>
  <si>
    <r>
      <t xml:space="preserve">Z </t>
    </r>
    <r>
      <rPr>
        <sz val="11"/>
        <color theme="1"/>
        <rFont val="Calibri"/>
        <family val="2"/>
        <scheme val="minor"/>
      </rPr>
      <t>methylene integral</t>
    </r>
    <r>
      <rPr>
        <i/>
        <sz val="11"/>
        <color theme="1"/>
        <rFont val="Calibri"/>
        <family val="2"/>
        <scheme val="minor"/>
      </rPr>
      <t xml:space="preserve"> CDCl3 + 30 uL D2O</t>
    </r>
  </si>
  <si>
    <t>E/E+Z CDCl3 + 30 uL D2O</t>
  </si>
  <si>
    <r>
      <t xml:space="preserve">E </t>
    </r>
    <r>
      <rPr>
        <sz val="11"/>
        <color theme="1"/>
        <rFont val="Calibri"/>
        <family val="2"/>
        <scheme val="minor"/>
      </rPr>
      <t>methylene integral CDCl3</t>
    </r>
    <r>
      <rPr>
        <i/>
        <sz val="11"/>
        <color theme="1"/>
        <rFont val="Calibri"/>
        <family val="2"/>
        <scheme val="minor"/>
      </rPr>
      <t xml:space="preserve"> + 15 uL D2O</t>
    </r>
  </si>
  <si>
    <r>
      <t xml:space="preserve">Z </t>
    </r>
    <r>
      <rPr>
        <sz val="11"/>
        <color theme="1"/>
        <rFont val="Calibri"/>
        <family val="2"/>
        <scheme val="minor"/>
      </rPr>
      <t>methylene integral</t>
    </r>
    <r>
      <rPr>
        <i/>
        <sz val="11"/>
        <color theme="1"/>
        <rFont val="Calibri"/>
        <family val="2"/>
        <scheme val="minor"/>
      </rPr>
      <t xml:space="preserve"> CDCl3 + 15 uL D2O</t>
    </r>
  </si>
  <si>
    <t>E/E+Z CDCl3 + 15 uL D2O</t>
  </si>
  <si>
    <r>
      <t xml:space="preserve">E </t>
    </r>
    <r>
      <rPr>
        <sz val="11"/>
        <color theme="1"/>
        <rFont val="Calibri"/>
        <family val="2"/>
        <scheme val="minor"/>
      </rPr>
      <t>methylene integral CDCl3</t>
    </r>
    <r>
      <rPr>
        <i/>
        <sz val="11"/>
        <color theme="1"/>
        <rFont val="Calibri"/>
        <family val="2"/>
        <scheme val="minor"/>
      </rPr>
      <t xml:space="preserve"> + TFA</t>
    </r>
  </si>
  <si>
    <r>
      <t xml:space="preserve">E </t>
    </r>
    <r>
      <rPr>
        <sz val="11"/>
        <color theme="1"/>
        <rFont val="Calibri"/>
        <family val="2"/>
        <scheme val="minor"/>
      </rPr>
      <t>methylene integral CDCl3 + HCl</t>
    </r>
  </si>
  <si>
    <r>
      <t xml:space="preserve">Z </t>
    </r>
    <r>
      <rPr>
        <sz val="11"/>
        <color theme="1"/>
        <rFont val="Calibri"/>
        <family val="2"/>
        <scheme val="minor"/>
      </rPr>
      <t>methylene integral</t>
    </r>
    <r>
      <rPr>
        <i/>
        <sz val="11"/>
        <color theme="1"/>
        <rFont val="Calibri"/>
        <family val="2"/>
        <scheme val="minor"/>
      </rPr>
      <t xml:space="preserve"> CDCl3 + HCl</t>
    </r>
  </si>
  <si>
    <t>E/E+Z CDCl3 + HCl</t>
  </si>
  <si>
    <r>
      <t xml:space="preserve">Z </t>
    </r>
    <r>
      <rPr>
        <sz val="11"/>
        <color theme="1"/>
        <rFont val="Calibri"/>
        <family val="2"/>
        <scheme val="minor"/>
      </rPr>
      <t>methylene integral</t>
    </r>
    <r>
      <rPr>
        <i/>
        <sz val="11"/>
        <color theme="1"/>
        <rFont val="Calibri"/>
        <family val="2"/>
        <scheme val="minor"/>
      </rPr>
      <t xml:space="preserve"> CDCl3 + TFA</t>
    </r>
  </si>
  <si>
    <t>E/E+Z CDCl3 + 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</si>
</sst>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wrapText="1"/>
    </xf>
    <xf numFmtId="2" fontId="0" fillId="0" borderId="2" xfId="0" applyNumberFormat="1" applyBorder="1"/>
    <xf numFmtId="0" fontId="0" fillId="0" borderId="2" xfId="0" applyBorder="1"/>
    <xf numFmtId="2" fontId="0" fillId="0" borderId="0" xfId="0" applyNumberFormat="1" applyFill="1" applyBorder="1"/>
    <xf numFmtId="4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CITCO</a:t>
            </a:r>
            <a:r>
              <a:rPr lang="en-US" baseline="0"/>
              <a:t> i</a:t>
            </a:r>
            <a:r>
              <a:rPr lang="en-US"/>
              <a:t>somerization time</a:t>
            </a:r>
            <a:r>
              <a:rPr lang="en-US" baseline="0"/>
              <a:t>-course 16 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33311461067366"/>
          <c:y val="0.14824146981627295"/>
          <c:w val="0.82015270818420416"/>
          <c:h val="0.67428734178011918"/>
        </c:manualLayout>
      </c:layout>
      <c:scatterChart>
        <c:scatterStyle val="lineMarker"/>
        <c:varyColors val="0"/>
        <c:ser>
          <c:idx val="0"/>
          <c:order val="0"/>
          <c:tx>
            <c:v>CDCl3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  <c:pt idx="13">
                  <c:v>31</c:v>
                </c:pt>
                <c:pt idx="14">
                  <c:v>34</c:v>
                </c:pt>
                <c:pt idx="15">
                  <c:v>38</c:v>
                </c:pt>
                <c:pt idx="16">
                  <c:v>41</c:v>
                </c:pt>
                <c:pt idx="17">
                  <c:v>44</c:v>
                </c:pt>
                <c:pt idx="18">
                  <c:v>49</c:v>
                </c:pt>
                <c:pt idx="19">
                  <c:v>52</c:v>
                </c:pt>
                <c:pt idx="20">
                  <c:v>54</c:v>
                </c:pt>
                <c:pt idx="21">
                  <c:v>57</c:v>
                </c:pt>
                <c:pt idx="22">
                  <c:v>61</c:v>
                </c:pt>
                <c:pt idx="23">
                  <c:v>64</c:v>
                </c:pt>
                <c:pt idx="24">
                  <c:v>68</c:v>
                </c:pt>
                <c:pt idx="25">
                  <c:v>71</c:v>
                </c:pt>
              </c:numCache>
            </c:numRef>
          </c:xVal>
          <c:yVal>
            <c:numRef>
              <c:f>Sheet1!$D$2:$D$28</c:f>
              <c:numCache>
                <c:formatCode>0.00</c:formatCode>
                <c:ptCount val="27"/>
                <c:pt idx="0">
                  <c:v>0.970873786407767</c:v>
                </c:pt>
                <c:pt idx="1">
                  <c:v>0.93457943925233644</c:v>
                </c:pt>
                <c:pt idx="2">
                  <c:v>0.86956521739130443</c:v>
                </c:pt>
                <c:pt idx="3">
                  <c:v>0.8</c:v>
                </c:pt>
                <c:pt idx="4">
                  <c:v>0.7407407407407407</c:v>
                </c:pt>
                <c:pt idx="5">
                  <c:v>0.68027210884353739</c:v>
                </c:pt>
                <c:pt idx="6">
                  <c:v>0.65789473684210531</c:v>
                </c:pt>
                <c:pt idx="7">
                  <c:v>0.59171597633136097</c:v>
                </c:pt>
                <c:pt idx="8">
                  <c:v>0.55555555555555558</c:v>
                </c:pt>
                <c:pt idx="9">
                  <c:v>0.53191489361702127</c:v>
                </c:pt>
                <c:pt idx="10">
                  <c:v>0.48076923076923073</c:v>
                </c:pt>
                <c:pt idx="11">
                  <c:v>0.44843049327354262</c:v>
                </c:pt>
                <c:pt idx="12">
                  <c:v>0.38461538461538458</c:v>
                </c:pt>
                <c:pt idx="13">
                  <c:v>0.34602076124567477</c:v>
                </c:pt>
                <c:pt idx="14">
                  <c:v>0.33898305084745761</c:v>
                </c:pt>
                <c:pt idx="15">
                  <c:v>0.2857142857142857</c:v>
                </c:pt>
                <c:pt idx="16">
                  <c:v>0.2808988764044944</c:v>
                </c:pt>
                <c:pt idx="17">
                  <c:v>0.25974025974025972</c:v>
                </c:pt>
                <c:pt idx="18">
                  <c:v>0.24509803921568626</c:v>
                </c:pt>
                <c:pt idx="19">
                  <c:v>0.22831050228310504</c:v>
                </c:pt>
                <c:pt idx="20">
                  <c:v>0.21881838074398249</c:v>
                </c:pt>
                <c:pt idx="21">
                  <c:v>0.21097046413502107</c:v>
                </c:pt>
                <c:pt idx="22">
                  <c:v>0.20080321285140559</c:v>
                </c:pt>
                <c:pt idx="23">
                  <c:v>0.20120724346076457</c:v>
                </c:pt>
                <c:pt idx="24">
                  <c:v>0.2</c:v>
                </c:pt>
                <c:pt idx="25">
                  <c:v>0.20040080160320639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D-41AA-B397-D127F44C0658}"/>
            </c:ext>
          </c:extLst>
        </c:ser>
        <c:ser>
          <c:idx val="1"/>
          <c:order val="1"/>
          <c:tx>
            <c:v>CDCl3 + TFA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  <c:pt idx="13">
                  <c:v>31</c:v>
                </c:pt>
                <c:pt idx="14">
                  <c:v>34</c:v>
                </c:pt>
                <c:pt idx="15">
                  <c:v>38</c:v>
                </c:pt>
                <c:pt idx="16">
                  <c:v>41</c:v>
                </c:pt>
                <c:pt idx="17">
                  <c:v>44</c:v>
                </c:pt>
                <c:pt idx="18">
                  <c:v>49</c:v>
                </c:pt>
                <c:pt idx="19">
                  <c:v>52</c:v>
                </c:pt>
                <c:pt idx="20">
                  <c:v>54</c:v>
                </c:pt>
                <c:pt idx="21">
                  <c:v>57</c:v>
                </c:pt>
                <c:pt idx="22">
                  <c:v>61</c:v>
                </c:pt>
                <c:pt idx="23">
                  <c:v>64</c:v>
                </c:pt>
                <c:pt idx="24">
                  <c:v>68</c:v>
                </c:pt>
                <c:pt idx="25">
                  <c:v>71</c:v>
                </c:pt>
              </c:numCache>
            </c:numRef>
          </c:xVal>
          <c:yVal>
            <c:numRef>
              <c:f>Sheet1!$G$2:$G$28</c:f>
              <c:numCache>
                <c:formatCode>0.00</c:formatCode>
                <c:ptCount val="27"/>
                <c:pt idx="0">
                  <c:v>0.970873786407767</c:v>
                </c:pt>
                <c:pt idx="1">
                  <c:v>0.9174311926605504</c:v>
                </c:pt>
                <c:pt idx="2">
                  <c:v>0.86206896551724144</c:v>
                </c:pt>
                <c:pt idx="3">
                  <c:v>0.81967213114754101</c:v>
                </c:pt>
                <c:pt idx="4">
                  <c:v>0.78125</c:v>
                </c:pt>
                <c:pt idx="5">
                  <c:v>0.75757575757575757</c:v>
                </c:pt>
                <c:pt idx="6">
                  <c:v>0.76335877862595414</c:v>
                </c:pt>
                <c:pt idx="7">
                  <c:v>0.73529411764705888</c:v>
                </c:pt>
                <c:pt idx="8">
                  <c:v>0.7142857142857143</c:v>
                </c:pt>
                <c:pt idx="9">
                  <c:v>0.71942446043165464</c:v>
                </c:pt>
                <c:pt idx="10">
                  <c:v>0.67567567567567566</c:v>
                </c:pt>
                <c:pt idx="11">
                  <c:v>0.68027210884353739</c:v>
                </c:pt>
                <c:pt idx="12">
                  <c:v>0.68965517241379315</c:v>
                </c:pt>
                <c:pt idx="13">
                  <c:v>0.66666666666666663</c:v>
                </c:pt>
                <c:pt idx="14">
                  <c:v>0.69444444444444442</c:v>
                </c:pt>
                <c:pt idx="15">
                  <c:v>0.66666666666666663</c:v>
                </c:pt>
                <c:pt idx="16">
                  <c:v>0.69930069930069938</c:v>
                </c:pt>
                <c:pt idx="17">
                  <c:v>0.68027210884353739</c:v>
                </c:pt>
                <c:pt idx="18">
                  <c:v>0.69930069930069938</c:v>
                </c:pt>
                <c:pt idx="19">
                  <c:v>0.68965517241379315</c:v>
                </c:pt>
                <c:pt idx="20">
                  <c:v>0.69930069930069938</c:v>
                </c:pt>
                <c:pt idx="21">
                  <c:v>0.67114093959731547</c:v>
                </c:pt>
                <c:pt idx="22">
                  <c:v>0.67114093959731547</c:v>
                </c:pt>
                <c:pt idx="23">
                  <c:v>0.65359477124183007</c:v>
                </c:pt>
                <c:pt idx="24">
                  <c:v>0.65359477124183007</c:v>
                </c:pt>
                <c:pt idx="25">
                  <c:v>0.65359477124183007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D-41AA-B397-D127F44C0658}"/>
            </c:ext>
          </c:extLst>
        </c:ser>
        <c:ser>
          <c:idx val="2"/>
          <c:order val="2"/>
          <c:tx>
            <c:v>CDCl3 + HCl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  <c:pt idx="13">
                  <c:v>31</c:v>
                </c:pt>
                <c:pt idx="14">
                  <c:v>34</c:v>
                </c:pt>
                <c:pt idx="15">
                  <c:v>38</c:v>
                </c:pt>
                <c:pt idx="16">
                  <c:v>41</c:v>
                </c:pt>
                <c:pt idx="17">
                  <c:v>44</c:v>
                </c:pt>
                <c:pt idx="18">
                  <c:v>49</c:v>
                </c:pt>
                <c:pt idx="19">
                  <c:v>52</c:v>
                </c:pt>
                <c:pt idx="20">
                  <c:v>54</c:v>
                </c:pt>
                <c:pt idx="21">
                  <c:v>57</c:v>
                </c:pt>
                <c:pt idx="22">
                  <c:v>61</c:v>
                </c:pt>
                <c:pt idx="23">
                  <c:v>64</c:v>
                </c:pt>
                <c:pt idx="24">
                  <c:v>68</c:v>
                </c:pt>
                <c:pt idx="25">
                  <c:v>71</c:v>
                </c:pt>
              </c:numCache>
            </c:numRef>
          </c:xVal>
          <c:yVal>
            <c:numRef>
              <c:f>Sheet1!$J$2:$J$28</c:f>
              <c:numCache>
                <c:formatCode>0.00</c:formatCode>
                <c:ptCount val="27"/>
                <c:pt idx="0">
                  <c:v>0.970873786407767</c:v>
                </c:pt>
                <c:pt idx="1">
                  <c:v>0.93457943925233644</c:v>
                </c:pt>
                <c:pt idx="2">
                  <c:v>0.8771929824561403</c:v>
                </c:pt>
                <c:pt idx="3">
                  <c:v>0.88495575221238942</c:v>
                </c:pt>
                <c:pt idx="4">
                  <c:v>0.86956521739130443</c:v>
                </c:pt>
                <c:pt idx="5">
                  <c:v>0.86206896551724144</c:v>
                </c:pt>
                <c:pt idx="6">
                  <c:v>0.86956521739130443</c:v>
                </c:pt>
                <c:pt idx="7">
                  <c:v>0.86956521739130443</c:v>
                </c:pt>
                <c:pt idx="8">
                  <c:v>0.86956521739130443</c:v>
                </c:pt>
                <c:pt idx="9">
                  <c:v>0.8771929824561403</c:v>
                </c:pt>
                <c:pt idx="10">
                  <c:v>0.84745762711864414</c:v>
                </c:pt>
                <c:pt idx="11">
                  <c:v>0.84033613445378152</c:v>
                </c:pt>
                <c:pt idx="12">
                  <c:v>0.84745762711864414</c:v>
                </c:pt>
                <c:pt idx="13">
                  <c:v>0.79365079365079361</c:v>
                </c:pt>
                <c:pt idx="14">
                  <c:v>0.82644628099173556</c:v>
                </c:pt>
                <c:pt idx="15">
                  <c:v>0.79365079365079361</c:v>
                </c:pt>
                <c:pt idx="16">
                  <c:v>0.81967213114754101</c:v>
                </c:pt>
                <c:pt idx="17">
                  <c:v>0.8</c:v>
                </c:pt>
                <c:pt idx="18">
                  <c:v>0.82644628099173556</c:v>
                </c:pt>
                <c:pt idx="19">
                  <c:v>0.8</c:v>
                </c:pt>
                <c:pt idx="20">
                  <c:v>0.78740157480314954</c:v>
                </c:pt>
                <c:pt idx="21">
                  <c:v>0.74626865671641784</c:v>
                </c:pt>
                <c:pt idx="22">
                  <c:v>0.71942446043165464</c:v>
                </c:pt>
                <c:pt idx="23">
                  <c:v>0.7246376811594204</c:v>
                </c:pt>
                <c:pt idx="24">
                  <c:v>0.74626865671641784</c:v>
                </c:pt>
                <c:pt idx="25">
                  <c:v>0.7246376811594204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DD-41AA-B397-D127F44C0658}"/>
            </c:ext>
          </c:extLst>
        </c:ser>
        <c:ser>
          <c:idx val="3"/>
          <c:order val="3"/>
          <c:tx>
            <c:v>CDCl3 + 2% D2O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  <c:pt idx="13">
                  <c:v>31</c:v>
                </c:pt>
                <c:pt idx="14">
                  <c:v>34</c:v>
                </c:pt>
                <c:pt idx="15">
                  <c:v>38</c:v>
                </c:pt>
                <c:pt idx="16">
                  <c:v>41</c:v>
                </c:pt>
                <c:pt idx="17">
                  <c:v>44</c:v>
                </c:pt>
                <c:pt idx="18">
                  <c:v>49</c:v>
                </c:pt>
                <c:pt idx="19">
                  <c:v>52</c:v>
                </c:pt>
                <c:pt idx="20">
                  <c:v>54</c:v>
                </c:pt>
                <c:pt idx="21">
                  <c:v>57</c:v>
                </c:pt>
                <c:pt idx="22">
                  <c:v>61</c:v>
                </c:pt>
                <c:pt idx="23">
                  <c:v>64</c:v>
                </c:pt>
                <c:pt idx="24">
                  <c:v>68</c:v>
                </c:pt>
                <c:pt idx="25">
                  <c:v>71</c:v>
                </c:pt>
              </c:numCache>
            </c:numRef>
          </c:xVal>
          <c:yVal>
            <c:numRef>
              <c:f>Sheet1!$M$2:$M$28</c:f>
              <c:numCache>
                <c:formatCode>0.00</c:formatCode>
                <c:ptCount val="27"/>
                <c:pt idx="0">
                  <c:v>0.970873786407767</c:v>
                </c:pt>
                <c:pt idx="1">
                  <c:v>0.89285714285714279</c:v>
                </c:pt>
                <c:pt idx="2">
                  <c:v>0.8771929824561403</c:v>
                </c:pt>
                <c:pt idx="3">
                  <c:v>0.78740157480314954</c:v>
                </c:pt>
                <c:pt idx="4">
                  <c:v>0.74626865671641784</c:v>
                </c:pt>
                <c:pt idx="5">
                  <c:v>0.68965517241379315</c:v>
                </c:pt>
                <c:pt idx="6">
                  <c:v>0.66666666666666663</c:v>
                </c:pt>
                <c:pt idx="7">
                  <c:v>0.62111801242236031</c:v>
                </c:pt>
                <c:pt idx="8">
                  <c:v>0.5780346820809249</c:v>
                </c:pt>
                <c:pt idx="9">
                  <c:v>0.5434782608695653</c:v>
                </c:pt>
                <c:pt idx="10">
                  <c:v>0.51020408163265307</c:v>
                </c:pt>
                <c:pt idx="11">
                  <c:v>0.47393364928909948</c:v>
                </c:pt>
                <c:pt idx="12">
                  <c:v>0.42553191489361702</c:v>
                </c:pt>
                <c:pt idx="13">
                  <c:v>0.37174721189591081</c:v>
                </c:pt>
                <c:pt idx="14">
                  <c:v>0.34722222222222221</c:v>
                </c:pt>
                <c:pt idx="15">
                  <c:v>0.30303030303030304</c:v>
                </c:pt>
                <c:pt idx="16">
                  <c:v>0.27932960893854747</c:v>
                </c:pt>
                <c:pt idx="17">
                  <c:v>0.2610966057441253</c:v>
                </c:pt>
                <c:pt idx="18">
                  <c:v>0.24271844660194175</c:v>
                </c:pt>
                <c:pt idx="19">
                  <c:v>0.22883295194508008</c:v>
                </c:pt>
                <c:pt idx="20">
                  <c:v>0.21929824561403508</c:v>
                </c:pt>
                <c:pt idx="21">
                  <c:v>0.20746887966804978</c:v>
                </c:pt>
                <c:pt idx="22">
                  <c:v>0.20040080160320639</c:v>
                </c:pt>
                <c:pt idx="23">
                  <c:v>0.2032520325203252</c:v>
                </c:pt>
                <c:pt idx="24">
                  <c:v>0.20080321285140559</c:v>
                </c:pt>
                <c:pt idx="25">
                  <c:v>0.20080321285140559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3-4C00-9850-4DDFC337B7B8}"/>
            </c:ext>
          </c:extLst>
        </c:ser>
        <c:ser>
          <c:idx val="4"/>
          <c:order val="4"/>
          <c:tx>
            <c:v>CDCl3 + 4% D2O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  <c:pt idx="13">
                  <c:v>31</c:v>
                </c:pt>
                <c:pt idx="14">
                  <c:v>34</c:v>
                </c:pt>
                <c:pt idx="15">
                  <c:v>38</c:v>
                </c:pt>
                <c:pt idx="16">
                  <c:v>41</c:v>
                </c:pt>
                <c:pt idx="17">
                  <c:v>44</c:v>
                </c:pt>
                <c:pt idx="18">
                  <c:v>49</c:v>
                </c:pt>
                <c:pt idx="19">
                  <c:v>52</c:v>
                </c:pt>
                <c:pt idx="20">
                  <c:v>54</c:v>
                </c:pt>
                <c:pt idx="21">
                  <c:v>57</c:v>
                </c:pt>
                <c:pt idx="22">
                  <c:v>61</c:v>
                </c:pt>
                <c:pt idx="23">
                  <c:v>64</c:v>
                </c:pt>
                <c:pt idx="24">
                  <c:v>68</c:v>
                </c:pt>
                <c:pt idx="25">
                  <c:v>71</c:v>
                </c:pt>
              </c:numCache>
            </c:numRef>
          </c:xVal>
          <c:yVal>
            <c:numRef>
              <c:f>Sheet1!$P$2:$P$28</c:f>
              <c:numCache>
                <c:formatCode>0.00</c:formatCode>
                <c:ptCount val="27"/>
                <c:pt idx="0">
                  <c:v>0.970873786407767</c:v>
                </c:pt>
                <c:pt idx="1">
                  <c:v>0.93457943925233644</c:v>
                </c:pt>
                <c:pt idx="2">
                  <c:v>0.85470085470085477</c:v>
                </c:pt>
                <c:pt idx="3">
                  <c:v>0.75757575757575757</c:v>
                </c:pt>
                <c:pt idx="4">
                  <c:v>0.70921985815602839</c:v>
                </c:pt>
                <c:pt idx="5">
                  <c:v>0.66666666666666663</c:v>
                </c:pt>
                <c:pt idx="6">
                  <c:v>0.63694267515923575</c:v>
                </c:pt>
                <c:pt idx="7">
                  <c:v>0.59171597633136097</c:v>
                </c:pt>
                <c:pt idx="8">
                  <c:v>0.5617977528089888</c:v>
                </c:pt>
                <c:pt idx="9">
                  <c:v>0.52631578947368418</c:v>
                </c:pt>
                <c:pt idx="10">
                  <c:v>0.5</c:v>
                </c:pt>
                <c:pt idx="11">
                  <c:v>0.47169811320754712</c:v>
                </c:pt>
                <c:pt idx="12">
                  <c:v>0.43478260869565222</c:v>
                </c:pt>
                <c:pt idx="13">
                  <c:v>0.40160642570281119</c:v>
                </c:pt>
                <c:pt idx="14">
                  <c:v>0.37735849056603776</c:v>
                </c:pt>
                <c:pt idx="15">
                  <c:v>0.32786885245901642</c:v>
                </c:pt>
                <c:pt idx="16">
                  <c:v>0.30864197530864196</c:v>
                </c:pt>
                <c:pt idx="17">
                  <c:v>0.2785515320334262</c:v>
                </c:pt>
                <c:pt idx="18">
                  <c:v>0.26041666666666669</c:v>
                </c:pt>
                <c:pt idx="19">
                  <c:v>0.24570024570024568</c:v>
                </c:pt>
                <c:pt idx="20">
                  <c:v>0.2304147465437788</c:v>
                </c:pt>
                <c:pt idx="21" formatCode="_(* #,##0.00_);_(* \(#,##0.00\);_(* &quot;-&quot;??_);_(@_)">
                  <c:v>0.21505376344086019</c:v>
                </c:pt>
                <c:pt idx="22">
                  <c:v>0.21186440677966098</c:v>
                </c:pt>
                <c:pt idx="23">
                  <c:v>0.20833333333333334</c:v>
                </c:pt>
                <c:pt idx="24">
                  <c:v>0.20449897750511245</c:v>
                </c:pt>
                <c:pt idx="25">
                  <c:v>0.2040816326530612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3-4C00-9850-4DDFC337B7B8}"/>
            </c:ext>
          </c:extLst>
        </c:ser>
        <c:ser>
          <c:idx val="5"/>
          <c:order val="5"/>
          <c:tx>
            <c:v>DMSO-d6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28</c:v>
                </c:pt>
                <c:pt idx="13">
                  <c:v>31</c:v>
                </c:pt>
                <c:pt idx="14">
                  <c:v>34</c:v>
                </c:pt>
                <c:pt idx="15">
                  <c:v>38</c:v>
                </c:pt>
                <c:pt idx="16">
                  <c:v>41</c:v>
                </c:pt>
                <c:pt idx="17">
                  <c:v>44</c:v>
                </c:pt>
                <c:pt idx="18">
                  <c:v>49</c:v>
                </c:pt>
                <c:pt idx="19">
                  <c:v>52</c:v>
                </c:pt>
                <c:pt idx="20">
                  <c:v>54</c:v>
                </c:pt>
                <c:pt idx="21">
                  <c:v>57</c:v>
                </c:pt>
                <c:pt idx="22">
                  <c:v>61</c:v>
                </c:pt>
                <c:pt idx="23">
                  <c:v>64</c:v>
                </c:pt>
                <c:pt idx="24">
                  <c:v>68</c:v>
                </c:pt>
                <c:pt idx="25">
                  <c:v>71</c:v>
                </c:pt>
              </c:numCache>
            </c:numRef>
          </c:xVal>
          <c:yVal>
            <c:numRef>
              <c:f>Sheet1!$S$2:$S$28</c:f>
              <c:numCache>
                <c:formatCode>0.00</c:formatCode>
                <c:ptCount val="27"/>
                <c:pt idx="0">
                  <c:v>0.95238095238095233</c:v>
                </c:pt>
                <c:pt idx="1">
                  <c:v>0.90909090909090906</c:v>
                </c:pt>
                <c:pt idx="2">
                  <c:v>0.85470085470085477</c:v>
                </c:pt>
                <c:pt idx="3">
                  <c:v>0.8</c:v>
                </c:pt>
                <c:pt idx="4">
                  <c:v>0.75757575757575757</c:v>
                </c:pt>
                <c:pt idx="5">
                  <c:v>0.68493150684931503</c:v>
                </c:pt>
                <c:pt idx="6">
                  <c:v>0.63694267515923575</c:v>
                </c:pt>
                <c:pt idx="7">
                  <c:v>0.59171597633136097</c:v>
                </c:pt>
                <c:pt idx="8">
                  <c:v>0.55555555555555558</c:v>
                </c:pt>
                <c:pt idx="9">
                  <c:v>0.48309178743961345</c:v>
                </c:pt>
                <c:pt idx="10">
                  <c:v>0.44247787610619471</c:v>
                </c:pt>
                <c:pt idx="11">
                  <c:v>0.38610038610038611</c:v>
                </c:pt>
                <c:pt idx="12">
                  <c:v>0.32467532467532467</c:v>
                </c:pt>
                <c:pt idx="13">
                  <c:v>0.28985507246376813</c:v>
                </c:pt>
                <c:pt idx="14">
                  <c:v>0.27027027027027023</c:v>
                </c:pt>
                <c:pt idx="15">
                  <c:v>0.22883295194508008</c:v>
                </c:pt>
                <c:pt idx="16">
                  <c:v>0.2169197396963124</c:v>
                </c:pt>
                <c:pt idx="17">
                  <c:v>0.21052631578947367</c:v>
                </c:pt>
                <c:pt idx="18">
                  <c:v>0.20491803278688525</c:v>
                </c:pt>
                <c:pt idx="19">
                  <c:v>0.19455252918287938</c:v>
                </c:pt>
                <c:pt idx="20">
                  <c:v>0.18761726078799248</c:v>
                </c:pt>
                <c:pt idx="21">
                  <c:v>0.18832391713747648</c:v>
                </c:pt>
                <c:pt idx="22">
                  <c:v>0.18416206261510129</c:v>
                </c:pt>
                <c:pt idx="23">
                  <c:v>0.18281535648994515</c:v>
                </c:pt>
                <c:pt idx="24">
                  <c:v>0.18050541516245489</c:v>
                </c:pt>
                <c:pt idx="25">
                  <c:v>0.18348623853211007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F3-4C00-9850-4DDFC337B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576704"/>
        <c:axId val="625576376"/>
      </c:scatterChart>
      <c:valAx>
        <c:axId val="62557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576376"/>
        <c:crosses val="autoZero"/>
        <c:crossBetween val="midCat"/>
      </c:valAx>
      <c:valAx>
        <c:axId val="6255763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of E isomer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57670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314317239554681"/>
          <c:y val="0.68448936860420539"/>
          <c:w val="0.56725600272188192"/>
          <c:h val="0.13202512607272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32</xdr:row>
      <xdr:rowOff>60960</xdr:rowOff>
    </xdr:from>
    <xdr:to>
      <xdr:col>13</xdr:col>
      <xdr:colOff>388620</xdr:colOff>
      <xdr:row>50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B6FA6-D724-4D51-BE34-B45C13BC4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topLeftCell="D16" workbookViewId="0">
      <selection activeCell="S2" sqref="S2:S27"/>
    </sheetView>
  </sheetViews>
  <sheetFormatPr defaultRowHeight="14.4" x14ac:dyDescent="0.3"/>
  <cols>
    <col min="2" max="2" width="11.6640625" customWidth="1"/>
    <col min="3" max="3" width="11.33203125" style="2" customWidth="1"/>
    <col min="4" max="4" width="8.21875" style="6" customWidth="1"/>
    <col min="5" max="5" width="10.88671875" customWidth="1"/>
    <col min="6" max="6" width="10.5546875" customWidth="1"/>
    <col min="7" max="7" width="12.5546875" style="6" bestFit="1" customWidth="1"/>
    <col min="8" max="9" width="10.21875" customWidth="1"/>
    <col min="10" max="10" width="9.88671875" style="6" customWidth="1"/>
    <col min="11" max="11" width="9.33203125" customWidth="1"/>
    <col min="12" max="12" width="10" customWidth="1"/>
    <col min="13" max="13" width="11.5546875" style="6" bestFit="1" customWidth="1"/>
    <col min="16" max="16" width="10.109375" style="6" customWidth="1"/>
    <col min="17" max="17" width="9.88671875" customWidth="1"/>
    <col min="18" max="18" width="10.88671875" customWidth="1"/>
    <col min="19" max="19" width="10.33203125" style="6" customWidth="1"/>
    <col min="22" max="22" width="10.5546875" bestFit="1" customWidth="1"/>
  </cols>
  <sheetData>
    <row r="1" spans="1:22" ht="86.4" x14ac:dyDescent="0.3">
      <c r="A1" t="s">
        <v>0</v>
      </c>
      <c r="B1" s="1" t="s">
        <v>1</v>
      </c>
      <c r="C1" s="1" t="s">
        <v>2</v>
      </c>
      <c r="D1" s="4" t="s">
        <v>3</v>
      </c>
      <c r="E1" s="1" t="s">
        <v>13</v>
      </c>
      <c r="F1" s="1" t="s">
        <v>17</v>
      </c>
      <c r="G1" s="4" t="s">
        <v>18</v>
      </c>
      <c r="H1" s="1" t="s">
        <v>14</v>
      </c>
      <c r="I1" s="1" t="s">
        <v>15</v>
      </c>
      <c r="J1" s="4" t="s">
        <v>16</v>
      </c>
      <c r="K1" s="1" t="s">
        <v>10</v>
      </c>
      <c r="L1" s="1" t="s">
        <v>11</v>
      </c>
      <c r="M1" s="4" t="s">
        <v>12</v>
      </c>
      <c r="N1" s="1" t="s">
        <v>7</v>
      </c>
      <c r="O1" s="1" t="s">
        <v>8</v>
      </c>
      <c r="P1" s="4" t="s">
        <v>9</v>
      </c>
      <c r="Q1" s="1" t="s">
        <v>4</v>
      </c>
      <c r="R1" s="1" t="s">
        <v>5</v>
      </c>
      <c r="S1" s="4" t="s">
        <v>6</v>
      </c>
      <c r="T1" s="1"/>
      <c r="U1" s="1"/>
      <c r="V1" s="4"/>
    </row>
    <row r="2" spans="1:22" x14ac:dyDescent="0.3">
      <c r="A2">
        <v>0</v>
      </c>
      <c r="B2">
        <v>1</v>
      </c>
      <c r="C2" s="2">
        <v>0.03</v>
      </c>
      <c r="D2" s="5">
        <f>B2/(B2+C2)</f>
        <v>0.970873786407767</v>
      </c>
      <c r="E2">
        <v>1</v>
      </c>
      <c r="F2" s="2">
        <v>0.03</v>
      </c>
      <c r="G2" s="5">
        <f>E2/(E2+F2)</f>
        <v>0.970873786407767</v>
      </c>
      <c r="H2">
        <v>1</v>
      </c>
      <c r="I2" s="2">
        <v>0.03</v>
      </c>
      <c r="J2" s="5">
        <f>H2/(H2+I2)</f>
        <v>0.970873786407767</v>
      </c>
      <c r="K2">
        <v>1</v>
      </c>
      <c r="L2" s="2">
        <v>0.03</v>
      </c>
      <c r="M2" s="5">
        <f>K2/(K2+L2)</f>
        <v>0.970873786407767</v>
      </c>
      <c r="N2">
        <v>1</v>
      </c>
      <c r="O2" s="2">
        <v>0.03</v>
      </c>
      <c r="P2" s="5">
        <f>N2/(N2+O2)</f>
        <v>0.970873786407767</v>
      </c>
      <c r="Q2">
        <v>1</v>
      </c>
      <c r="R2" s="2">
        <v>0.05</v>
      </c>
      <c r="S2" s="5">
        <f>Q2/(Q2+R2)</f>
        <v>0.95238095238095233</v>
      </c>
      <c r="U2" s="2"/>
      <c r="V2" s="3"/>
    </row>
    <row r="3" spans="1:22" x14ac:dyDescent="0.3">
      <c r="A3">
        <v>1</v>
      </c>
      <c r="B3">
        <v>1</v>
      </c>
      <c r="C3" s="2">
        <v>7.0000000000000007E-2</v>
      </c>
      <c r="D3" s="5">
        <f t="shared" ref="D3:D27" si="0">B3/(B3+C3)</f>
        <v>0.93457943925233644</v>
      </c>
      <c r="E3">
        <v>1</v>
      </c>
      <c r="F3">
        <v>0.09</v>
      </c>
      <c r="G3" s="5">
        <f t="shared" ref="G3:G27" si="1">E3/(E3+F3)</f>
        <v>0.9174311926605504</v>
      </c>
      <c r="H3">
        <v>1</v>
      </c>
      <c r="I3" s="3">
        <v>7.0000000000000007E-2</v>
      </c>
      <c r="J3" s="5">
        <f t="shared" ref="J3:J27" si="2">H3/(H3+I3)</f>
        <v>0.93457943925233644</v>
      </c>
      <c r="K3">
        <v>1</v>
      </c>
      <c r="L3" s="7">
        <v>0.12</v>
      </c>
      <c r="M3" s="5">
        <f t="shared" ref="M3:M21" si="3">K3/(K3+L3)</f>
        <v>0.89285714285714279</v>
      </c>
      <c r="N3">
        <v>1</v>
      </c>
      <c r="O3" s="7">
        <v>7.0000000000000007E-2</v>
      </c>
      <c r="P3" s="5">
        <f t="shared" ref="P3:P27" si="4">N3/(N3+O3)</f>
        <v>0.93457943925233644</v>
      </c>
      <c r="Q3">
        <v>1</v>
      </c>
      <c r="R3" s="7">
        <v>0.1</v>
      </c>
      <c r="S3" s="5">
        <f t="shared" ref="S3:S27" si="5">Q3/(Q3+R3)</f>
        <v>0.90909090909090906</v>
      </c>
      <c r="U3" s="2"/>
      <c r="V3" s="3"/>
    </row>
    <row r="4" spans="1:22" x14ac:dyDescent="0.3">
      <c r="A4">
        <v>3</v>
      </c>
      <c r="B4">
        <v>1</v>
      </c>
      <c r="C4" s="2">
        <v>0.15</v>
      </c>
      <c r="D4" s="5">
        <f t="shared" si="0"/>
        <v>0.86956521739130443</v>
      </c>
      <c r="E4">
        <v>1</v>
      </c>
      <c r="F4">
        <v>0.16</v>
      </c>
      <c r="G4" s="5">
        <f t="shared" si="1"/>
        <v>0.86206896551724144</v>
      </c>
      <c r="H4">
        <v>1</v>
      </c>
      <c r="I4" s="3">
        <v>0.14000000000000001</v>
      </c>
      <c r="J4" s="5">
        <f t="shared" si="2"/>
        <v>0.8771929824561403</v>
      </c>
      <c r="K4">
        <v>1</v>
      </c>
      <c r="L4" s="7">
        <v>0.14000000000000001</v>
      </c>
      <c r="M4" s="5">
        <f t="shared" si="3"/>
        <v>0.8771929824561403</v>
      </c>
      <c r="N4">
        <v>1</v>
      </c>
      <c r="O4">
        <v>0.17</v>
      </c>
      <c r="P4" s="5">
        <f t="shared" si="4"/>
        <v>0.85470085470085477</v>
      </c>
      <c r="Q4">
        <v>1</v>
      </c>
      <c r="R4">
        <v>0.17</v>
      </c>
      <c r="S4" s="5">
        <f t="shared" si="5"/>
        <v>0.85470085470085477</v>
      </c>
      <c r="U4" s="2"/>
      <c r="V4" s="3"/>
    </row>
    <row r="5" spans="1:22" x14ac:dyDescent="0.3">
      <c r="A5">
        <v>6</v>
      </c>
      <c r="B5">
        <v>1</v>
      </c>
      <c r="C5" s="2">
        <v>0.25</v>
      </c>
      <c r="D5" s="5">
        <f t="shared" si="0"/>
        <v>0.8</v>
      </c>
      <c r="E5">
        <v>1</v>
      </c>
      <c r="F5">
        <v>0.22</v>
      </c>
      <c r="G5" s="5">
        <f t="shared" si="1"/>
        <v>0.81967213114754101</v>
      </c>
      <c r="H5">
        <v>1</v>
      </c>
      <c r="I5" s="3">
        <v>0.13</v>
      </c>
      <c r="J5" s="5">
        <f t="shared" si="2"/>
        <v>0.88495575221238942</v>
      </c>
      <c r="K5">
        <v>1</v>
      </c>
      <c r="L5" s="7">
        <v>0.27</v>
      </c>
      <c r="M5" s="5">
        <f t="shared" si="3"/>
        <v>0.78740157480314954</v>
      </c>
      <c r="N5">
        <v>1</v>
      </c>
      <c r="O5">
        <v>0.32</v>
      </c>
      <c r="P5" s="5">
        <f t="shared" si="4"/>
        <v>0.75757575757575757</v>
      </c>
      <c r="Q5">
        <v>1</v>
      </c>
      <c r="R5">
        <v>0.25</v>
      </c>
      <c r="S5" s="5">
        <f t="shared" si="5"/>
        <v>0.8</v>
      </c>
      <c r="U5" s="2"/>
      <c r="V5" s="3"/>
    </row>
    <row r="6" spans="1:22" x14ac:dyDescent="0.3">
      <c r="A6">
        <v>8</v>
      </c>
      <c r="B6">
        <v>1</v>
      </c>
      <c r="C6" s="2">
        <v>0.35</v>
      </c>
      <c r="D6" s="5">
        <f t="shared" si="0"/>
        <v>0.7407407407407407</v>
      </c>
      <c r="E6">
        <v>1</v>
      </c>
      <c r="F6">
        <v>0.28000000000000003</v>
      </c>
      <c r="G6" s="5">
        <f t="shared" si="1"/>
        <v>0.78125</v>
      </c>
      <c r="H6">
        <v>1</v>
      </c>
      <c r="I6" s="3">
        <v>0.15</v>
      </c>
      <c r="J6" s="5">
        <f t="shared" si="2"/>
        <v>0.86956521739130443</v>
      </c>
      <c r="K6">
        <v>1</v>
      </c>
      <c r="L6" s="7">
        <v>0.34</v>
      </c>
      <c r="M6" s="5">
        <f t="shared" si="3"/>
        <v>0.74626865671641784</v>
      </c>
      <c r="N6">
        <v>1</v>
      </c>
      <c r="O6">
        <v>0.41</v>
      </c>
      <c r="P6" s="5">
        <f t="shared" si="4"/>
        <v>0.70921985815602839</v>
      </c>
      <c r="Q6">
        <v>1</v>
      </c>
      <c r="R6">
        <v>0.32</v>
      </c>
      <c r="S6" s="5">
        <f t="shared" si="5"/>
        <v>0.75757575757575757</v>
      </c>
      <c r="U6" s="2"/>
      <c r="V6" s="3"/>
    </row>
    <row r="7" spans="1:22" x14ac:dyDescent="0.3">
      <c r="A7">
        <v>10</v>
      </c>
      <c r="B7">
        <v>1</v>
      </c>
      <c r="C7" s="2">
        <v>0.47</v>
      </c>
      <c r="D7" s="5">
        <f t="shared" si="0"/>
        <v>0.68027210884353739</v>
      </c>
      <c r="E7">
        <v>1</v>
      </c>
      <c r="F7">
        <v>0.32</v>
      </c>
      <c r="G7" s="5">
        <f t="shared" si="1"/>
        <v>0.75757575757575757</v>
      </c>
      <c r="H7">
        <v>1</v>
      </c>
      <c r="I7" s="3">
        <v>0.16</v>
      </c>
      <c r="J7" s="5">
        <f t="shared" si="2"/>
        <v>0.86206896551724144</v>
      </c>
      <c r="K7">
        <v>1</v>
      </c>
      <c r="L7" s="7">
        <v>0.45</v>
      </c>
      <c r="M7" s="5">
        <f t="shared" si="3"/>
        <v>0.68965517241379315</v>
      </c>
      <c r="N7">
        <v>1</v>
      </c>
      <c r="O7">
        <v>0.5</v>
      </c>
      <c r="P7" s="5">
        <f t="shared" si="4"/>
        <v>0.66666666666666663</v>
      </c>
      <c r="Q7">
        <v>1</v>
      </c>
      <c r="R7">
        <v>0.46</v>
      </c>
      <c r="S7" s="5">
        <f t="shared" si="5"/>
        <v>0.68493150684931503</v>
      </c>
      <c r="U7" s="2"/>
      <c r="V7" s="3"/>
    </row>
    <row r="8" spans="1:22" x14ac:dyDescent="0.3">
      <c r="A8">
        <v>13</v>
      </c>
      <c r="B8">
        <v>1</v>
      </c>
      <c r="C8" s="2">
        <v>0.52</v>
      </c>
      <c r="D8" s="5">
        <f t="shared" si="0"/>
        <v>0.65789473684210531</v>
      </c>
      <c r="E8">
        <v>1</v>
      </c>
      <c r="F8">
        <v>0.31</v>
      </c>
      <c r="G8" s="5">
        <f t="shared" si="1"/>
        <v>0.76335877862595414</v>
      </c>
      <c r="H8">
        <v>1</v>
      </c>
      <c r="I8" s="3">
        <v>0.15</v>
      </c>
      <c r="J8" s="5">
        <f t="shared" si="2"/>
        <v>0.86956521739130443</v>
      </c>
      <c r="K8">
        <v>1</v>
      </c>
      <c r="L8" s="7">
        <v>0.5</v>
      </c>
      <c r="M8" s="5">
        <f t="shared" si="3"/>
        <v>0.66666666666666663</v>
      </c>
      <c r="N8">
        <v>1</v>
      </c>
      <c r="O8" s="7">
        <v>0.56999999999999995</v>
      </c>
      <c r="P8" s="5">
        <f t="shared" si="4"/>
        <v>0.63694267515923575</v>
      </c>
      <c r="Q8">
        <v>1</v>
      </c>
      <c r="R8">
        <v>0.56999999999999995</v>
      </c>
      <c r="S8" s="5">
        <f t="shared" si="5"/>
        <v>0.63694267515923575</v>
      </c>
      <c r="U8" s="2"/>
      <c r="V8" s="3"/>
    </row>
    <row r="9" spans="1:22" x14ac:dyDescent="0.3">
      <c r="A9">
        <v>15</v>
      </c>
      <c r="B9">
        <v>1</v>
      </c>
      <c r="C9" s="2">
        <v>0.69</v>
      </c>
      <c r="D9" s="5">
        <f t="shared" si="0"/>
        <v>0.59171597633136097</v>
      </c>
      <c r="E9">
        <v>1</v>
      </c>
      <c r="F9">
        <v>0.36</v>
      </c>
      <c r="G9" s="5">
        <f t="shared" si="1"/>
        <v>0.73529411764705888</v>
      </c>
      <c r="H9">
        <v>1</v>
      </c>
      <c r="I9" s="3">
        <v>0.15</v>
      </c>
      <c r="J9" s="5">
        <f t="shared" si="2"/>
        <v>0.86956521739130443</v>
      </c>
      <c r="K9">
        <v>1</v>
      </c>
      <c r="L9" s="7">
        <v>0.61</v>
      </c>
      <c r="M9" s="5">
        <f t="shared" si="3"/>
        <v>0.62111801242236031</v>
      </c>
      <c r="N9">
        <v>1</v>
      </c>
      <c r="O9" s="7">
        <v>0.69</v>
      </c>
      <c r="P9" s="5">
        <f t="shared" si="4"/>
        <v>0.59171597633136097</v>
      </c>
      <c r="Q9">
        <v>1</v>
      </c>
      <c r="R9">
        <v>0.69</v>
      </c>
      <c r="S9" s="5">
        <f t="shared" si="5"/>
        <v>0.59171597633136097</v>
      </c>
      <c r="U9" s="2"/>
      <c r="V9" s="3"/>
    </row>
    <row r="10" spans="1:22" x14ac:dyDescent="0.3">
      <c r="A10">
        <v>17</v>
      </c>
      <c r="B10">
        <v>1</v>
      </c>
      <c r="C10" s="2">
        <v>0.8</v>
      </c>
      <c r="D10" s="5">
        <f t="shared" si="0"/>
        <v>0.55555555555555558</v>
      </c>
      <c r="E10">
        <v>1</v>
      </c>
      <c r="F10">
        <v>0.4</v>
      </c>
      <c r="G10" s="5">
        <f t="shared" si="1"/>
        <v>0.7142857142857143</v>
      </c>
      <c r="H10">
        <v>1</v>
      </c>
      <c r="I10" s="3">
        <v>0.15</v>
      </c>
      <c r="J10" s="5">
        <f t="shared" si="2"/>
        <v>0.86956521739130443</v>
      </c>
      <c r="K10">
        <v>1</v>
      </c>
      <c r="L10" s="7">
        <v>0.73</v>
      </c>
      <c r="M10" s="5">
        <f t="shared" si="3"/>
        <v>0.5780346820809249</v>
      </c>
      <c r="N10">
        <v>1</v>
      </c>
      <c r="O10" s="7">
        <v>0.78</v>
      </c>
      <c r="P10" s="5">
        <f t="shared" si="4"/>
        <v>0.5617977528089888</v>
      </c>
      <c r="Q10">
        <v>1</v>
      </c>
      <c r="R10">
        <v>0.8</v>
      </c>
      <c r="S10" s="5">
        <f t="shared" si="5"/>
        <v>0.55555555555555558</v>
      </c>
      <c r="U10" s="2"/>
      <c r="V10" s="3"/>
    </row>
    <row r="11" spans="1:22" x14ac:dyDescent="0.3">
      <c r="A11">
        <v>20</v>
      </c>
      <c r="B11">
        <v>1</v>
      </c>
      <c r="C11" s="2">
        <v>0.88</v>
      </c>
      <c r="D11" s="5">
        <f t="shared" si="0"/>
        <v>0.53191489361702127</v>
      </c>
      <c r="E11">
        <v>1</v>
      </c>
      <c r="F11">
        <v>0.39</v>
      </c>
      <c r="G11" s="5">
        <f t="shared" si="1"/>
        <v>0.71942446043165464</v>
      </c>
      <c r="H11">
        <v>1</v>
      </c>
      <c r="I11" s="3">
        <v>0.14000000000000001</v>
      </c>
      <c r="J11" s="5">
        <f t="shared" si="2"/>
        <v>0.8771929824561403</v>
      </c>
      <c r="K11">
        <v>1</v>
      </c>
      <c r="L11" s="7">
        <v>0.84</v>
      </c>
      <c r="M11" s="5">
        <f t="shared" si="3"/>
        <v>0.5434782608695653</v>
      </c>
      <c r="N11">
        <v>1</v>
      </c>
      <c r="O11" s="7">
        <v>0.9</v>
      </c>
      <c r="P11" s="5">
        <f t="shared" si="4"/>
        <v>0.52631578947368418</v>
      </c>
      <c r="Q11">
        <v>1</v>
      </c>
      <c r="R11">
        <v>1.07</v>
      </c>
      <c r="S11" s="5">
        <f t="shared" si="5"/>
        <v>0.48309178743961345</v>
      </c>
      <c r="U11" s="2"/>
      <c r="V11" s="3"/>
    </row>
    <row r="12" spans="1:22" x14ac:dyDescent="0.3">
      <c r="A12">
        <v>22</v>
      </c>
      <c r="B12">
        <v>1</v>
      </c>
      <c r="C12" s="2">
        <v>1.08</v>
      </c>
      <c r="D12" s="5">
        <f t="shared" si="0"/>
        <v>0.48076923076923073</v>
      </c>
      <c r="E12">
        <v>1</v>
      </c>
      <c r="F12">
        <v>0.48</v>
      </c>
      <c r="G12" s="5">
        <f t="shared" si="1"/>
        <v>0.67567567567567566</v>
      </c>
      <c r="H12">
        <v>1</v>
      </c>
      <c r="I12" s="3">
        <v>0.18</v>
      </c>
      <c r="J12" s="5">
        <f t="shared" si="2"/>
        <v>0.84745762711864414</v>
      </c>
      <c r="K12">
        <v>1</v>
      </c>
      <c r="L12" s="7">
        <v>0.96</v>
      </c>
      <c r="M12" s="5">
        <f t="shared" si="3"/>
        <v>0.51020408163265307</v>
      </c>
      <c r="N12">
        <v>1</v>
      </c>
      <c r="O12" s="7">
        <v>1</v>
      </c>
      <c r="P12" s="5">
        <f t="shared" si="4"/>
        <v>0.5</v>
      </c>
      <c r="Q12">
        <v>1</v>
      </c>
      <c r="R12">
        <v>1.26</v>
      </c>
      <c r="S12" s="5">
        <f t="shared" si="5"/>
        <v>0.44247787610619471</v>
      </c>
      <c r="U12" s="2"/>
      <c r="V12" s="3"/>
    </row>
    <row r="13" spans="1:22" x14ac:dyDescent="0.3">
      <c r="A13">
        <v>24</v>
      </c>
      <c r="B13">
        <v>1</v>
      </c>
      <c r="C13" s="2">
        <v>1.23</v>
      </c>
      <c r="D13" s="5">
        <f t="shared" si="0"/>
        <v>0.44843049327354262</v>
      </c>
      <c r="E13">
        <v>1</v>
      </c>
      <c r="F13">
        <v>0.47</v>
      </c>
      <c r="G13" s="5">
        <f t="shared" si="1"/>
        <v>0.68027210884353739</v>
      </c>
      <c r="H13">
        <v>1</v>
      </c>
      <c r="I13" s="3">
        <v>0.19</v>
      </c>
      <c r="J13" s="5">
        <f t="shared" si="2"/>
        <v>0.84033613445378152</v>
      </c>
      <c r="K13">
        <v>1</v>
      </c>
      <c r="L13" s="7">
        <v>1.1100000000000001</v>
      </c>
      <c r="M13" s="5">
        <f t="shared" si="3"/>
        <v>0.47393364928909948</v>
      </c>
      <c r="N13">
        <v>1</v>
      </c>
      <c r="O13" s="7">
        <v>1.1200000000000001</v>
      </c>
      <c r="P13" s="5">
        <f t="shared" si="4"/>
        <v>0.47169811320754712</v>
      </c>
      <c r="Q13">
        <v>1</v>
      </c>
      <c r="R13">
        <v>1.59</v>
      </c>
      <c r="S13" s="5">
        <f t="shared" si="5"/>
        <v>0.38610038610038611</v>
      </c>
      <c r="U13" s="2"/>
      <c r="V13" s="3"/>
    </row>
    <row r="14" spans="1:22" x14ac:dyDescent="0.3">
      <c r="A14">
        <v>28</v>
      </c>
      <c r="B14">
        <v>1</v>
      </c>
      <c r="C14" s="2">
        <v>1.6</v>
      </c>
      <c r="D14" s="5">
        <f t="shared" si="0"/>
        <v>0.38461538461538458</v>
      </c>
      <c r="E14">
        <v>1</v>
      </c>
      <c r="F14">
        <v>0.45</v>
      </c>
      <c r="G14" s="5">
        <f t="shared" si="1"/>
        <v>0.68965517241379315</v>
      </c>
      <c r="H14">
        <v>1</v>
      </c>
      <c r="I14" s="3">
        <v>0.18</v>
      </c>
      <c r="J14" s="5">
        <f t="shared" si="2"/>
        <v>0.84745762711864414</v>
      </c>
      <c r="K14">
        <v>1</v>
      </c>
      <c r="L14" s="7">
        <v>1.35</v>
      </c>
      <c r="M14" s="5">
        <f t="shared" si="3"/>
        <v>0.42553191489361702</v>
      </c>
      <c r="N14">
        <v>1</v>
      </c>
      <c r="O14" s="7">
        <v>1.3</v>
      </c>
      <c r="P14" s="5">
        <f t="shared" si="4"/>
        <v>0.43478260869565222</v>
      </c>
      <c r="Q14">
        <v>1</v>
      </c>
      <c r="R14" s="7">
        <v>2.08</v>
      </c>
      <c r="S14" s="5">
        <f t="shared" si="5"/>
        <v>0.32467532467532467</v>
      </c>
      <c r="U14" s="2"/>
      <c r="V14" s="3"/>
    </row>
    <row r="15" spans="1:22" x14ac:dyDescent="0.3">
      <c r="A15">
        <v>31</v>
      </c>
      <c r="B15">
        <v>1</v>
      </c>
      <c r="C15" s="2">
        <v>1.89</v>
      </c>
      <c r="D15" s="5">
        <f t="shared" si="0"/>
        <v>0.34602076124567477</v>
      </c>
      <c r="E15">
        <v>1</v>
      </c>
      <c r="F15">
        <v>0.5</v>
      </c>
      <c r="G15" s="5">
        <f t="shared" si="1"/>
        <v>0.66666666666666663</v>
      </c>
      <c r="H15">
        <v>1</v>
      </c>
      <c r="I15" s="3">
        <v>0.26</v>
      </c>
      <c r="J15" s="5">
        <f t="shared" si="2"/>
        <v>0.79365079365079361</v>
      </c>
      <c r="K15">
        <v>1</v>
      </c>
      <c r="L15" s="7">
        <v>1.69</v>
      </c>
      <c r="M15" s="5">
        <f t="shared" si="3"/>
        <v>0.37174721189591081</v>
      </c>
      <c r="N15">
        <v>1</v>
      </c>
      <c r="O15" s="7">
        <v>1.49</v>
      </c>
      <c r="P15" s="5">
        <f t="shared" si="4"/>
        <v>0.40160642570281119</v>
      </c>
      <c r="Q15">
        <v>1</v>
      </c>
      <c r="R15" s="7">
        <v>2.4500000000000002</v>
      </c>
      <c r="S15" s="5">
        <f t="shared" si="5"/>
        <v>0.28985507246376813</v>
      </c>
      <c r="U15" s="2"/>
      <c r="V15" s="3"/>
    </row>
    <row r="16" spans="1:22" x14ac:dyDescent="0.3">
      <c r="A16">
        <v>34</v>
      </c>
      <c r="B16">
        <v>1</v>
      </c>
      <c r="C16" s="2">
        <v>1.95</v>
      </c>
      <c r="D16" s="5">
        <f t="shared" si="0"/>
        <v>0.33898305084745761</v>
      </c>
      <c r="E16">
        <v>1</v>
      </c>
      <c r="F16">
        <v>0.44</v>
      </c>
      <c r="G16" s="5">
        <f t="shared" si="1"/>
        <v>0.69444444444444442</v>
      </c>
      <c r="H16">
        <v>1</v>
      </c>
      <c r="I16" s="3">
        <v>0.21</v>
      </c>
      <c r="J16" s="5">
        <f t="shared" si="2"/>
        <v>0.82644628099173556</v>
      </c>
      <c r="K16">
        <v>1</v>
      </c>
      <c r="L16" s="7">
        <v>1.88</v>
      </c>
      <c r="M16" s="5">
        <f t="shared" si="3"/>
        <v>0.34722222222222221</v>
      </c>
      <c r="N16">
        <v>1</v>
      </c>
      <c r="O16" s="7">
        <v>1.65</v>
      </c>
      <c r="P16" s="5">
        <f t="shared" si="4"/>
        <v>0.37735849056603776</v>
      </c>
      <c r="Q16">
        <v>1</v>
      </c>
      <c r="R16" s="7">
        <v>2.7</v>
      </c>
      <c r="S16" s="5">
        <f t="shared" si="5"/>
        <v>0.27027027027027023</v>
      </c>
      <c r="U16" s="2"/>
      <c r="V16" s="3"/>
    </row>
    <row r="17" spans="1:22" x14ac:dyDescent="0.3">
      <c r="A17">
        <v>38</v>
      </c>
      <c r="B17">
        <v>1</v>
      </c>
      <c r="C17" s="2">
        <v>2.5</v>
      </c>
      <c r="D17" s="5">
        <f t="shared" si="0"/>
        <v>0.2857142857142857</v>
      </c>
      <c r="E17">
        <v>1</v>
      </c>
      <c r="F17">
        <v>0.5</v>
      </c>
      <c r="G17" s="5">
        <f t="shared" si="1"/>
        <v>0.66666666666666663</v>
      </c>
      <c r="H17">
        <v>1</v>
      </c>
      <c r="I17" s="3">
        <v>0.26</v>
      </c>
      <c r="J17" s="5">
        <f t="shared" si="2"/>
        <v>0.79365079365079361</v>
      </c>
      <c r="K17">
        <v>1</v>
      </c>
      <c r="L17" s="7">
        <v>2.2999999999999998</v>
      </c>
      <c r="M17" s="5">
        <f t="shared" si="3"/>
        <v>0.30303030303030304</v>
      </c>
      <c r="N17">
        <v>1</v>
      </c>
      <c r="O17" s="7">
        <v>2.0499999999999998</v>
      </c>
      <c r="P17" s="5">
        <f t="shared" si="4"/>
        <v>0.32786885245901642</v>
      </c>
      <c r="Q17">
        <v>1</v>
      </c>
      <c r="R17" s="7">
        <v>3.37</v>
      </c>
      <c r="S17" s="5">
        <f t="shared" si="5"/>
        <v>0.22883295194508008</v>
      </c>
      <c r="U17" s="2"/>
      <c r="V17" s="3"/>
    </row>
    <row r="18" spans="1:22" x14ac:dyDescent="0.3">
      <c r="A18">
        <v>41</v>
      </c>
      <c r="B18">
        <v>1</v>
      </c>
      <c r="C18" s="2">
        <v>2.56</v>
      </c>
      <c r="D18" s="5">
        <f t="shared" si="0"/>
        <v>0.2808988764044944</v>
      </c>
      <c r="E18">
        <v>1</v>
      </c>
      <c r="F18">
        <v>0.43</v>
      </c>
      <c r="G18" s="5">
        <f t="shared" si="1"/>
        <v>0.69930069930069938</v>
      </c>
      <c r="H18">
        <v>1</v>
      </c>
      <c r="I18" s="3">
        <v>0.22</v>
      </c>
      <c r="J18" s="5">
        <f t="shared" si="2"/>
        <v>0.81967213114754101</v>
      </c>
      <c r="K18">
        <v>1</v>
      </c>
      <c r="L18" s="7">
        <v>2.58</v>
      </c>
      <c r="M18" s="5">
        <f t="shared" si="3"/>
        <v>0.27932960893854747</v>
      </c>
      <c r="N18">
        <v>1</v>
      </c>
      <c r="O18" s="7">
        <v>2.2400000000000002</v>
      </c>
      <c r="P18" s="5">
        <f t="shared" si="4"/>
        <v>0.30864197530864196</v>
      </c>
      <c r="Q18">
        <v>1</v>
      </c>
      <c r="R18" s="7">
        <v>3.61</v>
      </c>
      <c r="S18" s="5">
        <f t="shared" si="5"/>
        <v>0.2169197396963124</v>
      </c>
    </row>
    <row r="19" spans="1:22" x14ac:dyDescent="0.3">
      <c r="A19">
        <v>44</v>
      </c>
      <c r="B19">
        <v>1</v>
      </c>
      <c r="C19" s="2">
        <v>2.85</v>
      </c>
      <c r="D19" s="5">
        <f t="shared" si="0"/>
        <v>0.25974025974025972</v>
      </c>
      <c r="E19">
        <v>1</v>
      </c>
      <c r="F19">
        <v>0.47</v>
      </c>
      <c r="G19" s="5">
        <f t="shared" si="1"/>
        <v>0.68027210884353739</v>
      </c>
      <c r="H19">
        <v>1</v>
      </c>
      <c r="I19" s="3">
        <v>0.25</v>
      </c>
      <c r="J19" s="5">
        <f t="shared" si="2"/>
        <v>0.8</v>
      </c>
      <c r="K19">
        <v>1</v>
      </c>
      <c r="L19" s="7">
        <v>2.83</v>
      </c>
      <c r="M19" s="5">
        <f t="shared" si="3"/>
        <v>0.2610966057441253</v>
      </c>
      <c r="N19">
        <v>1</v>
      </c>
      <c r="O19" s="7">
        <v>2.59</v>
      </c>
      <c r="P19" s="5">
        <f t="shared" si="4"/>
        <v>0.2785515320334262</v>
      </c>
      <c r="Q19">
        <v>1</v>
      </c>
      <c r="R19" s="7">
        <v>3.75</v>
      </c>
      <c r="S19" s="5">
        <f t="shared" si="5"/>
        <v>0.21052631578947367</v>
      </c>
    </row>
    <row r="20" spans="1:22" x14ac:dyDescent="0.3">
      <c r="A20">
        <v>49</v>
      </c>
      <c r="B20">
        <v>1</v>
      </c>
      <c r="C20" s="2">
        <v>3.08</v>
      </c>
      <c r="D20" s="5">
        <f t="shared" si="0"/>
        <v>0.24509803921568626</v>
      </c>
      <c r="E20">
        <v>1</v>
      </c>
      <c r="F20">
        <v>0.43</v>
      </c>
      <c r="G20" s="5">
        <f t="shared" si="1"/>
        <v>0.69930069930069938</v>
      </c>
      <c r="H20">
        <v>1</v>
      </c>
      <c r="I20" s="3">
        <v>0.21</v>
      </c>
      <c r="J20" s="5">
        <f t="shared" si="2"/>
        <v>0.82644628099173556</v>
      </c>
      <c r="K20">
        <v>1</v>
      </c>
      <c r="L20" s="7">
        <v>3.12</v>
      </c>
      <c r="M20" s="5">
        <f t="shared" si="3"/>
        <v>0.24271844660194175</v>
      </c>
      <c r="N20">
        <v>1</v>
      </c>
      <c r="O20" s="7">
        <v>2.84</v>
      </c>
      <c r="P20" s="5">
        <f t="shared" si="4"/>
        <v>0.26041666666666669</v>
      </c>
      <c r="Q20">
        <v>1</v>
      </c>
      <c r="R20" s="7">
        <v>3.88</v>
      </c>
      <c r="S20" s="5">
        <f t="shared" si="5"/>
        <v>0.20491803278688525</v>
      </c>
    </row>
    <row r="21" spans="1:22" x14ac:dyDescent="0.3">
      <c r="A21">
        <v>52</v>
      </c>
      <c r="B21">
        <v>1</v>
      </c>
      <c r="C21" s="2">
        <v>3.38</v>
      </c>
      <c r="D21" s="5">
        <f t="shared" si="0"/>
        <v>0.22831050228310504</v>
      </c>
      <c r="E21">
        <v>1</v>
      </c>
      <c r="F21">
        <v>0.45</v>
      </c>
      <c r="G21" s="5">
        <f t="shared" si="1"/>
        <v>0.68965517241379315</v>
      </c>
      <c r="H21">
        <v>1</v>
      </c>
      <c r="I21" s="3">
        <v>0.25</v>
      </c>
      <c r="J21" s="5">
        <f t="shared" si="2"/>
        <v>0.8</v>
      </c>
      <c r="K21">
        <v>1</v>
      </c>
      <c r="L21">
        <v>3.37</v>
      </c>
      <c r="M21" s="5">
        <f t="shared" si="3"/>
        <v>0.22883295194508008</v>
      </c>
      <c r="N21">
        <v>1</v>
      </c>
      <c r="O21" s="7">
        <v>3.07</v>
      </c>
      <c r="P21" s="5">
        <f t="shared" si="4"/>
        <v>0.24570024570024568</v>
      </c>
      <c r="Q21">
        <v>1</v>
      </c>
      <c r="R21" s="7">
        <v>4.1399999999999997</v>
      </c>
      <c r="S21" s="5">
        <f t="shared" si="5"/>
        <v>0.19455252918287938</v>
      </c>
    </row>
    <row r="22" spans="1:22" x14ac:dyDescent="0.3">
      <c r="A22">
        <v>54</v>
      </c>
      <c r="B22">
        <v>1</v>
      </c>
      <c r="C22" s="2">
        <v>3.57</v>
      </c>
      <c r="D22" s="5">
        <f t="shared" si="0"/>
        <v>0.21881838074398249</v>
      </c>
      <c r="E22">
        <v>1</v>
      </c>
      <c r="F22">
        <v>0.43</v>
      </c>
      <c r="G22" s="5">
        <f t="shared" si="1"/>
        <v>0.69930069930069938</v>
      </c>
      <c r="H22">
        <v>1</v>
      </c>
      <c r="I22" s="3">
        <v>0.27</v>
      </c>
      <c r="J22" s="5">
        <f t="shared" si="2"/>
        <v>0.78740157480314954</v>
      </c>
      <c r="K22">
        <v>1</v>
      </c>
      <c r="L22" s="7">
        <v>3.56</v>
      </c>
      <c r="M22" s="5">
        <f t="shared" ref="M22:M27" si="6">K22/(K22+L22)</f>
        <v>0.21929824561403508</v>
      </c>
      <c r="N22">
        <v>1</v>
      </c>
      <c r="O22" s="7">
        <v>3.34</v>
      </c>
      <c r="P22" s="5">
        <f t="shared" si="4"/>
        <v>0.2304147465437788</v>
      </c>
      <c r="Q22">
        <v>1</v>
      </c>
      <c r="R22" s="7">
        <v>4.33</v>
      </c>
      <c r="S22" s="5">
        <f t="shared" si="5"/>
        <v>0.18761726078799248</v>
      </c>
    </row>
    <row r="23" spans="1:22" x14ac:dyDescent="0.3">
      <c r="A23">
        <v>57</v>
      </c>
      <c r="B23">
        <v>1</v>
      </c>
      <c r="C23" s="2">
        <v>3.74</v>
      </c>
      <c r="D23" s="5">
        <f t="shared" si="0"/>
        <v>0.21097046413502107</v>
      </c>
      <c r="E23">
        <v>1</v>
      </c>
      <c r="F23">
        <v>0.49</v>
      </c>
      <c r="G23" s="5">
        <f t="shared" si="1"/>
        <v>0.67114093959731547</v>
      </c>
      <c r="H23">
        <v>1</v>
      </c>
      <c r="I23" s="3">
        <v>0.34</v>
      </c>
      <c r="J23" s="5">
        <f t="shared" si="2"/>
        <v>0.74626865671641784</v>
      </c>
      <c r="K23">
        <v>1</v>
      </c>
      <c r="L23" s="7">
        <v>3.82</v>
      </c>
      <c r="M23" s="5">
        <f t="shared" si="6"/>
        <v>0.20746887966804978</v>
      </c>
      <c r="N23">
        <v>1</v>
      </c>
      <c r="O23" s="7">
        <v>3.65</v>
      </c>
      <c r="P23" s="8">
        <f t="shared" si="4"/>
        <v>0.21505376344086019</v>
      </c>
      <c r="Q23">
        <v>1</v>
      </c>
      <c r="R23" s="7">
        <v>4.3099999999999996</v>
      </c>
      <c r="S23" s="5">
        <f t="shared" si="5"/>
        <v>0.18832391713747648</v>
      </c>
    </row>
    <row r="24" spans="1:22" x14ac:dyDescent="0.3">
      <c r="A24">
        <v>61</v>
      </c>
      <c r="B24">
        <v>1</v>
      </c>
      <c r="C24" s="2">
        <v>3.98</v>
      </c>
      <c r="D24" s="5">
        <f t="shared" si="0"/>
        <v>0.20080321285140559</v>
      </c>
      <c r="E24">
        <v>1</v>
      </c>
      <c r="F24">
        <v>0.49</v>
      </c>
      <c r="G24" s="5">
        <f t="shared" si="1"/>
        <v>0.67114093959731547</v>
      </c>
      <c r="H24">
        <v>1</v>
      </c>
      <c r="I24" s="3">
        <v>0.39</v>
      </c>
      <c r="J24" s="5">
        <f t="shared" si="2"/>
        <v>0.71942446043165464</v>
      </c>
      <c r="K24">
        <v>1</v>
      </c>
      <c r="L24" s="7">
        <v>3.99</v>
      </c>
      <c r="M24" s="5">
        <f t="shared" si="6"/>
        <v>0.20040080160320639</v>
      </c>
      <c r="N24">
        <v>1</v>
      </c>
      <c r="O24" s="7">
        <v>3.72</v>
      </c>
      <c r="P24" s="5">
        <f t="shared" si="4"/>
        <v>0.21186440677966098</v>
      </c>
      <c r="Q24">
        <v>1</v>
      </c>
      <c r="R24" s="7">
        <v>4.43</v>
      </c>
      <c r="S24" s="5">
        <f t="shared" si="5"/>
        <v>0.18416206261510129</v>
      </c>
    </row>
    <row r="25" spans="1:22" x14ac:dyDescent="0.3">
      <c r="A25">
        <v>64</v>
      </c>
      <c r="B25">
        <v>1</v>
      </c>
      <c r="C25" s="2">
        <v>3.97</v>
      </c>
      <c r="D25" s="5">
        <f t="shared" si="0"/>
        <v>0.20120724346076457</v>
      </c>
      <c r="E25">
        <v>1</v>
      </c>
      <c r="F25">
        <v>0.53</v>
      </c>
      <c r="G25" s="5">
        <f t="shared" si="1"/>
        <v>0.65359477124183007</v>
      </c>
      <c r="H25">
        <v>1</v>
      </c>
      <c r="I25" s="3">
        <v>0.38</v>
      </c>
      <c r="J25" s="5">
        <f t="shared" si="2"/>
        <v>0.7246376811594204</v>
      </c>
      <c r="K25">
        <v>1</v>
      </c>
      <c r="L25" s="7">
        <v>3.92</v>
      </c>
      <c r="M25" s="5">
        <f t="shared" si="6"/>
        <v>0.2032520325203252</v>
      </c>
      <c r="N25">
        <v>1</v>
      </c>
      <c r="O25">
        <v>3.8</v>
      </c>
      <c r="P25" s="5">
        <f t="shared" si="4"/>
        <v>0.20833333333333334</v>
      </c>
      <c r="Q25">
        <v>1</v>
      </c>
      <c r="R25" s="7">
        <v>4.47</v>
      </c>
      <c r="S25" s="5">
        <f t="shared" si="5"/>
        <v>0.18281535648994515</v>
      </c>
    </row>
    <row r="26" spans="1:22" x14ac:dyDescent="0.3">
      <c r="A26">
        <v>68</v>
      </c>
      <c r="B26">
        <v>1</v>
      </c>
      <c r="C26" s="2">
        <v>4</v>
      </c>
      <c r="D26" s="5">
        <f t="shared" si="0"/>
        <v>0.2</v>
      </c>
      <c r="E26">
        <v>1</v>
      </c>
      <c r="F26">
        <v>0.53</v>
      </c>
      <c r="G26" s="5">
        <f t="shared" si="1"/>
        <v>0.65359477124183007</v>
      </c>
      <c r="H26">
        <v>1</v>
      </c>
      <c r="I26" s="3">
        <v>0.34</v>
      </c>
      <c r="J26" s="5">
        <f t="shared" si="2"/>
        <v>0.74626865671641784</v>
      </c>
      <c r="K26">
        <v>1</v>
      </c>
      <c r="L26" s="7">
        <v>3.98</v>
      </c>
      <c r="M26" s="5">
        <f t="shared" si="6"/>
        <v>0.20080321285140559</v>
      </c>
      <c r="N26">
        <v>1</v>
      </c>
      <c r="O26" s="7">
        <v>3.89</v>
      </c>
      <c r="P26" s="5">
        <f t="shared" si="4"/>
        <v>0.20449897750511245</v>
      </c>
      <c r="Q26">
        <v>1</v>
      </c>
      <c r="R26" s="7">
        <v>4.54</v>
      </c>
      <c r="S26" s="5">
        <f t="shared" si="5"/>
        <v>0.18050541516245489</v>
      </c>
    </row>
    <row r="27" spans="1:22" x14ac:dyDescent="0.3">
      <c r="A27">
        <v>71</v>
      </c>
      <c r="B27">
        <v>1</v>
      </c>
      <c r="C27" s="2">
        <v>3.99</v>
      </c>
      <c r="D27" s="5">
        <f t="shared" si="0"/>
        <v>0.20040080160320639</v>
      </c>
      <c r="E27">
        <v>1</v>
      </c>
      <c r="F27">
        <v>0.53</v>
      </c>
      <c r="G27" s="5">
        <f t="shared" si="1"/>
        <v>0.65359477124183007</v>
      </c>
      <c r="H27">
        <v>1</v>
      </c>
      <c r="I27" s="3">
        <v>0.38</v>
      </c>
      <c r="J27" s="5">
        <f t="shared" si="2"/>
        <v>0.7246376811594204</v>
      </c>
      <c r="K27">
        <v>1</v>
      </c>
      <c r="L27" s="7">
        <v>3.98</v>
      </c>
      <c r="M27" s="5">
        <f t="shared" si="6"/>
        <v>0.20080321285140559</v>
      </c>
      <c r="N27">
        <v>1</v>
      </c>
      <c r="O27" s="7">
        <v>3.9</v>
      </c>
      <c r="P27" s="5">
        <f t="shared" si="4"/>
        <v>0.2040816326530612</v>
      </c>
      <c r="Q27">
        <v>1</v>
      </c>
      <c r="R27" s="7">
        <v>4.45</v>
      </c>
      <c r="S27" s="5">
        <f t="shared" si="5"/>
        <v>0.18348623853211007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2019-11-03T21:49:39Z</dcterms:modified>
</cp:coreProperties>
</file>