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igregorio/Desktop/CareerFoundry/Data Immersion/Data Immersion 3/DI 3.10/3.10 submission/"/>
    </mc:Choice>
  </mc:AlternateContent>
  <xr:revisionPtr revIDLastSave="0" documentId="13_ncr:1_{25FE45F0-6402-B547-BE83-9A6E4D8F6D72}" xr6:coauthVersionLast="47" xr6:coauthVersionMax="47" xr10:uidLastSave="{00000000-0000-0000-0000-000000000000}"/>
  <bookViews>
    <workbookView xWindow="5800" yWindow="740" windowWidth="24320" windowHeight="15540" firstSheet="7" activeTab="12" xr2:uid="{B1030319-D05A-2F41-A977-9979082D7F13}"/>
  </bookViews>
  <sheets>
    <sheet name="country-customers" sheetId="1" r:id="rId1"/>
    <sheet name="top 10 cities" sheetId="2" r:id="rId2"/>
    <sheet name="top 10 customers" sheetId="3" r:id="rId3"/>
    <sheet name="top 10 films" sheetId="5" r:id="rId4"/>
    <sheet name="bottom 10 films" sheetId="6" r:id="rId5"/>
    <sheet name="top AND bottom 10 films" sheetId="4" r:id="rId6"/>
    <sheet name="zero revenue films" sheetId="8" r:id="rId7"/>
    <sheet name="rating revenue" sheetId="9" r:id="rId8"/>
    <sheet name="country to region " sheetId="10" r:id="rId9"/>
    <sheet name="region revenue" sheetId="11" r:id="rId10"/>
    <sheet name="film table summary numeric" sheetId="12" r:id="rId11"/>
    <sheet name="film NON-numeric summary" sheetId="13" r:id="rId12"/>
    <sheet name="customer NON-numericcus summary" sheetId="14" r:id="rId13"/>
  </sheets>
  <definedNames>
    <definedName name="_xlnm._FilterDatabase" localSheetId="5" hidden="1">'top AND bottom 10 films'!$B$1:$B$21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1" l="1"/>
  <c r="B112" i="10"/>
</calcChain>
</file>

<file path=xl/sharedStrings.xml><?xml version="1.0" encoding="utf-8"?>
<sst xmlns="http://schemas.openxmlformats.org/spreadsheetml/2006/main" count="664" uniqueCount="328">
  <si>
    <t>country</t>
  </si>
  <si>
    <t>number_of_customers</t>
  </si>
  <si>
    <t>China</t>
  </si>
  <si>
    <t>India</t>
  </si>
  <si>
    <t>Mexico</t>
  </si>
  <si>
    <t>United States</t>
  </si>
  <si>
    <t>Japan</t>
  </si>
  <si>
    <t>Russian Federation</t>
  </si>
  <si>
    <t>Brazil</t>
  </si>
  <si>
    <t>Philippines</t>
  </si>
  <si>
    <t>Indonesia</t>
  </si>
  <si>
    <t>Turkey</t>
  </si>
  <si>
    <t>Argentina</t>
  </si>
  <si>
    <t>Poland</t>
  </si>
  <si>
    <t>Nigeria</t>
  </si>
  <si>
    <t>United Kingdom</t>
  </si>
  <si>
    <t>Taiwan</t>
  </si>
  <si>
    <t>South Africa</t>
  </si>
  <si>
    <t>Vietnam</t>
  </si>
  <si>
    <t>Italy</t>
  </si>
  <si>
    <t>Venezuela</t>
  </si>
  <si>
    <t>Iran</t>
  </si>
  <si>
    <t>Canada</t>
  </si>
  <si>
    <t>Egypt</t>
  </si>
  <si>
    <t>Ukraine</t>
  </si>
  <si>
    <t>Spain</t>
  </si>
  <si>
    <t>Germany</t>
  </si>
  <si>
    <t>Peru</t>
  </si>
  <si>
    <t>Colombia</t>
  </si>
  <si>
    <t>Netherlands</t>
  </si>
  <si>
    <t>Ecuador</t>
  </si>
  <si>
    <t>South Korea</t>
  </si>
  <si>
    <t>Yemen</t>
  </si>
  <si>
    <t>Dominican Republic</t>
  </si>
  <si>
    <t>Pakistan</t>
  </si>
  <si>
    <t>Israel</t>
  </si>
  <si>
    <t>Chile</t>
  </si>
  <si>
    <t>Saudi Arabia</t>
  </si>
  <si>
    <t>Angola</t>
  </si>
  <si>
    <t>Tanzania</t>
  </si>
  <si>
    <t>Bolivia</t>
  </si>
  <si>
    <t>United Arab Emirates</t>
  </si>
  <si>
    <t>Switzerland</t>
  </si>
  <si>
    <t>Romania</t>
  </si>
  <si>
    <t>Mozambique</t>
  </si>
  <si>
    <t>Paraguay</t>
  </si>
  <si>
    <t>Congo, The Democratic Republic of the</t>
  </si>
  <si>
    <t>Bulgaria</t>
  </si>
  <si>
    <t>Cambodia</t>
  </si>
  <si>
    <t>Cameroon</t>
  </si>
  <si>
    <t>France</t>
  </si>
  <si>
    <t>Algeria</t>
  </si>
  <si>
    <t>Bangladesh</t>
  </si>
  <si>
    <t>Belarus</t>
  </si>
  <si>
    <t>Azerbaijan</t>
  </si>
  <si>
    <t>Kazakstan</t>
  </si>
  <si>
    <t>Puerto Rico</t>
  </si>
  <si>
    <t>Morocco</t>
  </si>
  <si>
    <t>Greece</t>
  </si>
  <si>
    <t>Austria</t>
  </si>
  <si>
    <t>Hungary</t>
  </si>
  <si>
    <t>Bahrain</t>
  </si>
  <si>
    <t>Gambia</t>
  </si>
  <si>
    <t>Iraq</t>
  </si>
  <si>
    <t>Yugoslavia</t>
  </si>
  <si>
    <t>Lithuania</t>
  </si>
  <si>
    <t>Kenya</t>
  </si>
  <si>
    <t>Chad</t>
  </si>
  <si>
    <t>Malaysia</t>
  </si>
  <si>
    <t>Thailand</t>
  </si>
  <si>
    <t>Nauru</t>
  </si>
  <si>
    <t>Oman</t>
  </si>
  <si>
    <t>Senegal</t>
  </si>
  <si>
    <t>Sudan</t>
  </si>
  <si>
    <t>Estonia</t>
  </si>
  <si>
    <t>Zambia</t>
  </si>
  <si>
    <t>Sri Lanka</t>
  </si>
  <si>
    <t>Virgin Islands, U.S.</t>
  </si>
  <si>
    <t>Ethiopia</t>
  </si>
  <si>
    <t>Anguilla</t>
  </si>
  <si>
    <t>Latvia</t>
  </si>
  <si>
    <t>Slovakia</t>
  </si>
  <si>
    <t>Tonga</t>
  </si>
  <si>
    <t>Tunisia</t>
  </si>
  <si>
    <t>Saint Vincent and the Grenadines</t>
  </si>
  <si>
    <t>Nepal</t>
  </si>
  <si>
    <t>American Samoa</t>
  </si>
  <si>
    <t>Faroe Islands</t>
  </si>
  <si>
    <t>Finland</t>
  </si>
  <si>
    <t>Hong Kong</t>
  </si>
  <si>
    <t>Czech Republic</t>
  </si>
  <si>
    <t>Myanmar</t>
  </si>
  <si>
    <t>Kuwait</t>
  </si>
  <si>
    <t>Afghanistan</t>
  </si>
  <si>
    <t>Greenland</t>
  </si>
  <si>
    <t>Turkmenistan</t>
  </si>
  <si>
    <t>Malawi</t>
  </si>
  <si>
    <t>North Korea</t>
  </si>
  <si>
    <t>Runion</t>
  </si>
  <si>
    <t>Tuvalu</t>
  </si>
  <si>
    <t>French Polynesia</t>
  </si>
  <si>
    <t>Brunei</t>
  </si>
  <si>
    <t>Madagascar</t>
  </si>
  <si>
    <t>Sweden</t>
  </si>
  <si>
    <t>French Guiana</t>
  </si>
  <si>
    <t>Liechtenstein</t>
  </si>
  <si>
    <t>Armenia</t>
  </si>
  <si>
    <t>Moldova</t>
  </si>
  <si>
    <t>Holy See (Vatican City State)</t>
  </si>
  <si>
    <t>New Zealand</t>
  </si>
  <si>
    <t>SELECT country,</t>
  </si>
  <si>
    <t>SUM(customer_id) AS number_of_customers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</si>
  <si>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</si>
  <si>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</si>
  <si>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</si>
  <si>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</si>
  <si>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GROUP BY country</t>
  </si>
  <si>
    <t>ORDER BY number_of_customers DESC</t>
  </si>
  <si>
    <t>city</t>
  </si>
  <si>
    <t>Aurora</t>
  </si>
  <si>
    <t>London</t>
  </si>
  <si>
    <t>Tieli</t>
  </si>
  <si>
    <t>Lausanne</t>
  </si>
  <si>
    <t>Sullana</t>
  </si>
  <si>
    <t>Patras</t>
  </si>
  <si>
    <t>Jinzhou</t>
  </si>
  <si>
    <t>Jining</t>
  </si>
  <si>
    <t>Garden Grove</t>
  </si>
  <si>
    <t>Szkesfehrvr</t>
  </si>
  <si>
    <t>-- Top 10 cities ROCKBUSTER number of customers</t>
  </si>
  <si>
    <t>SELECT C.city, D.country,</t>
  </si>
  <si>
    <t>GROUP BY C.city, D.country</t>
  </si>
  <si>
    <t>LIMIT 10</t>
  </si>
  <si>
    <t>customer_id</t>
  </si>
  <si>
    <t>name</t>
  </si>
  <si>
    <t>total_amount_paid</t>
  </si>
  <si>
    <t>Eleanor Hunt</t>
  </si>
  <si>
    <t>Saint-Denis</t>
  </si>
  <si>
    <t>Karl Seal</t>
  </si>
  <si>
    <t>Cape Coral</t>
  </si>
  <si>
    <t>Marion Snyder</t>
  </si>
  <si>
    <t>Santa Brbara dOeste</t>
  </si>
  <si>
    <t>Rhonda Kennedy</t>
  </si>
  <si>
    <t>Apeldoorn</t>
  </si>
  <si>
    <t>Clara Shaw</t>
  </si>
  <si>
    <t>Molodetno</t>
  </si>
  <si>
    <t>Tommy Collazo</t>
  </si>
  <si>
    <t>Qomsheh</t>
  </si>
  <si>
    <t>Ana Bradley</t>
  </si>
  <si>
    <t>Memphis</t>
  </si>
  <si>
    <t>Curtis Irby</t>
  </si>
  <si>
    <t>Richmond Hill</t>
  </si>
  <si>
    <t>Marcia Dean</t>
  </si>
  <si>
    <t>Tanza</t>
  </si>
  <si>
    <t>Mike Way</t>
  </si>
  <si>
    <t>Valparai</t>
  </si>
  <si>
    <t>--top 10 customers</t>
  </si>
  <si>
    <t>SELECT A.customer_id, B.first_name, B.last_name,</t>
  </si>
  <si>
    <t xml:space="preserve"> D.city, E.country,</t>
  </si>
  <si>
    <t>SUM(amount) AS total_amount_paid</t>
  </si>
  <si>
    <t>FROM payment A</t>
  </si>
  <si>
    <t>INNER JOIN customer B ON A.customer_id = B.customer_id</t>
  </si>
  <si>
    <t xml:space="preserve">INNER JOIN address C ON B.address_id = C.address_id </t>
  </si>
  <si>
    <t>INNER JOIN city D ON C.city_id = D.city_id</t>
  </si>
  <si>
    <t>INNER JOIN country E ON D.country_id = E.country_id</t>
  </si>
  <si>
    <t>GROUP BY A.customer_id, B.first_name, B.last_name,</t>
  </si>
  <si>
    <t xml:space="preserve"> D.city, E.country</t>
  </si>
  <si>
    <t>ORDER BY total_amount_paid DESC</t>
  </si>
  <si>
    <t>title</t>
  </si>
  <si>
    <t>Bucket Brotherhood</t>
  </si>
  <si>
    <t>Scalawag Duck</t>
  </si>
  <si>
    <t>Trip Newton</t>
  </si>
  <si>
    <t>Forrester Comancheros</t>
  </si>
  <si>
    <t>Durham Panky</t>
  </si>
  <si>
    <t>Coma Head</t>
  </si>
  <si>
    <t>Boogie Amelie</t>
  </si>
  <si>
    <t>Cat Coneheads</t>
  </si>
  <si>
    <t>Dogma Family</t>
  </si>
  <si>
    <t>Lies Treatment</t>
  </si>
  <si>
    <t>Lesson Cleopatra</t>
  </si>
  <si>
    <t>Impact Aladdin</t>
  </si>
  <si>
    <t>Papi Necklace</t>
  </si>
  <si>
    <t>Vanished Garden</t>
  </si>
  <si>
    <t>Drumline Cyclone</t>
  </si>
  <si>
    <t>Youth Kick</t>
  </si>
  <si>
    <t>Run Pacific</t>
  </si>
  <si>
    <t>Destination Jerk</t>
  </si>
  <si>
    <t>Shining Roses</t>
  </si>
  <si>
    <t>Watership Frontier</t>
  </si>
  <si>
    <t>--highest revenue producing movies</t>
  </si>
  <si>
    <t>SELECT title,</t>
  </si>
  <si>
    <t>SUM(A.amount) AS total_amount_paid</t>
  </si>
  <si>
    <t>INNER JOIN rental B ON A.rental_id = B.rental_id</t>
  </si>
  <si>
    <t>INNER JOIN inventory C ON B.inventory_id = C.inventory_id</t>
  </si>
  <si>
    <t>INNER JOIN film D ON C.film_id = D.film_id</t>
  </si>
  <si>
    <t>GROUP BY title, A.amount</t>
  </si>
  <si>
    <t>HAVING SUM(A.amount) &gt;70</t>
  </si>
  <si>
    <t>Limit 10</t>
  </si>
  <si>
    <t>Club Graffiti</t>
  </si>
  <si>
    <t>--lowest revenue producing movies &gt;0</t>
  </si>
  <si>
    <t>HAVING A.amount &gt;0</t>
  </si>
  <si>
    <t>ORDER BY total_amount_paid ASC</t>
  </si>
  <si>
    <t>Blade Polish</t>
  </si>
  <si>
    <t>Chamber Italian</t>
  </si>
  <si>
    <t>Chasing Fight</t>
  </si>
  <si>
    <t>Cleopatra Devil</t>
  </si>
  <si>
    <t>Curtain Videotape</t>
  </si>
  <si>
    <t>Cyclone Family</t>
  </si>
  <si>
    <t>Deer Virginian</t>
  </si>
  <si>
    <t>Frida Slipper</t>
  </si>
  <si>
    <t>Half Outfield</t>
  </si>
  <si>
    <t>Holes Brannigan</t>
  </si>
  <si>
    <t>Lawless Vision</t>
  </si>
  <si>
    <t>Minority Kiss</t>
  </si>
  <si>
    <t>Motions Details</t>
  </si>
  <si>
    <t>Movie Shakespeare</t>
  </si>
  <si>
    <t>Philadelphia Wife</t>
  </si>
  <si>
    <t>Princess Giant</t>
  </si>
  <si>
    <t>River Outlaw</t>
  </si>
  <si>
    <t>Sleepy Japanese</t>
  </si>
  <si>
    <t>Smoking Barbarella</t>
  </si>
  <si>
    <t>State Wasteland</t>
  </si>
  <si>
    <t>Titanic Boondock</t>
  </si>
  <si>
    <t>Trouble Date</t>
  </si>
  <si>
    <t>Women Dorado</t>
  </si>
  <si>
    <t xml:space="preserve">SELECT title, </t>
  </si>
  <si>
    <t xml:space="preserve">FROM payment A </t>
  </si>
  <si>
    <t>HAVING A.amount =0</t>
  </si>
  <si>
    <t>movies not producing revenue</t>
  </si>
  <si>
    <t>rating</t>
  </si>
  <si>
    <t>revenue_earned</t>
  </si>
  <si>
    <t>PG-13</t>
  </si>
  <si>
    <t>NC-17</t>
  </si>
  <si>
    <t>PG</t>
  </si>
  <si>
    <t>R</t>
  </si>
  <si>
    <t>G</t>
  </si>
  <si>
    <t>SELECT rating,</t>
  </si>
  <si>
    <t>SUM(A.amount) AS revenue_earned</t>
  </si>
  <si>
    <t>GROUP BY rating</t>
  </si>
  <si>
    <t>ORDER BY revenue_earned DESC</t>
  </si>
  <si>
    <t>Region tolal payment amounts</t>
  </si>
  <si>
    <t>Africa</t>
  </si>
  <si>
    <t>Asia</t>
  </si>
  <si>
    <t>Central America</t>
  </si>
  <si>
    <t>Europe</t>
  </si>
  <si>
    <t xml:space="preserve">Middle East </t>
  </si>
  <si>
    <t>North America</t>
  </si>
  <si>
    <t>Oceania</t>
  </si>
  <si>
    <t>Russia</t>
  </si>
  <si>
    <t>South America</t>
  </si>
  <si>
    <t>REGIONS</t>
  </si>
  <si>
    <t>Australia</t>
  </si>
  <si>
    <t>null</t>
  </si>
  <si>
    <t>Middle East</t>
  </si>
  <si>
    <t>--RENEUE PER COUNTRY</t>
  </si>
  <si>
    <t>SELECT D.country, SUM(E.amount) AS total_amount_paid</t>
  </si>
  <si>
    <t>INNER JOIN payment E ON A.customer_id = E.customer_id</t>
  </si>
  <si>
    <t>GROUP BY D.country, E.amount</t>
  </si>
  <si>
    <t>ORDER BY  total_amount_paid DESC</t>
  </si>
  <si>
    <t>NOTE: Region data is a compilation of revenue of counties in that particula region.</t>
  </si>
  <si>
    <t>https://www.dhs.gov/geographic-regions</t>
  </si>
  <si>
    <t xml:space="preserve">           Regions were based on  online information from the Department of Homeland Security</t>
  </si>
  <si>
    <t>-- ROCKBUSTER film table summaries</t>
  </si>
  <si>
    <t>SELECT</t>
  </si>
  <si>
    <t>MIN(rental_duration) AS min_rental_duration,</t>
  </si>
  <si>
    <t>MAX(rental_duration) AS max_rental_duration,</t>
  </si>
  <si>
    <t>AVG(rental_duration) AS avg_rental_duration,</t>
  </si>
  <si>
    <t>COUNT(rental_duration) AS count_rental_duration_values,</t>
  </si>
  <si>
    <t>COUNT(*) AS count_rental_duration_rows,</t>
  </si>
  <si>
    <t>MIN(rental_rate) AS min_rental_rate,</t>
  </si>
  <si>
    <t>MAX(rental_rate) AS max_rental_rate,</t>
  </si>
  <si>
    <t>AVG(rental_rate) AS avg_rental_rate,</t>
  </si>
  <si>
    <t>COUNT(rental_rate) AS count_rental_rate_values,</t>
  </si>
  <si>
    <t>COUNT(*) AS count_rental_rate_rows,</t>
  </si>
  <si>
    <t>MIN(length) AS min_length,</t>
  </si>
  <si>
    <t>MAX(length) AS max_length,</t>
  </si>
  <si>
    <t>AVG(length) AS avg_length,</t>
  </si>
  <si>
    <t>COUNT(length) AS count_length_values,</t>
  </si>
  <si>
    <t>COUNT(*) AS count_length_rows,</t>
  </si>
  <si>
    <t>MIN(replacement_cost) AS min_replacement_cost,</t>
  </si>
  <si>
    <t>MAX(replacement_cost) AS max_replacement_cost,</t>
  </si>
  <si>
    <t>AVG(replacement_cost) AS avg_replacement_cost,</t>
  </si>
  <si>
    <t>COUNT(replacement_cost) AS count_replacement_cost_values,</t>
  </si>
  <si>
    <t>COUNT(*) AS count_replacement_cost_rows</t>
  </si>
  <si>
    <t>FROM film</t>
  </si>
  <si>
    <t>customer_id_modal_value</t>
  </si>
  <si>
    <t>store_id_modal_value</t>
  </si>
  <si>
    <t>irst_name_modal_value</t>
  </si>
  <si>
    <t>last_name_modal_value</t>
  </si>
  <si>
    <t>email_modal_value</t>
  </si>
  <si>
    <t>address_id_modal_value</t>
  </si>
  <si>
    <t>activebool_modal_value</t>
  </si>
  <si>
    <t>create_date_features_modal_value</t>
  </si>
  <si>
    <t>last_update_modal_value</t>
  </si>
  <si>
    <t>active_modal_value</t>
  </si>
  <si>
    <t>Jamie</t>
  </si>
  <si>
    <t>Abney</t>
  </si>
  <si>
    <t>aaron.selby@sakilacustomer.org</t>
  </si>
  <si>
    <t>-- ROCKBUSTER film table non-numeric columns summaries</t>
  </si>
  <si>
    <t>MODE() WITHIN GROUP (ORDER BY film_id) AS film_id_modal_value,</t>
  </si>
  <si>
    <t>MODE() WITHIN GROUP (ORDER BY title) AS title_modal_value,</t>
  </si>
  <si>
    <t>MODE() WITHIN GROUP (ORDER BY description) AS description_modal_value,</t>
  </si>
  <si>
    <t>MODE() WITHIN GROUP (ORDER BY release_year) AS release_year_modal_value,</t>
  </si>
  <si>
    <t>MODE() WITHIN GROUP (ORDER BY language_id) AS language_id_modal_value,</t>
  </si>
  <si>
    <t>MODE() WITHIN GROUP (ORDER BY rating) AS rating_modal_value,</t>
  </si>
  <si>
    <t>MODE() WITHIN GROUP (ORDER BY last_update) AS last_update_modal_value,</t>
  </si>
  <si>
    <t>MODE() WITHIN GROUP (ORDER BY special_features) AS special_features_modal_value,</t>
  </si>
  <si>
    <t>MODE() WITHIN GROUP (ORDER BY fulltext) AS fulltext_modal_value</t>
  </si>
  <si>
    <t>-- ROCKBUSTER customer table non-numeric columns summaries</t>
  </si>
  <si>
    <t>MODE() WITHIN GROUP (ORDER BY customer_id) AS customer_id_modal_value,</t>
  </si>
  <si>
    <t>MODE() WITHIN GROUP (ORDER BY store_id) AS store_id_modal_value,</t>
  </si>
  <si>
    <t>MODE() WITHIN GROUP (ORDER BY first_name) AS irst_name_modal_value,</t>
  </si>
  <si>
    <t>MODE() WITHIN GROUP (ORDER BY last_name) AS last_name_modal_value,</t>
  </si>
  <si>
    <t>MODE() WITHIN GROUP (ORDER BY email) AS email_modal_value,</t>
  </si>
  <si>
    <t>MODE() WITHIN GROUP (ORDER BY address_id) AS address_id_modal_value,</t>
  </si>
  <si>
    <t>MODE() WITHIN GROUP (ORDER BY activebool) AS activebool_modal_value,</t>
  </si>
  <si>
    <t>MODE() WITHIN GROUP (ORDER BY create_date) AS create_date_features_modal_value,</t>
  </si>
  <si>
    <t>MODE() WITHIN GROUP (ORDER BY active) AS active_modal_value</t>
  </si>
  <si>
    <t>FROM customer</t>
  </si>
  <si>
    <t>rental_duration</t>
  </si>
  <si>
    <t>rental_rate</t>
  </si>
  <si>
    <t>film length</t>
  </si>
  <si>
    <t>replacement_cost</t>
  </si>
  <si>
    <t>min</t>
  </si>
  <si>
    <t>max</t>
  </si>
  <si>
    <t>avg</t>
  </si>
  <si>
    <t>count__values</t>
  </si>
  <si>
    <t>count_rows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</si>
</sst>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7" xfId="0" applyBorder="1"/>
    <xf numFmtId="0" fontId="4" fillId="0" borderId="0" xfId="0" applyFont="1"/>
    <xf numFmtId="0" fontId="3" fillId="0" borderId="0" xfId="0" applyFont="1"/>
    <xf numFmtId="0" fontId="0" fillId="0" borderId="2" xfId="0" applyBorder="1"/>
    <xf numFmtId="0" fontId="0" fillId="0" borderId="5" xfId="0" applyBorder="1"/>
    <xf numFmtId="2" fontId="1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0" fillId="0" borderId="0" xfId="0" applyNumberFormat="1"/>
    <xf numFmtId="0" fontId="5" fillId="0" borderId="0" xfId="1"/>
    <xf numFmtId="14" fontId="2" fillId="0" borderId="0" xfId="0" applyNumberFormat="1" applyFont="1"/>
    <xf numFmtId="47" fontId="2" fillId="0" borderId="0" xfId="0" applyNumberFormat="1" applyFont="1"/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190500</xdr:rowOff>
    </xdr:from>
    <xdr:to>
      <xdr:col>14</xdr:col>
      <xdr:colOff>295096</xdr:colOff>
      <xdr:row>26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140142-E636-9F0B-AAFE-5B876FCC2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3200" y="393700"/>
          <a:ext cx="4790896" cy="4940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4</xdr:row>
      <xdr:rowOff>177800</xdr:rowOff>
    </xdr:from>
    <xdr:to>
      <xdr:col>18</xdr:col>
      <xdr:colOff>12700</xdr:colOff>
      <xdr:row>29</xdr:row>
      <xdr:rowOff>79516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FDB35-AAA6-9F71-8600-BA8BBAD66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9300" y="990600"/>
          <a:ext cx="7772400" cy="49817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546100</xdr:colOff>
      <xdr:row>5</xdr:row>
      <xdr:rowOff>25400</xdr:rowOff>
    </xdr:from>
    <xdr:to>
      <xdr:col>18</xdr:col>
      <xdr:colOff>63500</xdr:colOff>
      <xdr:row>30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6CD88-A8EF-F6FF-FEE9-3547FC48A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0100" y="1041400"/>
          <a:ext cx="7772400" cy="518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406400</xdr:colOff>
      <xdr:row>1</xdr:row>
      <xdr:rowOff>76200</xdr:rowOff>
    </xdr:from>
    <xdr:to>
      <xdr:col>17</xdr:col>
      <xdr:colOff>12700</xdr:colOff>
      <xdr:row>36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C91D5-1D9A-A857-BF20-FB358CB9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279400"/>
          <a:ext cx="6210300" cy="7150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127000</xdr:colOff>
      <xdr:row>0</xdr:row>
      <xdr:rowOff>63500</xdr:rowOff>
    </xdr:from>
    <xdr:to>
      <xdr:col>21</xdr:col>
      <xdr:colOff>469900</xdr:colOff>
      <xdr:row>28</xdr:row>
      <xdr:rowOff>11231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CB6BCB-DFAE-99F4-17FE-30F078C0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63500"/>
          <a:ext cx="7772400" cy="56373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787400</xdr:colOff>
      <xdr:row>0</xdr:row>
      <xdr:rowOff>165100</xdr:rowOff>
    </xdr:from>
    <xdr:to>
      <xdr:col>17</xdr:col>
      <xdr:colOff>88900</xdr:colOff>
      <xdr:row>38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077361-F105-D696-6B7A-275CFB31D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7800" y="165100"/>
          <a:ext cx="6731000" cy="7734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0</xdr:row>
      <xdr:rowOff>165100</xdr:rowOff>
    </xdr:from>
    <xdr:to>
      <xdr:col>16</xdr:col>
      <xdr:colOff>368300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40BA43-F4E3-A3FB-16F3-9D1917DB8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1100" y="165100"/>
          <a:ext cx="6438900" cy="7759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651282</xdr:colOff>
      <xdr:row>1</xdr:row>
      <xdr:rowOff>195385</xdr:rowOff>
    </xdr:from>
    <xdr:to>
      <xdr:col>15</xdr:col>
      <xdr:colOff>286781</xdr:colOff>
      <xdr:row>46</xdr:row>
      <xdr:rowOff>197881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669AB-FA95-1E9D-5437-37DA5031C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6239" y="401624"/>
          <a:ext cx="5410200" cy="92832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215900</xdr:colOff>
      <xdr:row>1</xdr:row>
      <xdr:rowOff>101600</xdr:rowOff>
    </xdr:from>
    <xdr:to>
      <xdr:col>17</xdr:col>
      <xdr:colOff>12700</xdr:colOff>
      <xdr:row>28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EBDF70-914D-24B6-D9DD-129CE56C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304800"/>
          <a:ext cx="6400800" cy="5549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177800</xdr:colOff>
      <xdr:row>2</xdr:row>
      <xdr:rowOff>50800</xdr:rowOff>
    </xdr:from>
    <xdr:to>
      <xdr:col>16</xdr:col>
      <xdr:colOff>177800</xdr:colOff>
      <xdr:row>40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A8B61D-1A50-A865-D4C7-59751B3C9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1200" y="457200"/>
          <a:ext cx="6604000" cy="7708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698500</xdr:colOff>
      <xdr:row>0</xdr:row>
      <xdr:rowOff>190500</xdr:rowOff>
    </xdr:from>
    <xdr:to>
      <xdr:col>15</xdr:col>
      <xdr:colOff>469900</xdr:colOff>
      <xdr:row>37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9776BD-CBE7-EC2B-30A3-8ABF8C824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1500" y="190500"/>
          <a:ext cx="7200900" cy="746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aaron.selby@sakilacustomer.org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mailto:aaron.selby@sakilacustomer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903D-6989-FD4B-BDCB-5646D2CF8065}">
  <dimension ref="A1:H109"/>
  <sheetViews>
    <sheetView workbookViewId="0">
      <selection activeCell="G23" sqref="G23"/>
    </sheetView>
  </sheetViews>
  <sheetFormatPr baseColWidth="10" defaultRowHeight="16" x14ac:dyDescent="0.2"/>
  <cols>
    <col min="1" max="1" width="13" customWidth="1"/>
    <col min="2" max="2" width="18.6640625" customWidth="1"/>
  </cols>
  <sheetData>
    <row r="1" spans="1:8" x14ac:dyDescent="0.2">
      <c r="A1" s="1" t="s">
        <v>0</v>
      </c>
      <c r="B1" s="1" t="s">
        <v>1</v>
      </c>
    </row>
    <row r="2" spans="1:8" x14ac:dyDescent="0.2">
      <c r="A2" s="1" t="s">
        <v>2</v>
      </c>
      <c r="B2" s="2">
        <v>18390</v>
      </c>
    </row>
    <row r="3" spans="1:8" x14ac:dyDescent="0.2">
      <c r="A3" s="1" t="s">
        <v>3</v>
      </c>
      <c r="B3" s="2">
        <v>16116</v>
      </c>
      <c r="D3" s="4" t="s">
        <v>110</v>
      </c>
      <c r="E3" s="5"/>
      <c r="F3" s="5"/>
      <c r="G3" s="5"/>
      <c r="H3" s="6"/>
    </row>
    <row r="4" spans="1:8" x14ac:dyDescent="0.2">
      <c r="A4" s="1" t="s">
        <v>4</v>
      </c>
      <c r="B4" s="2">
        <v>11251</v>
      </c>
      <c r="D4" s="7" t="s">
        <v>111</v>
      </c>
      <c r="H4" s="8"/>
    </row>
    <row r="5" spans="1:8" x14ac:dyDescent="0.2">
      <c r="A5" s="1" t="s">
        <v>5</v>
      </c>
      <c r="B5" s="2">
        <v>9361</v>
      </c>
      <c r="D5" s="7" t="s">
        <v>112</v>
      </c>
      <c r="H5" s="8"/>
    </row>
    <row r="6" spans="1:8" x14ac:dyDescent="0.2">
      <c r="A6" s="1" t="s">
        <v>6</v>
      </c>
      <c r="B6" s="2">
        <v>8873</v>
      </c>
      <c r="D6" s="7" t="s">
        <v>113</v>
      </c>
      <c r="H6" s="8"/>
    </row>
    <row r="7" spans="1:8" x14ac:dyDescent="0.2">
      <c r="A7" s="1" t="s">
        <v>7</v>
      </c>
      <c r="B7" s="2">
        <v>7746</v>
      </c>
      <c r="D7" s="7" t="s">
        <v>114</v>
      </c>
      <c r="H7" s="8"/>
    </row>
    <row r="8" spans="1:8" x14ac:dyDescent="0.2">
      <c r="A8" s="1" t="s">
        <v>8</v>
      </c>
      <c r="B8" s="2">
        <v>7739</v>
      </c>
      <c r="D8" s="7" t="s">
        <v>115</v>
      </c>
      <c r="H8" s="8"/>
    </row>
    <row r="9" spans="1:8" x14ac:dyDescent="0.2">
      <c r="A9" s="1" t="s">
        <v>9</v>
      </c>
      <c r="B9" s="2">
        <v>6242</v>
      </c>
      <c r="D9" s="7" t="s">
        <v>116</v>
      </c>
      <c r="H9" s="8"/>
    </row>
    <row r="10" spans="1:8" x14ac:dyDescent="0.2">
      <c r="A10" s="1" t="s">
        <v>10</v>
      </c>
      <c r="B10" s="2">
        <v>5275</v>
      </c>
      <c r="D10" s="9" t="s">
        <v>117</v>
      </c>
      <c r="E10" s="3"/>
      <c r="F10" s="3"/>
      <c r="G10" s="3"/>
      <c r="H10" s="10"/>
    </row>
    <row r="11" spans="1:8" x14ac:dyDescent="0.2">
      <c r="A11" s="1" t="s">
        <v>11</v>
      </c>
      <c r="B11" s="2">
        <v>4838</v>
      </c>
    </row>
    <row r="12" spans="1:8" x14ac:dyDescent="0.2">
      <c r="A12" s="1" t="s">
        <v>12</v>
      </c>
      <c r="B12" s="2">
        <v>4219</v>
      </c>
    </row>
    <row r="13" spans="1:8" x14ac:dyDescent="0.2">
      <c r="A13" s="1" t="s">
        <v>13</v>
      </c>
      <c r="B13" s="2">
        <v>3298</v>
      </c>
    </row>
    <row r="14" spans="1:8" x14ac:dyDescent="0.2">
      <c r="A14" s="1" t="s">
        <v>14</v>
      </c>
      <c r="B14" s="2">
        <v>3135</v>
      </c>
    </row>
    <row r="15" spans="1:8" x14ac:dyDescent="0.2">
      <c r="A15" s="1" t="s">
        <v>15</v>
      </c>
      <c r="B15" s="2">
        <v>3120</v>
      </c>
    </row>
    <row r="16" spans="1:8" x14ac:dyDescent="0.2">
      <c r="A16" s="1" t="s">
        <v>16</v>
      </c>
      <c r="B16" s="2">
        <v>2926</v>
      </c>
    </row>
    <row r="17" spans="1:2" x14ac:dyDescent="0.2">
      <c r="A17" s="1" t="s">
        <v>17</v>
      </c>
      <c r="B17" s="2">
        <v>2816</v>
      </c>
    </row>
    <row r="18" spans="1:2" x14ac:dyDescent="0.2">
      <c r="A18" s="1" t="s">
        <v>18</v>
      </c>
      <c r="B18" s="2">
        <v>2586</v>
      </c>
    </row>
    <row r="19" spans="1:2" x14ac:dyDescent="0.2">
      <c r="A19" s="1" t="s">
        <v>19</v>
      </c>
      <c r="B19" s="2">
        <v>2567</v>
      </c>
    </row>
    <row r="20" spans="1:2" x14ac:dyDescent="0.2">
      <c r="A20" s="1" t="s">
        <v>20</v>
      </c>
      <c r="B20" s="2">
        <v>2248</v>
      </c>
    </row>
    <row r="21" spans="1:2" x14ac:dyDescent="0.2">
      <c r="A21" s="1" t="s">
        <v>21</v>
      </c>
      <c r="B21" s="2">
        <v>2163</v>
      </c>
    </row>
    <row r="22" spans="1:2" x14ac:dyDescent="0.2">
      <c r="A22" s="1" t="s">
        <v>22</v>
      </c>
      <c r="B22" s="2">
        <v>1974</v>
      </c>
    </row>
    <row r="23" spans="1:2" x14ac:dyDescent="0.2">
      <c r="A23" s="1" t="s">
        <v>23</v>
      </c>
      <c r="B23" s="2">
        <v>1959</v>
      </c>
    </row>
    <row r="24" spans="1:2" x14ac:dyDescent="0.2">
      <c r="A24" s="1" t="s">
        <v>24</v>
      </c>
      <c r="B24" s="2">
        <v>1806</v>
      </c>
    </row>
    <row r="25" spans="1:2" x14ac:dyDescent="0.2">
      <c r="A25" s="1" t="s">
        <v>25</v>
      </c>
      <c r="B25" s="2">
        <v>1757</v>
      </c>
    </row>
    <row r="26" spans="1:2" x14ac:dyDescent="0.2">
      <c r="A26" s="1" t="s">
        <v>26</v>
      </c>
      <c r="B26" s="2">
        <v>1632</v>
      </c>
    </row>
    <row r="27" spans="1:2" x14ac:dyDescent="0.2">
      <c r="A27" s="1" t="s">
        <v>27</v>
      </c>
      <c r="B27" s="2">
        <v>1588</v>
      </c>
    </row>
    <row r="28" spans="1:2" x14ac:dyDescent="0.2">
      <c r="A28" s="1" t="s">
        <v>28</v>
      </c>
      <c r="B28" s="2">
        <v>1572</v>
      </c>
    </row>
    <row r="29" spans="1:2" x14ac:dyDescent="0.2">
      <c r="A29" s="1" t="s">
        <v>29</v>
      </c>
      <c r="B29" s="2">
        <v>1551</v>
      </c>
    </row>
    <row r="30" spans="1:2" x14ac:dyDescent="0.2">
      <c r="A30" s="1" t="s">
        <v>30</v>
      </c>
      <c r="B30" s="2">
        <v>1345</v>
      </c>
    </row>
    <row r="31" spans="1:2" x14ac:dyDescent="0.2">
      <c r="A31" s="1" t="s">
        <v>31</v>
      </c>
      <c r="B31" s="2">
        <v>1205</v>
      </c>
    </row>
    <row r="32" spans="1:2" x14ac:dyDescent="0.2">
      <c r="A32" s="1" t="s">
        <v>32</v>
      </c>
      <c r="B32" s="2">
        <v>1196</v>
      </c>
    </row>
    <row r="33" spans="1:2" x14ac:dyDescent="0.2">
      <c r="A33" s="1" t="s">
        <v>33</v>
      </c>
      <c r="B33" s="2">
        <v>1113</v>
      </c>
    </row>
    <row r="34" spans="1:2" x14ac:dyDescent="0.2">
      <c r="A34" s="1" t="s">
        <v>34</v>
      </c>
      <c r="B34" s="2">
        <v>1083</v>
      </c>
    </row>
    <row r="35" spans="1:2" x14ac:dyDescent="0.2">
      <c r="A35" s="1" t="s">
        <v>35</v>
      </c>
      <c r="B35" s="2">
        <v>1056</v>
      </c>
    </row>
    <row r="36" spans="1:2" x14ac:dyDescent="0.2">
      <c r="A36" s="1" t="s">
        <v>36</v>
      </c>
      <c r="B36" s="2">
        <v>1024</v>
      </c>
    </row>
    <row r="37" spans="1:2" x14ac:dyDescent="0.2">
      <c r="A37" s="1" t="s">
        <v>37</v>
      </c>
      <c r="B37" s="2">
        <v>949</v>
      </c>
    </row>
    <row r="38" spans="1:2" x14ac:dyDescent="0.2">
      <c r="A38" s="1" t="s">
        <v>38</v>
      </c>
      <c r="B38" s="2">
        <v>911</v>
      </c>
    </row>
    <row r="39" spans="1:2" x14ac:dyDescent="0.2">
      <c r="A39" s="1" t="s">
        <v>39</v>
      </c>
      <c r="B39" s="2">
        <v>891</v>
      </c>
    </row>
    <row r="40" spans="1:2" x14ac:dyDescent="0.2">
      <c r="A40" s="1" t="s">
        <v>40</v>
      </c>
      <c r="B40" s="2">
        <v>886</v>
      </c>
    </row>
    <row r="41" spans="1:2" x14ac:dyDescent="0.2">
      <c r="A41" s="1" t="s">
        <v>41</v>
      </c>
      <c r="B41" s="2">
        <v>842</v>
      </c>
    </row>
    <row r="42" spans="1:2" x14ac:dyDescent="0.2">
      <c r="A42" s="1" t="s">
        <v>42</v>
      </c>
      <c r="B42" s="2">
        <v>814</v>
      </c>
    </row>
    <row r="43" spans="1:2" x14ac:dyDescent="0.2">
      <c r="A43" s="1" t="s">
        <v>43</v>
      </c>
      <c r="B43" s="2">
        <v>793</v>
      </c>
    </row>
    <row r="44" spans="1:2" x14ac:dyDescent="0.2">
      <c r="A44" s="1" t="s">
        <v>44</v>
      </c>
      <c r="B44" s="2">
        <v>787</v>
      </c>
    </row>
    <row r="45" spans="1:2" x14ac:dyDescent="0.2">
      <c r="A45" s="1" t="s">
        <v>45</v>
      </c>
      <c r="B45" s="2">
        <v>776</v>
      </c>
    </row>
    <row r="46" spans="1:2" x14ac:dyDescent="0.2">
      <c r="A46" s="1" t="s">
        <v>46</v>
      </c>
      <c r="B46" s="2">
        <v>762</v>
      </c>
    </row>
    <row r="47" spans="1:2" x14ac:dyDescent="0.2">
      <c r="A47" s="1" t="s">
        <v>47</v>
      </c>
      <c r="B47" s="2">
        <v>755</v>
      </c>
    </row>
    <row r="48" spans="1:2" x14ac:dyDescent="0.2">
      <c r="A48" s="1" t="s">
        <v>48</v>
      </c>
      <c r="B48" s="2">
        <v>744</v>
      </c>
    </row>
    <row r="49" spans="1:2" x14ac:dyDescent="0.2">
      <c r="A49" s="1" t="s">
        <v>49</v>
      </c>
      <c r="B49" s="2">
        <v>713</v>
      </c>
    </row>
    <row r="50" spans="1:2" x14ac:dyDescent="0.2">
      <c r="A50" s="1" t="s">
        <v>50</v>
      </c>
      <c r="B50" s="2">
        <v>703</v>
      </c>
    </row>
    <row r="51" spans="1:2" x14ac:dyDescent="0.2">
      <c r="A51" s="1" t="s">
        <v>51</v>
      </c>
      <c r="B51" s="2">
        <v>686</v>
      </c>
    </row>
    <row r="52" spans="1:2" x14ac:dyDescent="0.2">
      <c r="A52" s="1" t="s">
        <v>52</v>
      </c>
      <c r="B52" s="2">
        <v>682</v>
      </c>
    </row>
    <row r="53" spans="1:2" x14ac:dyDescent="0.2">
      <c r="A53" s="1" t="s">
        <v>53</v>
      </c>
      <c r="B53" s="2">
        <v>671</v>
      </c>
    </row>
    <row r="54" spans="1:2" x14ac:dyDescent="0.2">
      <c r="A54" s="1" t="s">
        <v>54</v>
      </c>
      <c r="B54" s="2">
        <v>667</v>
      </c>
    </row>
    <row r="55" spans="1:2" x14ac:dyDescent="0.2">
      <c r="A55" s="1" t="s">
        <v>55</v>
      </c>
      <c r="B55" s="2">
        <v>649</v>
      </c>
    </row>
    <row r="56" spans="1:2" x14ac:dyDescent="0.2">
      <c r="A56" s="1" t="s">
        <v>56</v>
      </c>
      <c r="B56" s="2">
        <v>642</v>
      </c>
    </row>
    <row r="57" spans="1:2" x14ac:dyDescent="0.2">
      <c r="A57" s="1" t="s">
        <v>57</v>
      </c>
      <c r="B57" s="2">
        <v>605</v>
      </c>
    </row>
    <row r="58" spans="1:2" x14ac:dyDescent="0.2">
      <c r="A58" s="1" t="s">
        <v>58</v>
      </c>
      <c r="B58" s="2">
        <v>599</v>
      </c>
    </row>
    <row r="59" spans="1:2" x14ac:dyDescent="0.2">
      <c r="A59" s="1" t="s">
        <v>59</v>
      </c>
      <c r="B59" s="2">
        <v>598</v>
      </c>
    </row>
    <row r="60" spans="1:2" x14ac:dyDescent="0.2">
      <c r="A60" s="1" t="s">
        <v>60</v>
      </c>
      <c r="B60" s="2">
        <v>592</v>
      </c>
    </row>
    <row r="61" spans="1:2" x14ac:dyDescent="0.2">
      <c r="A61" s="1" t="s">
        <v>61</v>
      </c>
      <c r="B61" s="2">
        <v>590</v>
      </c>
    </row>
    <row r="62" spans="1:2" x14ac:dyDescent="0.2">
      <c r="A62" s="1" t="s">
        <v>62</v>
      </c>
      <c r="B62" s="2">
        <v>584</v>
      </c>
    </row>
    <row r="63" spans="1:2" x14ac:dyDescent="0.2">
      <c r="A63" s="1" t="s">
        <v>63</v>
      </c>
      <c r="B63" s="2">
        <v>579</v>
      </c>
    </row>
    <row r="64" spans="1:2" x14ac:dyDescent="0.2">
      <c r="A64" s="1" t="s">
        <v>64</v>
      </c>
      <c r="B64" s="2">
        <v>560</v>
      </c>
    </row>
    <row r="65" spans="1:2" x14ac:dyDescent="0.2">
      <c r="A65" s="1" t="s">
        <v>65</v>
      </c>
      <c r="B65" s="2">
        <v>557</v>
      </c>
    </row>
    <row r="66" spans="1:2" x14ac:dyDescent="0.2">
      <c r="A66" s="1" t="s">
        <v>66</v>
      </c>
      <c r="B66" s="2">
        <v>556</v>
      </c>
    </row>
    <row r="67" spans="1:2" x14ac:dyDescent="0.2">
      <c r="A67" s="1" t="s">
        <v>67</v>
      </c>
      <c r="B67" s="2">
        <v>535</v>
      </c>
    </row>
    <row r="68" spans="1:2" x14ac:dyDescent="0.2">
      <c r="A68" s="1" t="s">
        <v>68</v>
      </c>
      <c r="B68" s="2">
        <v>535</v>
      </c>
    </row>
    <row r="69" spans="1:2" x14ac:dyDescent="0.2">
      <c r="A69" s="1" t="s">
        <v>69</v>
      </c>
      <c r="B69" s="2">
        <v>518</v>
      </c>
    </row>
    <row r="70" spans="1:2" x14ac:dyDescent="0.2">
      <c r="A70" s="1" t="s">
        <v>70</v>
      </c>
      <c r="B70" s="2">
        <v>513</v>
      </c>
    </row>
    <row r="71" spans="1:2" x14ac:dyDescent="0.2">
      <c r="A71" s="1" t="s">
        <v>71</v>
      </c>
      <c r="B71" s="2">
        <v>507</v>
      </c>
    </row>
    <row r="72" spans="1:2" x14ac:dyDescent="0.2">
      <c r="A72" s="1" t="s">
        <v>72</v>
      </c>
      <c r="B72" s="2">
        <v>456</v>
      </c>
    </row>
    <row r="73" spans="1:2" x14ac:dyDescent="0.2">
      <c r="A73" s="1" t="s">
        <v>73</v>
      </c>
      <c r="B73" s="2">
        <v>445</v>
      </c>
    </row>
    <row r="74" spans="1:2" x14ac:dyDescent="0.2">
      <c r="A74" s="1" t="s">
        <v>74</v>
      </c>
      <c r="B74" s="2">
        <v>444</v>
      </c>
    </row>
    <row r="75" spans="1:2" x14ac:dyDescent="0.2">
      <c r="A75" s="1" t="s">
        <v>75</v>
      </c>
      <c r="B75" s="2">
        <v>438</v>
      </c>
    </row>
    <row r="76" spans="1:2" x14ac:dyDescent="0.2">
      <c r="A76" s="1" t="s">
        <v>76</v>
      </c>
      <c r="B76" s="2">
        <v>408</v>
      </c>
    </row>
    <row r="77" spans="1:2" x14ac:dyDescent="0.2">
      <c r="A77" s="1" t="s">
        <v>77</v>
      </c>
      <c r="B77" s="2">
        <v>406</v>
      </c>
    </row>
    <row r="78" spans="1:2" x14ac:dyDescent="0.2">
      <c r="A78" s="1" t="s">
        <v>78</v>
      </c>
      <c r="B78" s="2">
        <v>392</v>
      </c>
    </row>
    <row r="79" spans="1:2" x14ac:dyDescent="0.2">
      <c r="A79" s="1" t="s">
        <v>79</v>
      </c>
      <c r="B79" s="2">
        <v>381</v>
      </c>
    </row>
    <row r="80" spans="1:2" x14ac:dyDescent="0.2">
      <c r="A80" s="1" t="s">
        <v>80</v>
      </c>
      <c r="B80" s="2">
        <v>370</v>
      </c>
    </row>
    <row r="81" spans="1:2" x14ac:dyDescent="0.2">
      <c r="A81" s="1" t="s">
        <v>81</v>
      </c>
      <c r="B81" s="2">
        <v>357</v>
      </c>
    </row>
    <row r="82" spans="1:2" x14ac:dyDescent="0.2">
      <c r="A82" s="1" t="s">
        <v>82</v>
      </c>
      <c r="B82" s="2">
        <v>344</v>
      </c>
    </row>
    <row r="83" spans="1:2" x14ac:dyDescent="0.2">
      <c r="A83" s="1" t="s">
        <v>83</v>
      </c>
      <c r="B83" s="2">
        <v>335</v>
      </c>
    </row>
    <row r="84" spans="1:2" x14ac:dyDescent="0.2">
      <c r="A84" s="1" t="s">
        <v>84</v>
      </c>
      <c r="B84" s="2">
        <v>326</v>
      </c>
    </row>
    <row r="85" spans="1:2" x14ac:dyDescent="0.2">
      <c r="A85" s="1" t="s">
        <v>85</v>
      </c>
      <c r="B85" s="2">
        <v>321</v>
      </c>
    </row>
    <row r="86" spans="1:2" x14ac:dyDescent="0.2">
      <c r="A86" s="1" t="s">
        <v>86</v>
      </c>
      <c r="B86" s="2">
        <v>320</v>
      </c>
    </row>
    <row r="87" spans="1:2" x14ac:dyDescent="0.2">
      <c r="A87" s="1" t="s">
        <v>87</v>
      </c>
      <c r="B87" s="2">
        <v>317</v>
      </c>
    </row>
    <row r="88" spans="1:2" x14ac:dyDescent="0.2">
      <c r="A88" s="1" t="s">
        <v>88</v>
      </c>
      <c r="B88" s="2">
        <v>298</v>
      </c>
    </row>
    <row r="89" spans="1:2" x14ac:dyDescent="0.2">
      <c r="A89" s="1" t="s">
        <v>89</v>
      </c>
      <c r="B89" s="2">
        <v>289</v>
      </c>
    </row>
    <row r="90" spans="1:2" x14ac:dyDescent="0.2">
      <c r="A90" s="1" t="s">
        <v>90</v>
      </c>
      <c r="B90" s="2">
        <v>265</v>
      </c>
    </row>
    <row r="91" spans="1:2" x14ac:dyDescent="0.2">
      <c r="A91" s="1" t="s">
        <v>91</v>
      </c>
      <c r="B91" s="2">
        <v>260</v>
      </c>
    </row>
    <row r="92" spans="1:2" x14ac:dyDescent="0.2">
      <c r="A92" s="1" t="s">
        <v>92</v>
      </c>
      <c r="B92" s="2">
        <v>234</v>
      </c>
    </row>
    <row r="93" spans="1:2" x14ac:dyDescent="0.2">
      <c r="A93" s="1" t="s">
        <v>93</v>
      </c>
      <c r="B93" s="2">
        <v>218</v>
      </c>
    </row>
    <row r="94" spans="1:2" x14ac:dyDescent="0.2">
      <c r="A94" s="1" t="s">
        <v>94</v>
      </c>
      <c r="B94" s="2">
        <v>207</v>
      </c>
    </row>
    <row r="95" spans="1:2" x14ac:dyDescent="0.2">
      <c r="A95" s="1" t="s">
        <v>95</v>
      </c>
      <c r="B95" s="2">
        <v>200</v>
      </c>
    </row>
    <row r="96" spans="1:2" x14ac:dyDescent="0.2">
      <c r="A96" s="1" t="s">
        <v>96</v>
      </c>
      <c r="B96" s="2">
        <v>166</v>
      </c>
    </row>
    <row r="97" spans="1:2" x14ac:dyDescent="0.2">
      <c r="A97" s="1" t="s">
        <v>97</v>
      </c>
      <c r="B97" s="2">
        <v>157</v>
      </c>
    </row>
    <row r="98" spans="1:2" x14ac:dyDescent="0.2">
      <c r="A98" s="1" t="s">
        <v>98</v>
      </c>
      <c r="B98" s="2">
        <v>148</v>
      </c>
    </row>
    <row r="99" spans="1:2" x14ac:dyDescent="0.2">
      <c r="A99" s="1" t="s">
        <v>99</v>
      </c>
      <c r="B99" s="2">
        <v>105</v>
      </c>
    </row>
    <row r="100" spans="1:2" x14ac:dyDescent="0.2">
      <c r="A100" s="1" t="s">
        <v>100</v>
      </c>
      <c r="B100" s="2">
        <v>99</v>
      </c>
    </row>
    <row r="101" spans="1:2" x14ac:dyDescent="0.2">
      <c r="A101" s="1" t="s">
        <v>101</v>
      </c>
      <c r="B101" s="2">
        <v>91</v>
      </c>
    </row>
    <row r="102" spans="1:2" x14ac:dyDescent="0.2">
      <c r="A102" s="1" t="s">
        <v>102</v>
      </c>
      <c r="B102" s="2">
        <v>81</v>
      </c>
    </row>
    <row r="103" spans="1:2" x14ac:dyDescent="0.2">
      <c r="A103" s="1" t="s">
        <v>103</v>
      </c>
      <c r="B103" s="2">
        <v>66</v>
      </c>
    </row>
    <row r="104" spans="1:2" x14ac:dyDescent="0.2">
      <c r="A104" s="1" t="s">
        <v>104</v>
      </c>
      <c r="B104" s="2">
        <v>65</v>
      </c>
    </row>
    <row r="105" spans="1:2" x14ac:dyDescent="0.2">
      <c r="A105" s="1" t="s">
        <v>105</v>
      </c>
      <c r="B105" s="2">
        <v>57</v>
      </c>
    </row>
    <row r="106" spans="1:2" x14ac:dyDescent="0.2">
      <c r="A106" s="1" t="s">
        <v>106</v>
      </c>
      <c r="B106" s="2">
        <v>41</v>
      </c>
    </row>
    <row r="107" spans="1:2" x14ac:dyDescent="0.2">
      <c r="A107" s="1" t="s">
        <v>107</v>
      </c>
      <c r="B107" s="2">
        <v>38</v>
      </c>
    </row>
    <row r="108" spans="1:2" x14ac:dyDescent="0.2">
      <c r="A108" s="1" t="s">
        <v>108</v>
      </c>
      <c r="B108" s="2">
        <v>26</v>
      </c>
    </row>
    <row r="109" spans="1:2" x14ac:dyDescent="0.2">
      <c r="A109" s="1" t="s">
        <v>109</v>
      </c>
      <c r="B109" s="2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4FE1-8861-6746-A1F0-427ED1B939E7}">
  <dimension ref="A1:O10"/>
  <sheetViews>
    <sheetView workbookViewId="0">
      <selection activeCell="R34" sqref="R34"/>
    </sheetView>
  </sheetViews>
  <sheetFormatPr baseColWidth="10" defaultRowHeight="16" x14ac:dyDescent="0.2"/>
  <sheetData>
    <row r="1" spans="1:15" x14ac:dyDescent="0.2">
      <c r="A1" t="s">
        <v>240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</row>
    <row r="2" spans="1:15" x14ac:dyDescent="0.2">
      <c r="A2" t="s">
        <v>241</v>
      </c>
      <c r="B2">
        <v>6130.46</v>
      </c>
      <c r="E2">
        <v>6130.46</v>
      </c>
      <c r="F2">
        <v>23482.48</v>
      </c>
      <c r="G2">
        <v>3163.38</v>
      </c>
      <c r="H2">
        <v>10236.76</v>
      </c>
      <c r="I2">
        <v>2869.25</v>
      </c>
      <c r="J2">
        <v>4995.12</v>
      </c>
      <c r="K2">
        <v>641.45999999999992</v>
      </c>
      <c r="L2">
        <v>2765.62</v>
      </c>
      <c r="M2">
        <v>7027.51</v>
      </c>
      <c r="O2">
        <f>SUM(E2:M2)</f>
        <v>61312.040000000008</v>
      </c>
    </row>
    <row r="3" spans="1:15" x14ac:dyDescent="0.2">
      <c r="A3" t="s">
        <v>242</v>
      </c>
      <c r="B3">
        <v>23482.48</v>
      </c>
    </row>
    <row r="4" spans="1:15" x14ac:dyDescent="0.2">
      <c r="A4" t="s">
        <v>243</v>
      </c>
      <c r="B4">
        <v>3163.38</v>
      </c>
    </row>
    <row r="5" spans="1:15" x14ac:dyDescent="0.2">
      <c r="A5" t="s">
        <v>244</v>
      </c>
      <c r="B5">
        <v>10236.76</v>
      </c>
    </row>
    <row r="6" spans="1:15" x14ac:dyDescent="0.2">
      <c r="A6" t="s">
        <v>245</v>
      </c>
      <c r="B6">
        <v>2869.25</v>
      </c>
      <c r="E6" t="s">
        <v>259</v>
      </c>
    </row>
    <row r="7" spans="1:15" x14ac:dyDescent="0.2">
      <c r="A7" t="s">
        <v>246</v>
      </c>
      <c r="B7">
        <v>4995.12</v>
      </c>
      <c r="E7" t="s">
        <v>261</v>
      </c>
    </row>
    <row r="8" spans="1:15" x14ac:dyDescent="0.2">
      <c r="A8" t="s">
        <v>247</v>
      </c>
      <c r="B8">
        <v>641.45999999999992</v>
      </c>
      <c r="F8" t="s">
        <v>260</v>
      </c>
    </row>
    <row r="9" spans="1:15" x14ac:dyDescent="0.2">
      <c r="A9" t="s">
        <v>248</v>
      </c>
      <c r="B9">
        <v>2765.62</v>
      </c>
    </row>
    <row r="10" spans="1:15" x14ac:dyDescent="0.2">
      <c r="A10" t="s">
        <v>249</v>
      </c>
      <c r="B10">
        <v>7027.51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8AD0-1E4E-E746-A798-EB6E9E701746}">
  <dimension ref="A1:T33"/>
  <sheetViews>
    <sheetView workbookViewId="0">
      <selection activeCell="B33" sqref="B10:F33"/>
    </sheetView>
  </sheetViews>
  <sheetFormatPr baseColWidth="10" defaultRowHeight="16" x14ac:dyDescent="0.2"/>
  <sheetData>
    <row r="1" spans="1:20" x14ac:dyDescent="0.2">
      <c r="B1" t="s">
        <v>319</v>
      </c>
      <c r="C1" t="s">
        <v>320</v>
      </c>
      <c r="D1" t="s">
        <v>321</v>
      </c>
      <c r="E1" t="s">
        <v>322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1" t="s">
        <v>323</v>
      </c>
      <c r="B2" s="1">
        <v>3</v>
      </c>
      <c r="C2" s="2">
        <v>0.99</v>
      </c>
      <c r="D2" s="2">
        <v>46</v>
      </c>
      <c r="E2" s="2">
        <v>9.99</v>
      </c>
    </row>
    <row r="3" spans="1:20" x14ac:dyDescent="0.2">
      <c r="A3" s="1" t="s">
        <v>324</v>
      </c>
      <c r="B3" s="2">
        <v>7</v>
      </c>
      <c r="C3" s="2">
        <v>4.99</v>
      </c>
      <c r="D3" s="2">
        <v>185</v>
      </c>
      <c r="E3" s="2">
        <v>29.99</v>
      </c>
    </row>
    <row r="4" spans="1:20" x14ac:dyDescent="0.2">
      <c r="A4" s="1" t="s">
        <v>325</v>
      </c>
      <c r="B4" s="23">
        <v>4.9850000000000003</v>
      </c>
      <c r="C4" s="17">
        <v>2.98</v>
      </c>
      <c r="D4" s="17">
        <v>115.27200000000001</v>
      </c>
      <c r="E4" s="17">
        <v>19.984000000000002</v>
      </c>
    </row>
    <row r="5" spans="1:20" x14ac:dyDescent="0.2">
      <c r="A5" s="1" t="s">
        <v>326</v>
      </c>
      <c r="B5" s="2">
        <v>1000</v>
      </c>
      <c r="C5" s="2">
        <v>1000</v>
      </c>
      <c r="D5" s="2">
        <v>1000</v>
      </c>
      <c r="E5" s="2">
        <v>1000</v>
      </c>
    </row>
    <row r="6" spans="1:20" x14ac:dyDescent="0.2">
      <c r="A6" s="1" t="s">
        <v>327</v>
      </c>
      <c r="B6" s="2">
        <v>1000</v>
      </c>
      <c r="C6" s="2">
        <v>1000</v>
      </c>
      <c r="D6" s="2">
        <v>1000</v>
      </c>
      <c r="E6" s="2">
        <v>1000</v>
      </c>
    </row>
    <row r="10" spans="1:20" x14ac:dyDescent="0.2">
      <c r="B10" s="4" t="s">
        <v>262</v>
      </c>
      <c r="C10" s="5"/>
      <c r="D10" s="5"/>
      <c r="E10" s="5"/>
      <c r="F10" s="6"/>
    </row>
    <row r="11" spans="1:20" x14ac:dyDescent="0.2">
      <c r="B11" s="7" t="s">
        <v>263</v>
      </c>
      <c r="F11" s="8"/>
    </row>
    <row r="12" spans="1:20" x14ac:dyDescent="0.2">
      <c r="B12" s="7" t="s">
        <v>264</v>
      </c>
      <c r="F12" s="8"/>
    </row>
    <row r="13" spans="1:20" x14ac:dyDescent="0.2">
      <c r="B13" s="7" t="s">
        <v>265</v>
      </c>
      <c r="F13" s="8"/>
    </row>
    <row r="14" spans="1:20" x14ac:dyDescent="0.2">
      <c r="B14" s="7" t="s">
        <v>266</v>
      </c>
      <c r="F14" s="8"/>
    </row>
    <row r="15" spans="1:20" x14ac:dyDescent="0.2">
      <c r="B15" s="7" t="s">
        <v>267</v>
      </c>
      <c r="F15" s="8"/>
    </row>
    <row r="16" spans="1:20" x14ac:dyDescent="0.2">
      <c r="B16" s="7" t="s">
        <v>268</v>
      </c>
      <c r="F16" s="8"/>
    </row>
    <row r="17" spans="2:6" x14ac:dyDescent="0.2">
      <c r="B17" s="7" t="s">
        <v>269</v>
      </c>
      <c r="F17" s="8"/>
    </row>
    <row r="18" spans="2:6" x14ac:dyDescent="0.2">
      <c r="B18" s="7" t="s">
        <v>270</v>
      </c>
      <c r="F18" s="8"/>
    </row>
    <row r="19" spans="2:6" x14ac:dyDescent="0.2">
      <c r="B19" s="7" t="s">
        <v>271</v>
      </c>
      <c r="F19" s="8"/>
    </row>
    <row r="20" spans="2:6" x14ac:dyDescent="0.2">
      <c r="B20" s="7" t="s">
        <v>272</v>
      </c>
      <c r="F20" s="8"/>
    </row>
    <row r="21" spans="2:6" x14ac:dyDescent="0.2">
      <c r="B21" s="7" t="s">
        <v>273</v>
      </c>
      <c r="F21" s="8"/>
    </row>
    <row r="22" spans="2:6" x14ac:dyDescent="0.2">
      <c r="B22" s="7" t="s">
        <v>274</v>
      </c>
      <c r="F22" s="8"/>
    </row>
    <row r="23" spans="2:6" x14ac:dyDescent="0.2">
      <c r="B23" s="7" t="s">
        <v>275</v>
      </c>
      <c r="F23" s="8"/>
    </row>
    <row r="24" spans="2:6" x14ac:dyDescent="0.2">
      <c r="B24" s="7" t="s">
        <v>276</v>
      </c>
      <c r="F24" s="8"/>
    </row>
    <row r="25" spans="2:6" x14ac:dyDescent="0.2">
      <c r="B25" s="7" t="s">
        <v>277</v>
      </c>
      <c r="F25" s="8"/>
    </row>
    <row r="26" spans="2:6" x14ac:dyDescent="0.2">
      <c r="B26" s="7" t="s">
        <v>278</v>
      </c>
      <c r="F26" s="8"/>
    </row>
    <row r="27" spans="2:6" x14ac:dyDescent="0.2">
      <c r="B27" s="7" t="s">
        <v>279</v>
      </c>
      <c r="F27" s="8"/>
    </row>
    <row r="28" spans="2:6" x14ac:dyDescent="0.2">
      <c r="B28" s="7" t="s">
        <v>280</v>
      </c>
      <c r="F28" s="8"/>
    </row>
    <row r="29" spans="2:6" x14ac:dyDescent="0.2">
      <c r="B29" s="7" t="s">
        <v>281</v>
      </c>
      <c r="F29" s="8"/>
    </row>
    <row r="30" spans="2:6" x14ac:dyDescent="0.2">
      <c r="B30" s="7" t="s">
        <v>282</v>
      </c>
      <c r="F30" s="8"/>
    </row>
    <row r="31" spans="2:6" x14ac:dyDescent="0.2">
      <c r="B31" s="7" t="s">
        <v>283</v>
      </c>
      <c r="F31" s="8"/>
    </row>
    <row r="32" spans="2:6" x14ac:dyDescent="0.2">
      <c r="B32" s="7" t="s">
        <v>284</v>
      </c>
      <c r="F32" s="8"/>
    </row>
    <row r="33" spans="2:6" x14ac:dyDescent="0.2">
      <c r="B33" s="11"/>
      <c r="C33" s="3"/>
      <c r="D33" s="3"/>
      <c r="E33" s="3"/>
      <c r="F33" s="1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3CAF-B467-2146-A3EC-336104D10D6E}">
  <dimension ref="A1:J18"/>
  <sheetViews>
    <sheetView workbookViewId="0">
      <selection activeCell="B18" sqref="B6:H18"/>
    </sheetView>
  </sheetViews>
  <sheetFormatPr baseColWidth="10" defaultRowHeight="16" x14ac:dyDescent="0.2"/>
  <cols>
    <col min="4" max="4" width="15.1640625" customWidth="1"/>
    <col min="5" max="5" width="14.5" customWidth="1"/>
    <col min="6" max="6" width="14.83203125" customWidth="1"/>
    <col min="7" max="7" width="15" customWidth="1"/>
    <col min="8" max="8" width="16.5" customWidth="1"/>
  </cols>
  <sheetData>
    <row r="1" spans="1:10" x14ac:dyDescent="0.2">
      <c r="A1" s="1" t="s">
        <v>285</v>
      </c>
      <c r="B1" s="1" t="s">
        <v>286</v>
      </c>
      <c r="C1" s="1" t="s">
        <v>287</v>
      </c>
      <c r="D1" s="1" t="s">
        <v>288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</row>
    <row r="2" spans="1:10" x14ac:dyDescent="0.2">
      <c r="A2" s="1">
        <v>1</v>
      </c>
      <c r="B2" s="2">
        <v>1</v>
      </c>
      <c r="C2" s="2" t="s">
        <v>295</v>
      </c>
      <c r="D2" s="2" t="s">
        <v>296</v>
      </c>
      <c r="E2" s="20" t="s">
        <v>297</v>
      </c>
      <c r="F2" s="2">
        <v>5</v>
      </c>
      <c r="G2" s="2" t="b">
        <v>1</v>
      </c>
      <c r="H2" s="21">
        <v>38762</v>
      </c>
      <c r="I2" s="22">
        <v>41420.617890486108</v>
      </c>
      <c r="J2" s="2">
        <v>1</v>
      </c>
    </row>
    <row r="6" spans="1:10" x14ac:dyDescent="0.2">
      <c r="B6" s="4" t="s">
        <v>298</v>
      </c>
      <c r="C6" s="5"/>
      <c r="D6" s="5"/>
      <c r="E6" s="5"/>
      <c r="F6" s="5"/>
      <c r="G6" s="5"/>
      <c r="H6" s="6"/>
    </row>
    <row r="7" spans="1:10" x14ac:dyDescent="0.2">
      <c r="B7" s="7" t="s">
        <v>263</v>
      </c>
      <c r="H7" s="8"/>
    </row>
    <row r="8" spans="1:10" x14ac:dyDescent="0.2">
      <c r="B8" s="7" t="s">
        <v>299</v>
      </c>
      <c r="H8" s="8"/>
    </row>
    <row r="9" spans="1:10" x14ac:dyDescent="0.2">
      <c r="B9" s="7" t="s">
        <v>300</v>
      </c>
      <c r="H9" s="8"/>
    </row>
    <row r="10" spans="1:10" x14ac:dyDescent="0.2">
      <c r="B10" s="7" t="s">
        <v>301</v>
      </c>
      <c r="H10" s="8"/>
    </row>
    <row r="11" spans="1:10" x14ac:dyDescent="0.2">
      <c r="B11" s="7" t="s">
        <v>302</v>
      </c>
      <c r="H11" s="8"/>
    </row>
    <row r="12" spans="1:10" x14ac:dyDescent="0.2">
      <c r="B12" s="7" t="s">
        <v>303</v>
      </c>
      <c r="H12" s="8"/>
    </row>
    <row r="13" spans="1:10" x14ac:dyDescent="0.2">
      <c r="B13" s="7" t="s">
        <v>304</v>
      </c>
      <c r="H13" s="8"/>
    </row>
    <row r="14" spans="1:10" x14ac:dyDescent="0.2">
      <c r="B14" s="7" t="s">
        <v>305</v>
      </c>
      <c r="H14" s="8"/>
    </row>
    <row r="15" spans="1:10" x14ac:dyDescent="0.2">
      <c r="B15" s="7" t="s">
        <v>306</v>
      </c>
      <c r="H15" s="8"/>
    </row>
    <row r="16" spans="1:10" x14ac:dyDescent="0.2">
      <c r="B16" s="7" t="s">
        <v>307</v>
      </c>
      <c r="H16" s="8"/>
    </row>
    <row r="17" spans="2:8" x14ac:dyDescent="0.2">
      <c r="B17" s="7" t="s">
        <v>284</v>
      </c>
      <c r="H17" s="8"/>
    </row>
    <row r="18" spans="2:8" x14ac:dyDescent="0.2">
      <c r="B18" s="11"/>
      <c r="C18" s="3"/>
      <c r="D18" s="3"/>
      <c r="E18" s="3"/>
      <c r="F18" s="3"/>
      <c r="G18" s="3"/>
      <c r="H18" s="10"/>
    </row>
  </sheetData>
  <hyperlinks>
    <hyperlink ref="E2" r:id="rId1" display="mailto:aaron.selby@sakilacustomer.org" xr:uid="{94910EC6-EB08-FE48-8866-854F84A0FBDE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E20E-CE4A-A142-821F-05AD82609F5C}">
  <dimension ref="A1:J19"/>
  <sheetViews>
    <sheetView tabSelected="1" workbookViewId="0">
      <selection activeCell="D26" sqref="D26"/>
    </sheetView>
  </sheetViews>
  <sheetFormatPr baseColWidth="10" defaultRowHeight="16" x14ac:dyDescent="0.2"/>
  <cols>
    <col min="2" max="2" width="13.1640625" customWidth="1"/>
    <col min="3" max="3" width="14.33203125" customWidth="1"/>
  </cols>
  <sheetData>
    <row r="1" spans="1:10" x14ac:dyDescent="0.2">
      <c r="A1" s="1" t="s">
        <v>285</v>
      </c>
      <c r="B1" s="1" t="s">
        <v>286</v>
      </c>
      <c r="C1" s="1" t="s">
        <v>287</v>
      </c>
      <c r="D1" s="1" t="s">
        <v>288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</row>
    <row r="2" spans="1:10" x14ac:dyDescent="0.2">
      <c r="A2" s="1">
        <v>1</v>
      </c>
      <c r="B2" s="2">
        <v>1</v>
      </c>
      <c r="C2" s="2" t="s">
        <v>295</v>
      </c>
      <c r="D2" s="2" t="s">
        <v>296</v>
      </c>
      <c r="E2" s="20" t="s">
        <v>297</v>
      </c>
      <c r="F2" s="2">
        <v>5</v>
      </c>
      <c r="G2" s="2" t="b">
        <v>1</v>
      </c>
      <c r="H2" s="21">
        <v>38762</v>
      </c>
      <c r="I2" s="22">
        <v>41420.617890486108</v>
      </c>
      <c r="J2" s="2">
        <v>1</v>
      </c>
    </row>
    <row r="6" spans="1:10" x14ac:dyDescent="0.2">
      <c r="B6" s="4" t="s">
        <v>308</v>
      </c>
      <c r="C6" s="5"/>
      <c r="D6" s="5"/>
      <c r="E6" s="5"/>
      <c r="F6" s="5"/>
      <c r="G6" s="5"/>
      <c r="H6" s="6"/>
    </row>
    <row r="7" spans="1:10" x14ac:dyDescent="0.2">
      <c r="B7" s="7" t="s">
        <v>263</v>
      </c>
      <c r="H7" s="8"/>
    </row>
    <row r="8" spans="1:10" x14ac:dyDescent="0.2">
      <c r="B8" s="7" t="s">
        <v>309</v>
      </c>
      <c r="H8" s="8"/>
    </row>
    <row r="9" spans="1:10" x14ac:dyDescent="0.2">
      <c r="B9" s="7" t="s">
        <v>310</v>
      </c>
      <c r="H9" s="8"/>
    </row>
    <row r="10" spans="1:10" x14ac:dyDescent="0.2">
      <c r="B10" s="7" t="s">
        <v>311</v>
      </c>
      <c r="H10" s="8"/>
    </row>
    <row r="11" spans="1:10" x14ac:dyDescent="0.2">
      <c r="B11" s="7" t="s">
        <v>312</v>
      </c>
      <c r="H11" s="8"/>
    </row>
    <row r="12" spans="1:10" x14ac:dyDescent="0.2">
      <c r="B12" s="7" t="s">
        <v>313</v>
      </c>
      <c r="H12" s="8"/>
    </row>
    <row r="13" spans="1:10" x14ac:dyDescent="0.2">
      <c r="B13" s="7" t="s">
        <v>314</v>
      </c>
      <c r="H13" s="8"/>
    </row>
    <row r="14" spans="1:10" x14ac:dyDescent="0.2">
      <c r="B14" s="7" t="s">
        <v>315</v>
      </c>
      <c r="H14" s="8"/>
    </row>
    <row r="15" spans="1:10" x14ac:dyDescent="0.2">
      <c r="B15" s="7" t="s">
        <v>316</v>
      </c>
      <c r="H15" s="8"/>
    </row>
    <row r="16" spans="1:10" x14ac:dyDescent="0.2">
      <c r="B16" s="7" t="s">
        <v>305</v>
      </c>
      <c r="H16" s="8"/>
    </row>
    <row r="17" spans="2:8" x14ac:dyDescent="0.2">
      <c r="B17" s="7" t="s">
        <v>317</v>
      </c>
      <c r="H17" s="8"/>
    </row>
    <row r="18" spans="2:8" x14ac:dyDescent="0.2">
      <c r="B18" s="7" t="s">
        <v>318</v>
      </c>
      <c r="H18" s="8"/>
    </row>
    <row r="19" spans="2:8" x14ac:dyDescent="0.2">
      <c r="B19" s="11"/>
      <c r="C19" s="3"/>
      <c r="D19" s="3"/>
      <c r="E19" s="3"/>
      <c r="F19" s="3"/>
      <c r="G19" s="3"/>
      <c r="H19" s="10"/>
    </row>
  </sheetData>
  <hyperlinks>
    <hyperlink ref="E2" r:id="rId1" display="mailto:aaron.selby@sakilacustomer.org" xr:uid="{BCB799DD-4BC5-6040-B93C-D62402BEC57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DD6A-8862-5442-8C05-E6B6C3FF7782}">
  <dimension ref="A1:I12"/>
  <sheetViews>
    <sheetView workbookViewId="0">
      <selection activeCell="E16" sqref="E16"/>
    </sheetView>
  </sheetViews>
  <sheetFormatPr baseColWidth="10" defaultRowHeight="16" x14ac:dyDescent="0.2"/>
  <cols>
    <col min="3" max="3" width="15.5" customWidth="1"/>
  </cols>
  <sheetData>
    <row r="1" spans="1:9" x14ac:dyDescent="0.2">
      <c r="A1" s="1" t="s">
        <v>118</v>
      </c>
      <c r="B1" s="1" t="s">
        <v>0</v>
      </c>
      <c r="C1" s="1" t="s">
        <v>1</v>
      </c>
    </row>
    <row r="2" spans="1:9" x14ac:dyDescent="0.2">
      <c r="A2" s="1" t="s">
        <v>119</v>
      </c>
      <c r="B2" s="2" t="s">
        <v>5</v>
      </c>
      <c r="C2" s="2">
        <v>867</v>
      </c>
      <c r="E2" s="4" t="s">
        <v>129</v>
      </c>
      <c r="F2" s="5"/>
      <c r="G2" s="5"/>
      <c r="H2" s="5"/>
      <c r="I2" s="6"/>
    </row>
    <row r="3" spans="1:9" x14ac:dyDescent="0.2">
      <c r="A3" s="1" t="s">
        <v>120</v>
      </c>
      <c r="B3" s="2" t="s">
        <v>15</v>
      </c>
      <c r="C3" s="2">
        <v>764</v>
      </c>
      <c r="E3" s="7" t="s">
        <v>130</v>
      </c>
      <c r="I3" s="8"/>
    </row>
    <row r="4" spans="1:9" x14ac:dyDescent="0.2">
      <c r="A4" s="1" t="s">
        <v>121</v>
      </c>
      <c r="B4" s="2" t="s">
        <v>2</v>
      </c>
      <c r="C4" s="2">
        <v>599</v>
      </c>
      <c r="E4" s="7" t="s">
        <v>111</v>
      </c>
      <c r="I4" s="8"/>
    </row>
    <row r="5" spans="1:9" x14ac:dyDescent="0.2">
      <c r="A5" s="1" t="s">
        <v>122</v>
      </c>
      <c r="B5" s="2" t="s">
        <v>42</v>
      </c>
      <c r="C5" s="2">
        <v>598</v>
      </c>
      <c r="E5" s="7" t="s">
        <v>112</v>
      </c>
      <c r="I5" s="8"/>
    </row>
    <row r="6" spans="1:9" x14ac:dyDescent="0.2">
      <c r="A6" s="1" t="s">
        <v>123</v>
      </c>
      <c r="B6" s="2" t="s">
        <v>27</v>
      </c>
      <c r="C6" s="2">
        <v>597</v>
      </c>
      <c r="E6" s="7" t="s">
        <v>113</v>
      </c>
      <c r="I6" s="8"/>
    </row>
    <row r="7" spans="1:9" x14ac:dyDescent="0.2">
      <c r="A7" s="1" t="s">
        <v>124</v>
      </c>
      <c r="B7" s="2" t="s">
        <v>58</v>
      </c>
      <c r="C7" s="2">
        <v>596</v>
      </c>
      <c r="E7" s="7" t="s">
        <v>114</v>
      </c>
      <c r="I7" s="8"/>
    </row>
    <row r="8" spans="1:9" x14ac:dyDescent="0.2">
      <c r="A8" s="1" t="s">
        <v>125</v>
      </c>
      <c r="B8" s="2" t="s">
        <v>2</v>
      </c>
      <c r="C8" s="2">
        <v>595</v>
      </c>
      <c r="E8" s="7" t="s">
        <v>115</v>
      </c>
      <c r="I8" s="8"/>
    </row>
    <row r="9" spans="1:9" x14ac:dyDescent="0.2">
      <c r="A9" s="1" t="s">
        <v>126</v>
      </c>
      <c r="B9" s="2" t="s">
        <v>2</v>
      </c>
      <c r="C9" s="2">
        <v>594</v>
      </c>
      <c r="E9" s="7" t="s">
        <v>131</v>
      </c>
      <c r="I9" s="8"/>
    </row>
    <row r="10" spans="1:9" x14ac:dyDescent="0.2">
      <c r="A10" s="1" t="s">
        <v>127</v>
      </c>
      <c r="B10" s="2" t="s">
        <v>5</v>
      </c>
      <c r="C10" s="2">
        <v>593</v>
      </c>
      <c r="E10" s="7" t="s">
        <v>117</v>
      </c>
      <c r="I10" s="8"/>
    </row>
    <row r="11" spans="1:9" x14ac:dyDescent="0.2">
      <c r="A11" s="1" t="s">
        <v>128</v>
      </c>
      <c r="B11" s="2" t="s">
        <v>60</v>
      </c>
      <c r="C11" s="2">
        <v>592</v>
      </c>
      <c r="E11" s="7" t="s">
        <v>132</v>
      </c>
      <c r="I11" s="8"/>
    </row>
    <row r="12" spans="1:9" x14ac:dyDescent="0.2">
      <c r="E12" s="11"/>
      <c r="F12" s="3"/>
      <c r="G12" s="3"/>
      <c r="H12" s="3"/>
      <c r="I1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62E9-FEA5-EE44-ACAB-355E2B37CF2B}">
  <dimension ref="A1:L15"/>
  <sheetViews>
    <sheetView workbookViewId="0">
      <selection activeCell="H28" sqref="H28"/>
    </sheetView>
  </sheetViews>
  <sheetFormatPr baseColWidth="10" defaultRowHeight="16" x14ac:dyDescent="0.2"/>
  <cols>
    <col min="5" max="5" width="16.1640625" customWidth="1"/>
  </cols>
  <sheetData>
    <row r="1" spans="1:12" x14ac:dyDescent="0.2">
      <c r="A1" s="12" t="s">
        <v>133</v>
      </c>
      <c r="B1" s="12" t="s">
        <v>134</v>
      </c>
      <c r="C1" s="12" t="s">
        <v>118</v>
      </c>
      <c r="D1" s="12" t="s">
        <v>0</v>
      </c>
      <c r="E1" s="12" t="s">
        <v>135</v>
      </c>
    </row>
    <row r="2" spans="1:12" x14ac:dyDescent="0.2">
      <c r="A2" s="12">
        <v>148</v>
      </c>
      <c r="B2" s="13" t="s">
        <v>136</v>
      </c>
      <c r="C2" s="13" t="s">
        <v>137</v>
      </c>
      <c r="D2" s="13" t="s">
        <v>98</v>
      </c>
      <c r="E2" s="13">
        <v>211.55</v>
      </c>
      <c r="G2" s="14" t="s">
        <v>156</v>
      </c>
      <c r="H2" s="5"/>
      <c r="I2" s="5"/>
      <c r="J2" s="5"/>
      <c r="K2" s="5"/>
      <c r="L2" s="6"/>
    </row>
    <row r="3" spans="1:12" x14ac:dyDescent="0.2">
      <c r="A3" s="12">
        <v>526</v>
      </c>
      <c r="B3" s="13" t="s">
        <v>138</v>
      </c>
      <c r="C3" s="13" t="s">
        <v>139</v>
      </c>
      <c r="D3" s="13" t="s">
        <v>5</v>
      </c>
      <c r="E3" s="13">
        <v>208.58</v>
      </c>
      <c r="G3" s="15" t="s">
        <v>157</v>
      </c>
      <c r="L3" s="8"/>
    </row>
    <row r="4" spans="1:12" x14ac:dyDescent="0.2">
      <c r="A4" s="12">
        <v>178</v>
      </c>
      <c r="B4" s="13" t="s">
        <v>140</v>
      </c>
      <c r="C4" s="13" t="s">
        <v>141</v>
      </c>
      <c r="D4" s="13" t="s">
        <v>8</v>
      </c>
      <c r="E4" s="13">
        <v>194.61</v>
      </c>
      <c r="G4" s="15"/>
      <c r="K4" t="s">
        <v>158</v>
      </c>
      <c r="L4" s="8"/>
    </row>
    <row r="5" spans="1:12" x14ac:dyDescent="0.2">
      <c r="A5" s="12">
        <v>137</v>
      </c>
      <c r="B5" s="13" t="s">
        <v>142</v>
      </c>
      <c r="C5" s="13" t="s">
        <v>143</v>
      </c>
      <c r="D5" s="13" t="s">
        <v>29</v>
      </c>
      <c r="E5" s="13">
        <v>191.62</v>
      </c>
      <c r="G5" s="15" t="s">
        <v>159</v>
      </c>
      <c r="L5" s="8"/>
    </row>
    <row r="6" spans="1:12" x14ac:dyDescent="0.2">
      <c r="A6" s="12">
        <v>144</v>
      </c>
      <c r="B6" s="13" t="s">
        <v>144</v>
      </c>
      <c r="C6" s="13" t="s">
        <v>145</v>
      </c>
      <c r="D6" s="13" t="s">
        <v>53</v>
      </c>
      <c r="E6" s="13">
        <v>189.6</v>
      </c>
      <c r="G6" s="15" t="s">
        <v>160</v>
      </c>
      <c r="L6" s="8"/>
    </row>
    <row r="7" spans="1:12" x14ac:dyDescent="0.2">
      <c r="A7" s="12">
        <v>459</v>
      </c>
      <c r="B7" s="13" t="s">
        <v>146</v>
      </c>
      <c r="C7" s="13" t="s">
        <v>147</v>
      </c>
      <c r="D7" s="13" t="s">
        <v>21</v>
      </c>
      <c r="E7" s="13">
        <v>183.63</v>
      </c>
      <c r="G7" s="15" t="s">
        <v>161</v>
      </c>
      <c r="L7" s="8"/>
    </row>
    <row r="8" spans="1:12" x14ac:dyDescent="0.2">
      <c r="A8" s="12">
        <v>181</v>
      </c>
      <c r="B8" s="13" t="s">
        <v>148</v>
      </c>
      <c r="C8" s="13" t="s">
        <v>149</v>
      </c>
      <c r="D8" s="13" t="s">
        <v>5</v>
      </c>
      <c r="E8" s="13">
        <v>167.67</v>
      </c>
      <c r="G8" s="15" t="s">
        <v>162</v>
      </c>
      <c r="L8" s="8"/>
    </row>
    <row r="9" spans="1:12" x14ac:dyDescent="0.2">
      <c r="A9" s="12">
        <v>410</v>
      </c>
      <c r="B9" s="13" t="s">
        <v>150</v>
      </c>
      <c r="C9" s="13" t="s">
        <v>151</v>
      </c>
      <c r="D9" s="13" t="s">
        <v>22</v>
      </c>
      <c r="E9" s="13">
        <v>167.62</v>
      </c>
      <c r="G9" s="15" t="s">
        <v>163</v>
      </c>
      <c r="L9" s="8"/>
    </row>
    <row r="10" spans="1:12" x14ac:dyDescent="0.2">
      <c r="A10" s="12">
        <v>236</v>
      </c>
      <c r="B10" s="13" t="s">
        <v>152</v>
      </c>
      <c r="C10" s="13" t="s">
        <v>153</v>
      </c>
      <c r="D10" s="13" t="s">
        <v>9</v>
      </c>
      <c r="E10" s="13">
        <v>166.61</v>
      </c>
      <c r="G10" s="15" t="s">
        <v>164</v>
      </c>
      <c r="L10" s="8"/>
    </row>
    <row r="11" spans="1:12" x14ac:dyDescent="0.2">
      <c r="A11" s="12">
        <v>403</v>
      </c>
      <c r="B11" s="13" t="s">
        <v>154</v>
      </c>
      <c r="C11" s="13" t="s">
        <v>155</v>
      </c>
      <c r="D11" s="13" t="s">
        <v>3</v>
      </c>
      <c r="E11" s="13">
        <v>162.66999999999999</v>
      </c>
      <c r="G11" s="15" t="s">
        <v>165</v>
      </c>
      <c r="L11" s="8"/>
    </row>
    <row r="12" spans="1:12" x14ac:dyDescent="0.2">
      <c r="G12" s="15"/>
      <c r="J12" t="s">
        <v>166</v>
      </c>
      <c r="L12" s="8"/>
    </row>
    <row r="13" spans="1:12" x14ac:dyDescent="0.2">
      <c r="G13" s="15" t="s">
        <v>167</v>
      </c>
      <c r="L13" s="8"/>
    </row>
    <row r="14" spans="1:12" x14ac:dyDescent="0.2">
      <c r="G14" s="15" t="s">
        <v>132</v>
      </c>
      <c r="L14" s="8"/>
    </row>
    <row r="15" spans="1:12" x14ac:dyDescent="0.2">
      <c r="G15" s="11"/>
      <c r="H15" s="3"/>
      <c r="I15" s="3"/>
      <c r="J15" s="3"/>
      <c r="K15" s="3"/>
      <c r="L15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AA2D-0206-3F47-8A07-357EF0AE9D9C}">
  <dimension ref="A1:H13"/>
  <sheetViews>
    <sheetView workbookViewId="0">
      <selection activeCell="D13" sqref="D2:H13"/>
    </sheetView>
  </sheetViews>
  <sheetFormatPr baseColWidth="10" defaultRowHeight="16" x14ac:dyDescent="0.2"/>
  <cols>
    <col min="2" max="2" width="16.1640625" customWidth="1"/>
  </cols>
  <sheetData>
    <row r="1" spans="1:8" x14ac:dyDescent="0.2">
      <c r="A1" s="1" t="s">
        <v>168</v>
      </c>
      <c r="B1" s="1" t="s">
        <v>135</v>
      </c>
    </row>
    <row r="2" spans="1:8" x14ac:dyDescent="0.2">
      <c r="A2" s="1" t="s">
        <v>171</v>
      </c>
      <c r="B2" s="2">
        <v>104.79</v>
      </c>
      <c r="D2" s="4" t="s">
        <v>189</v>
      </c>
      <c r="E2" s="5"/>
      <c r="F2" s="5"/>
      <c r="G2" s="5"/>
      <c r="H2" s="6"/>
    </row>
    <row r="3" spans="1:8" x14ac:dyDescent="0.2">
      <c r="A3" s="1" t="s">
        <v>169</v>
      </c>
      <c r="B3" s="2">
        <v>104.79</v>
      </c>
      <c r="D3" s="7" t="s">
        <v>190</v>
      </c>
      <c r="H3" s="8"/>
    </row>
    <row r="4" spans="1:8" x14ac:dyDescent="0.2">
      <c r="A4" s="1" t="s">
        <v>170</v>
      </c>
      <c r="B4" s="2">
        <v>104.79</v>
      </c>
      <c r="D4" s="7" t="s">
        <v>191</v>
      </c>
      <c r="H4" s="8"/>
    </row>
    <row r="5" spans="1:8" x14ac:dyDescent="0.2">
      <c r="A5" s="1" t="s">
        <v>173</v>
      </c>
      <c r="B5" s="2">
        <v>94.81</v>
      </c>
      <c r="D5" s="7" t="s">
        <v>160</v>
      </c>
      <c r="H5" s="8"/>
    </row>
    <row r="6" spans="1:8" x14ac:dyDescent="0.2">
      <c r="A6" s="1" t="s">
        <v>172</v>
      </c>
      <c r="B6" s="2">
        <v>94.81</v>
      </c>
      <c r="D6" s="7" t="s">
        <v>192</v>
      </c>
      <c r="H6" s="8"/>
    </row>
    <row r="7" spans="1:8" x14ac:dyDescent="0.2">
      <c r="A7" s="1" t="s">
        <v>175</v>
      </c>
      <c r="B7" s="2">
        <v>89.82</v>
      </c>
      <c r="D7" s="7" t="s">
        <v>193</v>
      </c>
      <c r="H7" s="8"/>
    </row>
    <row r="8" spans="1:8" x14ac:dyDescent="0.2">
      <c r="A8" s="1" t="s">
        <v>176</v>
      </c>
      <c r="B8" s="2">
        <v>89.82</v>
      </c>
      <c r="D8" s="7" t="s">
        <v>194</v>
      </c>
      <c r="H8" s="8"/>
    </row>
    <row r="9" spans="1:8" x14ac:dyDescent="0.2">
      <c r="A9" s="1" t="s">
        <v>174</v>
      </c>
      <c r="B9" s="2">
        <v>89.82</v>
      </c>
      <c r="D9" s="7" t="s">
        <v>195</v>
      </c>
      <c r="H9" s="8"/>
    </row>
    <row r="10" spans="1:8" x14ac:dyDescent="0.2">
      <c r="A10" s="1" t="s">
        <v>178</v>
      </c>
      <c r="B10" s="2">
        <v>84.83</v>
      </c>
      <c r="D10" s="7" t="s">
        <v>196</v>
      </c>
      <c r="H10" s="8"/>
    </row>
    <row r="11" spans="1:8" x14ac:dyDescent="0.2">
      <c r="A11" s="1" t="s">
        <v>177</v>
      </c>
      <c r="B11" s="2">
        <v>84.83</v>
      </c>
      <c r="D11" s="7" t="s">
        <v>167</v>
      </c>
      <c r="H11" s="8"/>
    </row>
    <row r="12" spans="1:8" x14ac:dyDescent="0.2">
      <c r="D12" s="7" t="s">
        <v>197</v>
      </c>
      <c r="H12" s="8"/>
    </row>
    <row r="13" spans="1:8" x14ac:dyDescent="0.2">
      <c r="D13" s="11"/>
      <c r="E13" s="3"/>
      <c r="F13" s="3"/>
      <c r="G13" s="3"/>
      <c r="H13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04C1-2293-B34D-B3F1-5F81EA605214}">
  <dimension ref="A1:H13"/>
  <sheetViews>
    <sheetView workbookViewId="0">
      <selection activeCell="H13" sqref="D2:H13"/>
    </sheetView>
  </sheetViews>
  <sheetFormatPr baseColWidth="10" defaultRowHeight="16" x14ac:dyDescent="0.2"/>
  <cols>
    <col min="2" max="2" width="16" customWidth="1"/>
  </cols>
  <sheetData>
    <row r="1" spans="1:8" x14ac:dyDescent="0.2">
      <c r="A1" s="1" t="s">
        <v>168</v>
      </c>
      <c r="B1" s="1" t="s">
        <v>135</v>
      </c>
    </row>
    <row r="2" spans="1:8" x14ac:dyDescent="0.2">
      <c r="A2" s="1" t="s">
        <v>179</v>
      </c>
      <c r="B2" s="2">
        <v>0.99</v>
      </c>
      <c r="D2" s="4" t="s">
        <v>199</v>
      </c>
      <c r="E2" s="5"/>
      <c r="F2" s="5"/>
      <c r="G2" s="5"/>
      <c r="H2" s="6"/>
    </row>
    <row r="3" spans="1:8" x14ac:dyDescent="0.2">
      <c r="A3" s="1" t="s">
        <v>180</v>
      </c>
      <c r="B3" s="2">
        <v>0.99</v>
      </c>
      <c r="D3" s="7" t="s">
        <v>190</v>
      </c>
      <c r="H3" s="8"/>
    </row>
    <row r="4" spans="1:8" x14ac:dyDescent="0.2">
      <c r="A4" s="1" t="s">
        <v>186</v>
      </c>
      <c r="B4" s="2">
        <v>1.98</v>
      </c>
      <c r="D4" s="7" t="s">
        <v>191</v>
      </c>
      <c r="H4" s="8"/>
    </row>
    <row r="5" spans="1:8" x14ac:dyDescent="0.2">
      <c r="A5" s="1" t="s">
        <v>182</v>
      </c>
      <c r="B5" s="2">
        <v>1.98</v>
      </c>
      <c r="D5" s="7" t="s">
        <v>160</v>
      </c>
      <c r="H5" s="8"/>
    </row>
    <row r="6" spans="1:8" x14ac:dyDescent="0.2">
      <c r="A6" s="1" t="s">
        <v>184</v>
      </c>
      <c r="B6" s="2">
        <v>1.98</v>
      </c>
      <c r="D6" s="7" t="s">
        <v>192</v>
      </c>
      <c r="H6" s="8"/>
    </row>
    <row r="7" spans="1:8" x14ac:dyDescent="0.2">
      <c r="A7" s="1" t="s">
        <v>185</v>
      </c>
      <c r="B7" s="2">
        <v>1.98</v>
      </c>
      <c r="D7" s="7" t="s">
        <v>193</v>
      </c>
      <c r="H7" s="8"/>
    </row>
    <row r="8" spans="1:8" x14ac:dyDescent="0.2">
      <c r="A8" s="1" t="s">
        <v>198</v>
      </c>
      <c r="B8" s="2">
        <v>1.98</v>
      </c>
      <c r="D8" s="7" t="s">
        <v>194</v>
      </c>
      <c r="H8" s="8"/>
    </row>
    <row r="9" spans="1:8" x14ac:dyDescent="0.2">
      <c r="A9" s="1" t="s">
        <v>183</v>
      </c>
      <c r="B9" s="2">
        <v>1.98</v>
      </c>
      <c r="D9" s="7" t="s">
        <v>195</v>
      </c>
      <c r="H9" s="8"/>
    </row>
    <row r="10" spans="1:8" x14ac:dyDescent="0.2">
      <c r="A10" s="1" t="s">
        <v>181</v>
      </c>
      <c r="B10" s="2">
        <v>1.98</v>
      </c>
      <c r="D10" s="7" t="s">
        <v>200</v>
      </c>
      <c r="H10" s="8"/>
    </row>
    <row r="11" spans="1:8" x14ac:dyDescent="0.2">
      <c r="A11" s="1" t="s">
        <v>187</v>
      </c>
      <c r="B11" s="2">
        <v>1.98</v>
      </c>
      <c r="D11" s="7" t="s">
        <v>201</v>
      </c>
      <c r="H11" s="8"/>
    </row>
    <row r="12" spans="1:8" x14ac:dyDescent="0.2">
      <c r="D12" s="7" t="s">
        <v>132</v>
      </c>
      <c r="H12" s="8"/>
    </row>
    <row r="13" spans="1:8" x14ac:dyDescent="0.2">
      <c r="D13" s="11"/>
      <c r="E13" s="3"/>
      <c r="F13" s="3"/>
      <c r="G13" s="3"/>
      <c r="H13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FFCA-4B6D-AB47-A2F0-630C4A8D3099}">
  <dimension ref="A1:B21"/>
  <sheetViews>
    <sheetView workbookViewId="0">
      <selection activeCell="I20" sqref="I20"/>
    </sheetView>
  </sheetViews>
  <sheetFormatPr baseColWidth="10" defaultRowHeight="16" x14ac:dyDescent="0.2"/>
  <cols>
    <col min="1" max="1" width="19.1640625" customWidth="1"/>
    <col min="2" max="2" width="17.5" customWidth="1"/>
  </cols>
  <sheetData>
    <row r="1" spans="1:2" x14ac:dyDescent="0.2">
      <c r="A1" s="12" t="s">
        <v>168</v>
      </c>
      <c r="B1" s="12" t="s">
        <v>135</v>
      </c>
    </row>
    <row r="2" spans="1:2" x14ac:dyDescent="0.2">
      <c r="A2" s="12" t="s">
        <v>169</v>
      </c>
      <c r="B2" s="13">
        <v>104.79</v>
      </c>
    </row>
    <row r="3" spans="1:2" x14ac:dyDescent="0.2">
      <c r="A3" s="12" t="s">
        <v>170</v>
      </c>
      <c r="B3" s="13">
        <v>104.79</v>
      </c>
    </row>
    <row r="4" spans="1:2" x14ac:dyDescent="0.2">
      <c r="A4" s="12" t="s">
        <v>171</v>
      </c>
      <c r="B4" s="13">
        <v>104.79</v>
      </c>
    </row>
    <row r="5" spans="1:2" x14ac:dyDescent="0.2">
      <c r="A5" s="12" t="s">
        <v>172</v>
      </c>
      <c r="B5" s="13">
        <v>94.81</v>
      </c>
    </row>
    <row r="6" spans="1:2" x14ac:dyDescent="0.2">
      <c r="A6" s="12" t="s">
        <v>173</v>
      </c>
      <c r="B6" s="13">
        <v>94.81</v>
      </c>
    </row>
    <row r="7" spans="1:2" x14ac:dyDescent="0.2">
      <c r="A7" s="12" t="s">
        <v>174</v>
      </c>
      <c r="B7" s="13">
        <v>89.82</v>
      </c>
    </row>
    <row r="8" spans="1:2" x14ac:dyDescent="0.2">
      <c r="A8" s="12" t="s">
        <v>175</v>
      </c>
      <c r="B8" s="13">
        <v>89.82</v>
      </c>
    </row>
    <row r="9" spans="1:2" x14ac:dyDescent="0.2">
      <c r="A9" s="12" t="s">
        <v>176</v>
      </c>
      <c r="B9" s="13">
        <v>89.82</v>
      </c>
    </row>
    <row r="10" spans="1:2" x14ac:dyDescent="0.2">
      <c r="A10" s="12" t="s">
        <v>177</v>
      </c>
      <c r="B10" s="13">
        <v>84.83</v>
      </c>
    </row>
    <row r="11" spans="1:2" x14ac:dyDescent="0.2">
      <c r="A11" s="12" t="s">
        <v>178</v>
      </c>
      <c r="B11" s="13">
        <v>84.83</v>
      </c>
    </row>
    <row r="12" spans="1:2" x14ac:dyDescent="0.2">
      <c r="A12" s="12" t="s">
        <v>179</v>
      </c>
      <c r="B12" s="13">
        <v>0.99</v>
      </c>
    </row>
    <row r="13" spans="1:2" x14ac:dyDescent="0.2">
      <c r="A13" s="12" t="s">
        <v>180</v>
      </c>
      <c r="B13" s="13">
        <v>0.99</v>
      </c>
    </row>
    <row r="14" spans="1:2" x14ac:dyDescent="0.2">
      <c r="A14" s="12" t="s">
        <v>181</v>
      </c>
      <c r="B14" s="13">
        <v>1.98</v>
      </c>
    </row>
    <row r="15" spans="1:2" x14ac:dyDescent="0.2">
      <c r="A15" s="12" t="s">
        <v>182</v>
      </c>
      <c r="B15" s="13">
        <v>1.98</v>
      </c>
    </row>
    <row r="16" spans="1:2" x14ac:dyDescent="0.2">
      <c r="A16" s="12" t="s">
        <v>183</v>
      </c>
      <c r="B16" s="13">
        <v>1.98</v>
      </c>
    </row>
    <row r="17" spans="1:2" x14ac:dyDescent="0.2">
      <c r="A17" s="12" t="s">
        <v>184</v>
      </c>
      <c r="B17" s="13">
        <v>1.98</v>
      </c>
    </row>
    <row r="18" spans="1:2" x14ac:dyDescent="0.2">
      <c r="A18" s="12" t="s">
        <v>185</v>
      </c>
      <c r="B18" s="13">
        <v>1.98</v>
      </c>
    </row>
    <row r="19" spans="1:2" x14ac:dyDescent="0.2">
      <c r="A19" s="12" t="s">
        <v>186</v>
      </c>
      <c r="B19" s="13">
        <v>1.98</v>
      </c>
    </row>
    <row r="20" spans="1:2" x14ac:dyDescent="0.2">
      <c r="A20" s="12" t="s">
        <v>187</v>
      </c>
      <c r="B20" s="13">
        <v>1.98</v>
      </c>
    </row>
    <row r="21" spans="1:2" x14ac:dyDescent="0.2">
      <c r="A21" s="12" t="s">
        <v>188</v>
      </c>
      <c r="B21" s="13">
        <v>1.98</v>
      </c>
    </row>
  </sheetData>
  <autoFilter ref="B1:B21" xr:uid="{D135FFCA-4B6D-AB47-A2F0-630C4A8D309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FD4E-1989-5841-B777-38D27DD4AE19}">
  <dimension ref="A1:H25"/>
  <sheetViews>
    <sheetView zoomScale="117" workbookViewId="0">
      <selection activeCell="H22" sqref="H22"/>
    </sheetView>
  </sheetViews>
  <sheetFormatPr baseColWidth="10" defaultRowHeight="16" x14ac:dyDescent="0.2"/>
  <cols>
    <col min="2" max="2" width="18.33203125" customWidth="1"/>
  </cols>
  <sheetData>
    <row r="1" spans="1:8" x14ac:dyDescent="0.2">
      <c r="A1" s="1" t="s">
        <v>168</v>
      </c>
      <c r="B1" s="1" t="s">
        <v>135</v>
      </c>
    </row>
    <row r="2" spans="1:8" x14ac:dyDescent="0.2">
      <c r="A2" s="1" t="s">
        <v>202</v>
      </c>
      <c r="B2" s="2">
        <v>0</v>
      </c>
    </row>
    <row r="3" spans="1:8" x14ac:dyDescent="0.2">
      <c r="A3" s="1" t="s">
        <v>203</v>
      </c>
      <c r="B3" s="2">
        <v>0</v>
      </c>
      <c r="D3" s="14" t="s">
        <v>228</v>
      </c>
      <c r="E3" s="5"/>
      <c r="F3" s="5"/>
      <c r="G3" s="5"/>
      <c r="H3" s="6"/>
    </row>
    <row r="4" spans="1:8" x14ac:dyDescent="0.2">
      <c r="A4" s="1" t="s">
        <v>204</v>
      </c>
      <c r="B4" s="2">
        <v>0</v>
      </c>
      <c r="D4" s="15" t="s">
        <v>225</v>
      </c>
      <c r="H4" s="8"/>
    </row>
    <row r="5" spans="1:8" x14ac:dyDescent="0.2">
      <c r="A5" s="1" t="s">
        <v>205</v>
      </c>
      <c r="B5" s="2">
        <v>0</v>
      </c>
      <c r="D5" s="15" t="s">
        <v>191</v>
      </c>
      <c r="H5" s="8"/>
    </row>
    <row r="6" spans="1:8" x14ac:dyDescent="0.2">
      <c r="A6" s="1" t="s">
        <v>206</v>
      </c>
      <c r="B6" s="2">
        <v>0</v>
      </c>
      <c r="D6" s="15" t="s">
        <v>226</v>
      </c>
      <c r="H6" s="8"/>
    </row>
    <row r="7" spans="1:8" x14ac:dyDescent="0.2">
      <c r="A7" s="1" t="s">
        <v>207</v>
      </c>
      <c r="B7" s="2">
        <v>0</v>
      </c>
      <c r="D7" s="15" t="s">
        <v>192</v>
      </c>
      <c r="H7" s="8"/>
    </row>
    <row r="8" spans="1:8" x14ac:dyDescent="0.2">
      <c r="A8" s="1" t="s">
        <v>208</v>
      </c>
      <c r="B8" s="2">
        <v>0</v>
      </c>
      <c r="D8" s="15" t="s">
        <v>193</v>
      </c>
      <c r="H8" s="8"/>
    </row>
    <row r="9" spans="1:8" x14ac:dyDescent="0.2">
      <c r="A9" s="1" t="s">
        <v>209</v>
      </c>
      <c r="B9" s="2">
        <v>0</v>
      </c>
      <c r="D9" s="15" t="s">
        <v>194</v>
      </c>
      <c r="H9" s="8"/>
    </row>
    <row r="10" spans="1:8" x14ac:dyDescent="0.2">
      <c r="A10" s="1" t="s">
        <v>210</v>
      </c>
      <c r="B10" s="2">
        <v>0</v>
      </c>
      <c r="D10" s="15" t="s">
        <v>195</v>
      </c>
      <c r="H10" s="8"/>
    </row>
    <row r="11" spans="1:8" x14ac:dyDescent="0.2">
      <c r="A11" s="1" t="s">
        <v>211</v>
      </c>
      <c r="B11" s="2">
        <v>0</v>
      </c>
      <c r="D11" s="15" t="s">
        <v>227</v>
      </c>
      <c r="H11" s="8"/>
    </row>
    <row r="12" spans="1:8" x14ac:dyDescent="0.2">
      <c r="A12" s="1" t="s">
        <v>212</v>
      </c>
      <c r="B12" s="2">
        <v>0</v>
      </c>
      <c r="D12" s="11"/>
      <c r="E12" s="3"/>
      <c r="F12" s="3"/>
      <c r="G12" s="3"/>
      <c r="H12" s="10"/>
    </row>
    <row r="13" spans="1:8" x14ac:dyDescent="0.2">
      <c r="A13" s="1" t="s">
        <v>213</v>
      </c>
      <c r="B13" s="2">
        <v>0</v>
      </c>
    </row>
    <row r="14" spans="1:8" x14ac:dyDescent="0.2">
      <c r="A14" s="1" t="s">
        <v>214</v>
      </c>
      <c r="B14" s="2">
        <v>0</v>
      </c>
    </row>
    <row r="15" spans="1:8" x14ac:dyDescent="0.2">
      <c r="A15" s="1" t="s">
        <v>215</v>
      </c>
      <c r="B15" s="2">
        <v>0</v>
      </c>
    </row>
    <row r="16" spans="1:8" x14ac:dyDescent="0.2">
      <c r="A16" s="1" t="s">
        <v>216</v>
      </c>
      <c r="B16" s="2">
        <v>0</v>
      </c>
    </row>
    <row r="17" spans="1:2" x14ac:dyDescent="0.2">
      <c r="A17" s="1" t="s">
        <v>217</v>
      </c>
      <c r="B17" s="2">
        <v>0</v>
      </c>
    </row>
    <row r="18" spans="1:2" x14ac:dyDescent="0.2">
      <c r="A18" s="1" t="s">
        <v>218</v>
      </c>
      <c r="B18" s="2">
        <v>0</v>
      </c>
    </row>
    <row r="19" spans="1:2" x14ac:dyDescent="0.2">
      <c r="A19" s="1" t="s">
        <v>219</v>
      </c>
      <c r="B19" s="2">
        <v>0</v>
      </c>
    </row>
    <row r="20" spans="1:2" x14ac:dyDescent="0.2">
      <c r="A20" s="1" t="s">
        <v>220</v>
      </c>
      <c r="B20" s="2">
        <v>0</v>
      </c>
    </row>
    <row r="21" spans="1:2" x14ac:dyDescent="0.2">
      <c r="A21" s="1" t="s">
        <v>221</v>
      </c>
      <c r="B21" s="2">
        <v>0</v>
      </c>
    </row>
    <row r="22" spans="1:2" x14ac:dyDescent="0.2">
      <c r="A22" s="1" t="s">
        <v>222</v>
      </c>
      <c r="B22" s="2">
        <v>0</v>
      </c>
    </row>
    <row r="23" spans="1:2" x14ac:dyDescent="0.2">
      <c r="A23" s="1" t="s">
        <v>223</v>
      </c>
      <c r="B23" s="2">
        <v>0</v>
      </c>
    </row>
    <row r="24" spans="1:2" x14ac:dyDescent="0.2">
      <c r="A24" s="1" t="s">
        <v>182</v>
      </c>
      <c r="B24" s="2">
        <v>0</v>
      </c>
    </row>
    <row r="25" spans="1:2" x14ac:dyDescent="0.2">
      <c r="A25" s="1" t="s">
        <v>224</v>
      </c>
      <c r="B25" s="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7A9A-9364-834D-9B0D-3748DD4C5E58}">
  <dimension ref="A1:H11"/>
  <sheetViews>
    <sheetView workbookViewId="0">
      <selection activeCell="D11" sqref="D2:H11"/>
    </sheetView>
  </sheetViews>
  <sheetFormatPr baseColWidth="10" defaultRowHeight="16" x14ac:dyDescent="0.2"/>
  <cols>
    <col min="2" max="2" width="14.5" customWidth="1"/>
  </cols>
  <sheetData>
    <row r="1" spans="1:8" x14ac:dyDescent="0.2">
      <c r="A1" s="1" t="s">
        <v>229</v>
      </c>
      <c r="B1" s="1" t="s">
        <v>230</v>
      </c>
    </row>
    <row r="2" spans="1:8" x14ac:dyDescent="0.2">
      <c r="A2" s="1" t="s">
        <v>231</v>
      </c>
      <c r="B2" s="2">
        <v>13855.56</v>
      </c>
      <c r="D2" s="4" t="s">
        <v>236</v>
      </c>
      <c r="E2" s="5"/>
      <c r="F2" s="5"/>
      <c r="G2" s="5"/>
      <c r="H2" s="6"/>
    </row>
    <row r="3" spans="1:8" x14ac:dyDescent="0.2">
      <c r="A3" s="1" t="s">
        <v>232</v>
      </c>
      <c r="B3" s="2">
        <v>12634.92</v>
      </c>
      <c r="D3" s="7" t="s">
        <v>237</v>
      </c>
      <c r="H3" s="8"/>
    </row>
    <row r="4" spans="1:8" x14ac:dyDescent="0.2">
      <c r="A4" s="1" t="s">
        <v>233</v>
      </c>
      <c r="B4" s="2">
        <v>12236.65</v>
      </c>
      <c r="D4" s="7" t="s">
        <v>160</v>
      </c>
      <c r="H4" s="8"/>
    </row>
    <row r="5" spans="1:8" x14ac:dyDescent="0.2">
      <c r="A5" s="1" t="s">
        <v>234</v>
      </c>
      <c r="B5" s="2">
        <v>12073.03</v>
      </c>
      <c r="D5" s="7" t="s">
        <v>192</v>
      </c>
      <c r="H5" s="8"/>
    </row>
    <row r="6" spans="1:8" x14ac:dyDescent="0.2">
      <c r="A6" s="1" t="s">
        <v>235</v>
      </c>
      <c r="B6" s="2">
        <v>10511.88</v>
      </c>
      <c r="D6" s="7" t="s">
        <v>193</v>
      </c>
      <c r="H6" s="8"/>
    </row>
    <row r="7" spans="1:8" x14ac:dyDescent="0.2">
      <c r="D7" s="7" t="s">
        <v>194</v>
      </c>
      <c r="H7" s="8"/>
    </row>
    <row r="8" spans="1:8" x14ac:dyDescent="0.2">
      <c r="D8" s="7" t="s">
        <v>238</v>
      </c>
      <c r="H8" s="8"/>
    </row>
    <row r="9" spans="1:8" x14ac:dyDescent="0.2">
      <c r="D9" s="7" t="s">
        <v>239</v>
      </c>
      <c r="H9" s="8"/>
    </row>
    <row r="10" spans="1:8" x14ac:dyDescent="0.2">
      <c r="D10" s="15"/>
      <c r="H10" s="8"/>
    </row>
    <row r="11" spans="1:8" x14ac:dyDescent="0.2">
      <c r="D11" s="11"/>
      <c r="E11" s="3"/>
      <c r="F11" s="3"/>
      <c r="G11" s="3"/>
      <c r="H11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D49E-E580-3940-B2E4-51185847AFC2}">
  <dimension ref="A1:H112"/>
  <sheetViews>
    <sheetView topLeftCell="B1" workbookViewId="0">
      <selection activeCell="F34" sqref="F34"/>
    </sheetView>
  </sheetViews>
  <sheetFormatPr baseColWidth="10" defaultRowHeight="16" x14ac:dyDescent="0.2"/>
  <cols>
    <col min="1" max="1" width="15" customWidth="1"/>
    <col min="2" max="2" width="12.1640625" style="19" customWidth="1"/>
    <col min="3" max="3" width="19.83203125" customWidth="1"/>
    <col min="5" max="5" width="16.6640625" customWidth="1"/>
  </cols>
  <sheetData>
    <row r="1" spans="1:8" x14ac:dyDescent="0.2">
      <c r="A1" s="1" t="s">
        <v>0</v>
      </c>
      <c r="B1" s="16" t="s">
        <v>135</v>
      </c>
      <c r="C1" t="s">
        <v>250</v>
      </c>
      <c r="E1" t="s">
        <v>240</v>
      </c>
    </row>
    <row r="2" spans="1:8" x14ac:dyDescent="0.2">
      <c r="A2" s="2" t="s">
        <v>93</v>
      </c>
      <c r="B2" s="17">
        <v>67.819999999999993</v>
      </c>
      <c r="C2" t="s">
        <v>242</v>
      </c>
      <c r="E2" t="s">
        <v>241</v>
      </c>
      <c r="F2">
        <v>6130.46</v>
      </c>
    </row>
    <row r="3" spans="1:8" x14ac:dyDescent="0.2">
      <c r="A3" s="2" t="s">
        <v>51</v>
      </c>
      <c r="B3" s="17">
        <v>349.18</v>
      </c>
      <c r="C3" t="s">
        <v>241</v>
      </c>
      <c r="E3" t="s">
        <v>242</v>
      </c>
      <c r="F3">
        <v>23482.48</v>
      </c>
    </row>
    <row r="4" spans="1:8" x14ac:dyDescent="0.2">
      <c r="A4" s="2" t="s">
        <v>86</v>
      </c>
      <c r="B4" s="17">
        <v>47.85</v>
      </c>
      <c r="C4" t="s">
        <v>247</v>
      </c>
      <c r="E4" t="s">
        <v>243</v>
      </c>
      <c r="F4">
        <v>3163.38</v>
      </c>
    </row>
    <row r="5" spans="1:8" x14ac:dyDescent="0.2">
      <c r="A5" s="2" t="s">
        <v>38</v>
      </c>
      <c r="B5" s="17">
        <v>187.55</v>
      </c>
      <c r="C5" t="s">
        <v>241</v>
      </c>
      <c r="E5" t="s">
        <v>244</v>
      </c>
      <c r="F5">
        <v>10236.76</v>
      </c>
    </row>
    <row r="6" spans="1:8" x14ac:dyDescent="0.2">
      <c r="A6" s="2" t="s">
        <v>79</v>
      </c>
      <c r="B6" s="17">
        <v>99.68</v>
      </c>
      <c r="C6" t="s">
        <v>246</v>
      </c>
      <c r="E6" t="s">
        <v>245</v>
      </c>
      <c r="F6">
        <v>2869.25</v>
      </c>
    </row>
    <row r="7" spans="1:8" x14ac:dyDescent="0.2">
      <c r="A7" s="2" t="s">
        <v>12</v>
      </c>
      <c r="B7" s="17">
        <v>1298.8</v>
      </c>
      <c r="C7" t="s">
        <v>249</v>
      </c>
      <c r="E7" t="s">
        <v>246</v>
      </c>
      <c r="F7">
        <v>4995.12</v>
      </c>
    </row>
    <row r="8" spans="1:8" x14ac:dyDescent="0.2">
      <c r="A8" s="2" t="s">
        <v>106</v>
      </c>
      <c r="B8" s="17">
        <v>118.75</v>
      </c>
      <c r="C8" t="s">
        <v>244</v>
      </c>
      <c r="E8" t="s">
        <v>247</v>
      </c>
      <c r="F8">
        <v>641.45999999999992</v>
      </c>
    </row>
    <row r="9" spans="1:8" x14ac:dyDescent="0.2">
      <c r="A9" s="2" t="s">
        <v>251</v>
      </c>
      <c r="B9" s="18" t="s">
        <v>252</v>
      </c>
      <c r="C9" t="s">
        <v>247</v>
      </c>
      <c r="E9" t="s">
        <v>248</v>
      </c>
      <c r="F9">
        <v>2765.62</v>
      </c>
    </row>
    <row r="10" spans="1:8" x14ac:dyDescent="0.2">
      <c r="A10" s="2" t="s">
        <v>59</v>
      </c>
      <c r="B10" s="17">
        <v>284.3</v>
      </c>
      <c r="C10" t="s">
        <v>244</v>
      </c>
      <c r="E10" t="s">
        <v>249</v>
      </c>
      <c r="F10">
        <v>7027.51</v>
      </c>
    </row>
    <row r="11" spans="1:8" x14ac:dyDescent="0.2">
      <c r="A11" s="2" t="s">
        <v>54</v>
      </c>
      <c r="B11" s="17">
        <v>198.53</v>
      </c>
      <c r="C11" t="s">
        <v>244</v>
      </c>
    </row>
    <row r="12" spans="1:8" x14ac:dyDescent="0.2">
      <c r="A12" s="2" t="s">
        <v>61</v>
      </c>
      <c r="B12" s="17">
        <v>108.76</v>
      </c>
      <c r="C12" t="s">
        <v>242</v>
      </c>
    </row>
    <row r="13" spans="1:8" x14ac:dyDescent="0.2">
      <c r="A13" s="2" t="s">
        <v>52</v>
      </c>
      <c r="B13" s="17">
        <v>353.19</v>
      </c>
      <c r="C13" t="s">
        <v>242</v>
      </c>
    </row>
    <row r="14" spans="1:8" x14ac:dyDescent="0.2">
      <c r="A14" s="2" t="s">
        <v>53</v>
      </c>
      <c r="B14" s="17">
        <v>271.36</v>
      </c>
      <c r="C14" t="s">
        <v>244</v>
      </c>
    </row>
    <row r="15" spans="1:8" x14ac:dyDescent="0.2">
      <c r="A15" s="2" t="s">
        <v>40</v>
      </c>
      <c r="B15" s="17">
        <v>178.56</v>
      </c>
      <c r="C15" t="s">
        <v>243</v>
      </c>
    </row>
    <row r="16" spans="1:8" x14ac:dyDescent="0.2">
      <c r="A16" s="2" t="s">
        <v>8</v>
      </c>
      <c r="B16" s="17">
        <v>2919.19</v>
      </c>
      <c r="C16" t="s">
        <v>249</v>
      </c>
      <c r="E16" s="4" t="s">
        <v>254</v>
      </c>
      <c r="F16" s="5"/>
      <c r="G16" s="5"/>
      <c r="H16" s="6"/>
    </row>
    <row r="17" spans="1:8" x14ac:dyDescent="0.2">
      <c r="A17" s="2" t="s">
        <v>101</v>
      </c>
      <c r="B17" s="17">
        <v>107.66</v>
      </c>
      <c r="C17" t="s">
        <v>242</v>
      </c>
      <c r="E17" s="7" t="s">
        <v>255</v>
      </c>
      <c r="H17" s="8"/>
    </row>
    <row r="18" spans="1:8" x14ac:dyDescent="0.2">
      <c r="A18" s="2" t="s">
        <v>47</v>
      </c>
      <c r="B18" s="17">
        <v>194.52</v>
      </c>
      <c r="C18" t="s">
        <v>244</v>
      </c>
      <c r="E18" s="7" t="s">
        <v>112</v>
      </c>
      <c r="H18" s="8"/>
    </row>
    <row r="19" spans="1:8" x14ac:dyDescent="0.2">
      <c r="A19" s="2" t="s">
        <v>48</v>
      </c>
      <c r="B19" s="17">
        <v>179.51</v>
      </c>
      <c r="C19" t="s">
        <v>242</v>
      </c>
      <c r="E19" s="7" t="s">
        <v>113</v>
      </c>
      <c r="H19" s="8"/>
    </row>
    <row r="20" spans="1:8" x14ac:dyDescent="0.2">
      <c r="A20" s="2" t="s">
        <v>49</v>
      </c>
      <c r="B20" s="17">
        <v>186.49</v>
      </c>
      <c r="C20" t="s">
        <v>241</v>
      </c>
      <c r="E20" s="7" t="s">
        <v>114</v>
      </c>
      <c r="H20" s="8"/>
    </row>
    <row r="21" spans="1:8" x14ac:dyDescent="0.2">
      <c r="A21" s="2" t="s">
        <v>22</v>
      </c>
      <c r="B21" s="17">
        <v>559.70000000000005</v>
      </c>
      <c r="C21" t="s">
        <v>246</v>
      </c>
      <c r="E21" s="7" t="s">
        <v>115</v>
      </c>
      <c r="H21" s="8"/>
    </row>
    <row r="22" spans="1:8" x14ac:dyDescent="0.2">
      <c r="A22" s="2" t="s">
        <v>67</v>
      </c>
      <c r="B22" s="17">
        <v>122.72</v>
      </c>
      <c r="C22" t="s">
        <v>241</v>
      </c>
      <c r="E22" s="7" t="s">
        <v>256</v>
      </c>
      <c r="H22" s="8"/>
    </row>
    <row r="23" spans="1:8" x14ac:dyDescent="0.2">
      <c r="A23" s="2" t="s">
        <v>36</v>
      </c>
      <c r="B23" s="17">
        <v>303.33999999999997</v>
      </c>
      <c r="C23" t="s">
        <v>249</v>
      </c>
      <c r="E23" s="7" t="s">
        <v>257</v>
      </c>
      <c r="H23" s="8"/>
    </row>
    <row r="24" spans="1:8" x14ac:dyDescent="0.2">
      <c r="A24" s="2" t="s">
        <v>2</v>
      </c>
      <c r="B24" s="17">
        <v>5251.03</v>
      </c>
      <c r="C24" t="s">
        <v>242</v>
      </c>
      <c r="E24" s="7" t="s">
        <v>258</v>
      </c>
      <c r="H24" s="8"/>
    </row>
    <row r="25" spans="1:8" x14ac:dyDescent="0.2">
      <c r="A25" s="2" t="s">
        <v>28</v>
      </c>
      <c r="B25" s="17">
        <v>661.54</v>
      </c>
      <c r="C25" t="s">
        <v>249</v>
      </c>
      <c r="E25" s="15"/>
      <c r="H25" s="8"/>
    </row>
    <row r="26" spans="1:8" x14ac:dyDescent="0.2">
      <c r="A26" s="2" t="s">
        <v>46</v>
      </c>
      <c r="B26" s="17">
        <v>168.58</v>
      </c>
      <c r="C26" t="s">
        <v>241</v>
      </c>
      <c r="E26" s="11"/>
      <c r="F26" s="3"/>
      <c r="G26" s="3"/>
      <c r="H26" s="10"/>
    </row>
    <row r="27" spans="1:8" x14ac:dyDescent="0.2">
      <c r="A27" s="2" t="s">
        <v>90</v>
      </c>
      <c r="B27" s="17">
        <v>132.72</v>
      </c>
      <c r="C27" t="s">
        <v>244</v>
      </c>
    </row>
    <row r="28" spans="1:8" x14ac:dyDescent="0.2">
      <c r="A28" s="2" t="s">
        <v>33</v>
      </c>
      <c r="B28" s="17">
        <v>304.26</v>
      </c>
      <c r="C28" t="s">
        <v>246</v>
      </c>
    </row>
    <row r="29" spans="1:8" x14ac:dyDescent="0.2">
      <c r="A29" s="2" t="s">
        <v>30</v>
      </c>
      <c r="B29" s="17">
        <v>369.18</v>
      </c>
      <c r="C29" t="s">
        <v>249</v>
      </c>
    </row>
    <row r="30" spans="1:8" x14ac:dyDescent="0.2">
      <c r="A30" s="2" t="s">
        <v>23</v>
      </c>
      <c r="B30" s="17">
        <v>659.48</v>
      </c>
      <c r="C30" t="s">
        <v>241</v>
      </c>
    </row>
    <row r="31" spans="1:8" x14ac:dyDescent="0.2">
      <c r="A31" s="2" t="s">
        <v>74</v>
      </c>
      <c r="B31" s="17">
        <v>105.72</v>
      </c>
      <c r="C31" t="s">
        <v>244</v>
      </c>
    </row>
    <row r="32" spans="1:8" x14ac:dyDescent="0.2">
      <c r="A32" s="2" t="s">
        <v>78</v>
      </c>
      <c r="B32" s="17">
        <v>91.77</v>
      </c>
      <c r="C32" t="s">
        <v>241</v>
      </c>
    </row>
    <row r="33" spans="1:3" x14ac:dyDescent="0.2">
      <c r="A33" s="2" t="s">
        <v>87</v>
      </c>
      <c r="B33" s="17">
        <v>96.76</v>
      </c>
      <c r="C33" t="s">
        <v>244</v>
      </c>
    </row>
    <row r="34" spans="1:3" x14ac:dyDescent="0.2">
      <c r="A34" s="2" t="s">
        <v>88</v>
      </c>
      <c r="B34" s="17">
        <v>78.790000000000006</v>
      </c>
      <c r="C34" t="s">
        <v>244</v>
      </c>
    </row>
    <row r="35" spans="1:3" x14ac:dyDescent="0.2">
      <c r="A35" s="2" t="s">
        <v>50</v>
      </c>
      <c r="B35" s="17">
        <v>334.12</v>
      </c>
      <c r="C35" t="s">
        <v>244</v>
      </c>
    </row>
    <row r="36" spans="1:3" x14ac:dyDescent="0.2">
      <c r="A36" s="2" t="s">
        <v>104</v>
      </c>
      <c r="B36" s="17">
        <v>97.8</v>
      </c>
      <c r="C36" t="s">
        <v>249</v>
      </c>
    </row>
    <row r="37" spans="1:3" x14ac:dyDescent="0.2">
      <c r="A37" s="2" t="s">
        <v>100</v>
      </c>
      <c r="B37" s="17">
        <v>205.52</v>
      </c>
      <c r="C37" t="s">
        <v>247</v>
      </c>
    </row>
    <row r="38" spans="1:3" x14ac:dyDescent="0.2">
      <c r="A38" s="2" t="s">
        <v>62</v>
      </c>
      <c r="B38" s="17">
        <v>114.73</v>
      </c>
      <c r="C38" t="s">
        <v>241</v>
      </c>
    </row>
    <row r="39" spans="1:3" x14ac:dyDescent="0.2">
      <c r="A39" s="2" t="s">
        <v>26</v>
      </c>
      <c r="B39" s="17">
        <v>741.24</v>
      </c>
      <c r="C39" t="s">
        <v>244</v>
      </c>
    </row>
    <row r="40" spans="1:3" x14ac:dyDescent="0.2">
      <c r="A40" s="2" t="s">
        <v>58</v>
      </c>
      <c r="B40" s="17">
        <v>204.54</v>
      </c>
      <c r="C40" t="s">
        <v>244</v>
      </c>
    </row>
    <row r="41" spans="1:3" x14ac:dyDescent="0.2">
      <c r="A41" s="2" t="s">
        <v>94</v>
      </c>
      <c r="B41" s="17">
        <v>119.72</v>
      </c>
      <c r="C41" t="s">
        <v>244</v>
      </c>
    </row>
    <row r="42" spans="1:3" x14ac:dyDescent="0.2">
      <c r="A42" s="2" t="s">
        <v>108</v>
      </c>
      <c r="B42" s="17">
        <v>146.68</v>
      </c>
      <c r="C42" t="s">
        <v>244</v>
      </c>
    </row>
    <row r="43" spans="1:3" x14ac:dyDescent="0.2">
      <c r="A43" s="2" t="s">
        <v>89</v>
      </c>
      <c r="B43" s="17">
        <v>104.76</v>
      </c>
      <c r="C43" t="s">
        <v>242</v>
      </c>
    </row>
    <row r="44" spans="1:3" x14ac:dyDescent="0.2">
      <c r="A44" s="2" t="s">
        <v>60</v>
      </c>
      <c r="B44" s="17">
        <v>111.71</v>
      </c>
      <c r="C44" t="s">
        <v>244</v>
      </c>
    </row>
    <row r="45" spans="1:3" x14ac:dyDescent="0.2">
      <c r="A45" s="2" t="s">
        <v>3</v>
      </c>
      <c r="B45" s="17">
        <v>6034.78</v>
      </c>
      <c r="C45" t="s">
        <v>242</v>
      </c>
    </row>
    <row r="46" spans="1:3" x14ac:dyDescent="0.2">
      <c r="A46" s="2" t="s">
        <v>10</v>
      </c>
      <c r="B46" s="17">
        <v>1352.69</v>
      </c>
      <c r="C46" t="s">
        <v>242</v>
      </c>
    </row>
    <row r="47" spans="1:3" x14ac:dyDescent="0.2">
      <c r="A47" s="2" t="s">
        <v>21</v>
      </c>
      <c r="B47" s="17">
        <v>877.96</v>
      </c>
      <c r="C47" t="s">
        <v>253</v>
      </c>
    </row>
    <row r="48" spans="1:3" x14ac:dyDescent="0.2">
      <c r="A48" s="2" t="s">
        <v>63</v>
      </c>
      <c r="B48" s="17">
        <v>111.73</v>
      </c>
      <c r="C48" t="s">
        <v>253</v>
      </c>
    </row>
    <row r="49" spans="1:3" x14ac:dyDescent="0.2">
      <c r="A49" s="2" t="s">
        <v>35</v>
      </c>
      <c r="B49" s="17">
        <v>379.13</v>
      </c>
      <c r="C49" t="s">
        <v>253</v>
      </c>
    </row>
    <row r="50" spans="1:3" x14ac:dyDescent="0.2">
      <c r="A50" s="2" t="s">
        <v>19</v>
      </c>
      <c r="B50" s="17">
        <v>753.26</v>
      </c>
      <c r="C50" t="s">
        <v>244</v>
      </c>
    </row>
    <row r="51" spans="1:3" x14ac:dyDescent="0.2">
      <c r="A51" s="2" t="s">
        <v>6</v>
      </c>
      <c r="B51" s="17">
        <v>3122.51</v>
      </c>
      <c r="C51" t="s">
        <v>242</v>
      </c>
    </row>
    <row r="52" spans="1:3" x14ac:dyDescent="0.2">
      <c r="A52" s="2" t="s">
        <v>55</v>
      </c>
      <c r="B52" s="17">
        <v>192.51</v>
      </c>
      <c r="C52" t="s">
        <v>242</v>
      </c>
    </row>
    <row r="53" spans="1:3" x14ac:dyDescent="0.2">
      <c r="A53" s="2" t="s">
        <v>66</v>
      </c>
      <c r="B53" s="17">
        <v>245.49</v>
      </c>
      <c r="C53" t="s">
        <v>241</v>
      </c>
    </row>
    <row r="54" spans="1:3" x14ac:dyDescent="0.2">
      <c r="A54" s="2" t="s">
        <v>92</v>
      </c>
      <c r="B54" s="17">
        <v>106.75</v>
      </c>
      <c r="C54" t="s">
        <v>253</v>
      </c>
    </row>
    <row r="55" spans="1:3" x14ac:dyDescent="0.2">
      <c r="A55" s="2" t="s">
        <v>80</v>
      </c>
      <c r="B55" s="17">
        <v>249.43</v>
      </c>
      <c r="C55" t="s">
        <v>244</v>
      </c>
    </row>
    <row r="56" spans="1:3" x14ac:dyDescent="0.2">
      <c r="A56" s="2" t="s">
        <v>105</v>
      </c>
      <c r="B56" s="17">
        <v>99.74</v>
      </c>
      <c r="C56" t="s">
        <v>244</v>
      </c>
    </row>
    <row r="57" spans="1:3" x14ac:dyDescent="0.2">
      <c r="A57" s="2" t="s">
        <v>65</v>
      </c>
      <c r="B57" s="17">
        <v>63.78</v>
      </c>
      <c r="C57" t="s">
        <v>244</v>
      </c>
    </row>
    <row r="58" spans="1:3" x14ac:dyDescent="0.2">
      <c r="A58" s="2" t="s">
        <v>102</v>
      </c>
      <c r="B58" s="17">
        <v>92.79</v>
      </c>
      <c r="C58" t="s">
        <v>241</v>
      </c>
    </row>
    <row r="59" spans="1:3" x14ac:dyDescent="0.2">
      <c r="A59" s="2" t="s">
        <v>96</v>
      </c>
      <c r="B59" s="17">
        <v>121.73</v>
      </c>
      <c r="C59" t="s">
        <v>241</v>
      </c>
    </row>
    <row r="60" spans="1:3" x14ac:dyDescent="0.2">
      <c r="A60" s="2" t="s">
        <v>68</v>
      </c>
      <c r="B60" s="17">
        <v>330.23</v>
      </c>
      <c r="C60" t="s">
        <v>242</v>
      </c>
    </row>
    <row r="61" spans="1:3" x14ac:dyDescent="0.2">
      <c r="A61" s="2" t="s">
        <v>4</v>
      </c>
      <c r="B61" s="17">
        <v>2984.82</v>
      </c>
      <c r="C61" t="s">
        <v>243</v>
      </c>
    </row>
    <row r="62" spans="1:3" x14ac:dyDescent="0.2">
      <c r="A62" s="2" t="s">
        <v>107</v>
      </c>
      <c r="B62" s="17">
        <v>127.66</v>
      </c>
      <c r="C62" t="s">
        <v>244</v>
      </c>
    </row>
    <row r="63" spans="1:3" x14ac:dyDescent="0.2">
      <c r="A63" s="2" t="s">
        <v>57</v>
      </c>
      <c r="B63" s="17">
        <v>274.35000000000002</v>
      </c>
      <c r="C63" t="s">
        <v>241</v>
      </c>
    </row>
    <row r="64" spans="1:3" x14ac:dyDescent="0.2">
      <c r="A64" s="2" t="s">
        <v>44</v>
      </c>
      <c r="B64" s="17">
        <v>315.25</v>
      </c>
      <c r="C64" t="s">
        <v>241</v>
      </c>
    </row>
    <row r="65" spans="1:3" x14ac:dyDescent="0.2">
      <c r="A65" s="2" t="s">
        <v>91</v>
      </c>
      <c r="B65" s="17">
        <v>179.53</v>
      </c>
      <c r="C65" t="s">
        <v>242</v>
      </c>
    </row>
    <row r="66" spans="1:3" x14ac:dyDescent="0.2">
      <c r="A66" s="2" t="s">
        <v>70</v>
      </c>
      <c r="B66" s="17">
        <v>143.69999999999999</v>
      </c>
      <c r="C66" t="s">
        <v>247</v>
      </c>
    </row>
    <row r="67" spans="1:3" x14ac:dyDescent="0.2">
      <c r="A67" s="2" t="s">
        <v>85</v>
      </c>
      <c r="B67" s="17">
        <v>93.83</v>
      </c>
      <c r="C67" t="s">
        <v>242</v>
      </c>
    </row>
    <row r="68" spans="1:3" x14ac:dyDescent="0.2">
      <c r="A68" s="2" t="s">
        <v>29</v>
      </c>
      <c r="B68" s="17">
        <v>557.73</v>
      </c>
      <c r="C68" t="s">
        <v>244</v>
      </c>
    </row>
    <row r="69" spans="1:3" x14ac:dyDescent="0.2">
      <c r="A69" s="2" t="s">
        <v>109</v>
      </c>
      <c r="B69" s="17">
        <v>85.77</v>
      </c>
      <c r="C69" t="s">
        <v>247</v>
      </c>
    </row>
    <row r="70" spans="1:3" x14ac:dyDescent="0.2">
      <c r="A70" s="2" t="s">
        <v>14</v>
      </c>
      <c r="B70" s="17">
        <v>1314.92</v>
      </c>
      <c r="C70" t="s">
        <v>241</v>
      </c>
    </row>
    <row r="71" spans="1:3" x14ac:dyDescent="0.2">
      <c r="A71" s="2" t="s">
        <v>97</v>
      </c>
      <c r="B71" s="17">
        <v>107.71</v>
      </c>
      <c r="C71" t="s">
        <v>242</v>
      </c>
    </row>
    <row r="72" spans="1:3" x14ac:dyDescent="0.2">
      <c r="A72" s="2" t="s">
        <v>71</v>
      </c>
      <c r="B72" s="17">
        <v>161.56</v>
      </c>
      <c r="C72" t="s">
        <v>253</v>
      </c>
    </row>
    <row r="73" spans="1:3" x14ac:dyDescent="0.2">
      <c r="A73" s="2" t="s">
        <v>34</v>
      </c>
      <c r="B73" s="17">
        <v>473.84</v>
      </c>
      <c r="C73" t="s">
        <v>242</v>
      </c>
    </row>
    <row r="74" spans="1:3" x14ac:dyDescent="0.2">
      <c r="A74" s="2" t="s">
        <v>45</v>
      </c>
      <c r="B74" s="17">
        <v>273.39999999999998</v>
      </c>
      <c r="C74" t="s">
        <v>249</v>
      </c>
    </row>
    <row r="75" spans="1:3" x14ac:dyDescent="0.2">
      <c r="A75" s="2" t="s">
        <v>27</v>
      </c>
      <c r="B75" s="17">
        <v>407.01</v>
      </c>
      <c r="C75" t="s">
        <v>249</v>
      </c>
    </row>
    <row r="76" spans="1:3" x14ac:dyDescent="0.2">
      <c r="A76" s="2" t="s">
        <v>9</v>
      </c>
      <c r="B76" s="17">
        <v>2219.6999999999998</v>
      </c>
      <c r="C76" t="s">
        <v>242</v>
      </c>
    </row>
    <row r="77" spans="1:3" x14ac:dyDescent="0.2">
      <c r="A77" s="2" t="s">
        <v>13</v>
      </c>
      <c r="B77" s="17">
        <v>786.16</v>
      </c>
      <c r="C77" t="s">
        <v>244</v>
      </c>
    </row>
    <row r="78" spans="1:3" x14ac:dyDescent="0.2">
      <c r="A78" s="2" t="s">
        <v>56</v>
      </c>
      <c r="B78" s="17">
        <v>224.48</v>
      </c>
      <c r="C78" t="s">
        <v>246</v>
      </c>
    </row>
    <row r="79" spans="1:3" x14ac:dyDescent="0.2">
      <c r="A79" s="2" t="s">
        <v>43</v>
      </c>
      <c r="B79" s="17">
        <v>218.42</v>
      </c>
      <c r="C79" t="s">
        <v>244</v>
      </c>
    </row>
    <row r="80" spans="1:3" x14ac:dyDescent="0.2">
      <c r="A80" s="2" t="s">
        <v>98</v>
      </c>
      <c r="B80" s="17">
        <v>211.55</v>
      </c>
      <c r="C80" t="s">
        <v>242</v>
      </c>
    </row>
    <row r="81" spans="1:3" x14ac:dyDescent="0.2">
      <c r="A81" s="2" t="s">
        <v>7</v>
      </c>
      <c r="B81" s="17">
        <v>2765.62</v>
      </c>
      <c r="C81" t="s">
        <v>248</v>
      </c>
    </row>
    <row r="82" spans="1:3" x14ac:dyDescent="0.2">
      <c r="A82" s="2" t="s">
        <v>84</v>
      </c>
      <c r="B82" s="17">
        <v>64.819999999999993</v>
      </c>
      <c r="C82" t="s">
        <v>249</v>
      </c>
    </row>
    <row r="83" spans="1:3" x14ac:dyDescent="0.2">
      <c r="A83" s="2" t="s">
        <v>37</v>
      </c>
      <c r="B83" s="17">
        <v>452.94</v>
      </c>
      <c r="C83" t="s">
        <v>253</v>
      </c>
    </row>
    <row r="84" spans="1:3" x14ac:dyDescent="0.2">
      <c r="A84" s="2" t="s">
        <v>72</v>
      </c>
      <c r="B84" s="17">
        <v>95.76</v>
      </c>
      <c r="C84" t="s">
        <v>241</v>
      </c>
    </row>
    <row r="85" spans="1:3" x14ac:dyDescent="0.2">
      <c r="A85" s="2" t="s">
        <v>81</v>
      </c>
      <c r="B85" s="17">
        <v>80.77</v>
      </c>
      <c r="C85" t="s">
        <v>244</v>
      </c>
    </row>
    <row r="86" spans="1:3" x14ac:dyDescent="0.2">
      <c r="A86" s="2" t="s">
        <v>17</v>
      </c>
      <c r="B86" s="17">
        <v>1069.46</v>
      </c>
      <c r="C86" t="s">
        <v>241</v>
      </c>
    </row>
    <row r="87" spans="1:3" x14ac:dyDescent="0.2">
      <c r="A87" s="2" t="s">
        <v>31</v>
      </c>
      <c r="B87" s="17">
        <v>527.77</v>
      </c>
      <c r="C87" t="s">
        <v>242</v>
      </c>
    </row>
    <row r="88" spans="1:3" x14ac:dyDescent="0.2">
      <c r="A88" s="2" t="s">
        <v>25</v>
      </c>
      <c r="B88" s="17">
        <v>513.79999999999995</v>
      </c>
      <c r="C88" t="s">
        <v>244</v>
      </c>
    </row>
    <row r="89" spans="1:3" x14ac:dyDescent="0.2">
      <c r="A89" s="2" t="s">
        <v>76</v>
      </c>
      <c r="B89" s="17">
        <v>103.73</v>
      </c>
      <c r="C89" t="s">
        <v>242</v>
      </c>
    </row>
    <row r="90" spans="1:3" x14ac:dyDescent="0.2">
      <c r="A90" s="2" t="s">
        <v>73</v>
      </c>
      <c r="B90" s="17">
        <v>202.51</v>
      </c>
      <c r="C90" t="s">
        <v>241</v>
      </c>
    </row>
    <row r="91" spans="1:3" x14ac:dyDescent="0.2">
      <c r="A91" s="2" t="s">
        <v>103</v>
      </c>
      <c r="B91" s="17">
        <v>139.66999999999999</v>
      </c>
      <c r="C91" t="s">
        <v>244</v>
      </c>
    </row>
    <row r="92" spans="1:3" x14ac:dyDescent="0.2">
      <c r="A92" s="2" t="s">
        <v>42</v>
      </c>
      <c r="B92" s="17">
        <v>248.41</v>
      </c>
      <c r="C92" t="s">
        <v>244</v>
      </c>
    </row>
    <row r="93" spans="1:3" x14ac:dyDescent="0.2">
      <c r="A93" s="2" t="s">
        <v>16</v>
      </c>
      <c r="B93" s="17">
        <v>1155.0999999999999</v>
      </c>
      <c r="C93" t="s">
        <v>242</v>
      </c>
    </row>
    <row r="94" spans="1:3" x14ac:dyDescent="0.2">
      <c r="A94" s="2" t="s">
        <v>39</v>
      </c>
      <c r="B94" s="17">
        <v>322.22000000000003</v>
      </c>
      <c r="C94" t="s">
        <v>241</v>
      </c>
    </row>
    <row r="95" spans="1:3" x14ac:dyDescent="0.2">
      <c r="A95" s="2" t="s">
        <v>69</v>
      </c>
      <c r="B95" s="17">
        <v>401.08</v>
      </c>
      <c r="C95" t="s">
        <v>242</v>
      </c>
    </row>
    <row r="96" spans="1:3" x14ac:dyDescent="0.2">
      <c r="A96" s="2" t="s">
        <v>82</v>
      </c>
      <c r="B96" s="17">
        <v>64.84</v>
      </c>
      <c r="C96" t="s">
        <v>247</v>
      </c>
    </row>
    <row r="97" spans="1:3" x14ac:dyDescent="0.2">
      <c r="A97" s="2" t="s">
        <v>83</v>
      </c>
      <c r="B97" s="17">
        <v>73.78</v>
      </c>
      <c r="C97" t="s">
        <v>241</v>
      </c>
    </row>
    <row r="98" spans="1:3" x14ac:dyDescent="0.2">
      <c r="A98" s="2" t="s">
        <v>11</v>
      </c>
      <c r="B98" s="17">
        <v>1498.49</v>
      </c>
      <c r="C98" t="s">
        <v>244</v>
      </c>
    </row>
    <row r="99" spans="1:3" x14ac:dyDescent="0.2">
      <c r="A99" s="2" t="s">
        <v>95</v>
      </c>
      <c r="B99" s="17">
        <v>126.74</v>
      </c>
      <c r="C99" t="s">
        <v>242</v>
      </c>
    </row>
    <row r="100" spans="1:3" x14ac:dyDescent="0.2">
      <c r="A100" s="2" t="s">
        <v>99</v>
      </c>
      <c r="B100" s="17">
        <v>93.78</v>
      </c>
      <c r="C100" t="s">
        <v>247</v>
      </c>
    </row>
    <row r="101" spans="1:3" x14ac:dyDescent="0.2">
      <c r="A101" s="2" t="s">
        <v>24</v>
      </c>
      <c r="B101" s="17">
        <v>675.53</v>
      </c>
      <c r="C101" t="s">
        <v>244</v>
      </c>
    </row>
    <row r="102" spans="1:3" x14ac:dyDescent="0.2">
      <c r="A102" s="2" t="s">
        <v>41</v>
      </c>
      <c r="B102" s="17">
        <v>305.25</v>
      </c>
      <c r="C102" t="s">
        <v>253</v>
      </c>
    </row>
    <row r="103" spans="1:3" x14ac:dyDescent="0.2">
      <c r="A103" s="2" t="s">
        <v>15</v>
      </c>
      <c r="B103" s="17">
        <v>850.96</v>
      </c>
      <c r="C103" t="s">
        <v>244</v>
      </c>
    </row>
    <row r="104" spans="1:3" x14ac:dyDescent="0.2">
      <c r="A104" s="2" t="s">
        <v>5</v>
      </c>
      <c r="B104" s="17">
        <v>3685.31</v>
      </c>
      <c r="C104" t="s">
        <v>246</v>
      </c>
    </row>
    <row r="105" spans="1:3" x14ac:dyDescent="0.2">
      <c r="A105" s="2" t="s">
        <v>20</v>
      </c>
      <c r="B105" s="17">
        <v>632.42999999999995</v>
      </c>
      <c r="C105" t="s">
        <v>249</v>
      </c>
    </row>
    <row r="106" spans="1:3" x14ac:dyDescent="0.2">
      <c r="A106" s="2" t="s">
        <v>18</v>
      </c>
      <c r="B106" s="17">
        <v>676.45</v>
      </c>
      <c r="C106" t="s">
        <v>242</v>
      </c>
    </row>
    <row r="107" spans="1:3" x14ac:dyDescent="0.2">
      <c r="A107" s="2" t="s">
        <v>77</v>
      </c>
      <c r="B107" s="17">
        <v>121.69</v>
      </c>
      <c r="C107" t="s">
        <v>246</v>
      </c>
    </row>
    <row r="108" spans="1:3" x14ac:dyDescent="0.2">
      <c r="A108" s="2" t="s">
        <v>32</v>
      </c>
      <c r="B108" s="17">
        <v>473.93</v>
      </c>
      <c r="C108" t="s">
        <v>253</v>
      </c>
    </row>
    <row r="109" spans="1:3" x14ac:dyDescent="0.2">
      <c r="A109" s="2" t="s">
        <v>64</v>
      </c>
      <c r="B109" s="17">
        <v>233.49</v>
      </c>
      <c r="C109" t="s">
        <v>244</v>
      </c>
    </row>
    <row r="110" spans="1:3" x14ac:dyDescent="0.2">
      <c r="A110" s="2" t="s">
        <v>75</v>
      </c>
      <c r="B110" s="17">
        <v>121.7</v>
      </c>
      <c r="C110" t="s">
        <v>241</v>
      </c>
    </row>
    <row r="112" spans="1:3" x14ac:dyDescent="0.2">
      <c r="B112" s="19">
        <f>SUM(B2:B110)</f>
        <v>61312.039999999994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country-customers</vt:lpstr>
      <vt:lpstr>top 10 cities</vt:lpstr>
      <vt:lpstr>top 10 customers</vt:lpstr>
      <vt:lpstr>top 10 films</vt:lpstr>
      <vt:lpstr>bottom 10 films</vt:lpstr>
      <vt:lpstr>top AND bottom 10 films</vt:lpstr>
      <vt:lpstr>zero revenue films</vt:lpstr>
      <vt:lpstr>rating revenue</vt:lpstr>
      <vt:lpstr>country to region </vt:lpstr>
      <vt:lpstr>region revenue</vt:lpstr>
      <vt:lpstr>film table summary numeric</vt:lpstr>
      <vt:lpstr>film NON-numeric summary</vt:lpstr>
      <vt:lpstr>customer NON-numericcus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DIGREGORIO</dc:creator>
  <cp:lastModifiedBy>BERNARD DIGREGORIO</cp:lastModifiedBy>
  <dcterms:created xsi:type="dcterms:W3CDTF">2023-07-23T20:41:56Z</dcterms:created>
  <dcterms:modified xsi:type="dcterms:W3CDTF">2023-09-11T16:22:26Z</dcterms:modified>
</cp:coreProperties>
</file>