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sktop Home\Downloads\"/>
    </mc:Choice>
  </mc:AlternateContent>
  <xr:revisionPtr revIDLastSave="0" documentId="13_ncr:1_{309CB057-C35C-4DA2-8EAA-5FD892A9A7FE}" xr6:coauthVersionLast="47" xr6:coauthVersionMax="47" xr10:uidLastSave="{00000000-0000-0000-0000-000000000000}"/>
  <bookViews>
    <workbookView xWindow="28680" yWindow="-120" windowWidth="29040" windowHeight="15720" xr2:uid="{46126036-B66F-4DE3-B64B-302EFB3BCC5C}"/>
  </bookViews>
  <sheets>
    <sheet name="Study Progress" sheetId="1" r:id="rId1"/>
  </sheets>
  <definedNames>
    <definedName name="curr_page">'Study Progress'!$B$1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4" i="1"/>
  <c r="F5" i="1"/>
  <c r="F6" i="1"/>
  <c r="F7" i="1"/>
  <c r="E6" i="1"/>
  <c r="E7" i="1"/>
  <c r="D4" i="1"/>
  <c r="E4" i="1" s="1"/>
  <c r="D5" i="1"/>
  <c r="E5" i="1" s="1"/>
  <c r="D6" i="1"/>
  <c r="D7" i="1"/>
  <c r="E8" i="1" l="1"/>
  <c r="D8" i="1"/>
</calcChain>
</file>

<file path=xl/sharedStrings.xml><?xml version="1.0" encoding="utf-8"?>
<sst xmlns="http://schemas.openxmlformats.org/spreadsheetml/2006/main" count="11" uniqueCount="11">
  <si>
    <t>Chapter</t>
  </si>
  <si>
    <t>Ch 01</t>
  </si>
  <si>
    <t>Ch 02</t>
  </si>
  <si>
    <t>Ch 03</t>
  </si>
  <si>
    <t>Ch 04</t>
  </si>
  <si>
    <t>Current Page</t>
  </si>
  <si>
    <t>Read</t>
  </si>
  <si>
    <t>Remain</t>
  </si>
  <si>
    <t>End Page</t>
  </si>
  <si>
    <t>Start Page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</si>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</sst>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;;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8">
    <dxf>
      <numFmt numFmtId="166" formatCode="0;;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'Study Progress'!$E$3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'Study Progress'!$A$4:$A$7</c:f>
              <c:strCache>
                <c:ptCount val="4"/>
                <c:pt idx="0">
                  <c:v>Ch 01</c:v>
                </c:pt>
                <c:pt idx="1">
                  <c:v>Ch 02</c:v>
                </c:pt>
                <c:pt idx="2">
                  <c:v>Ch 03</c:v>
                </c:pt>
                <c:pt idx="3">
                  <c:v>Ch 04</c:v>
                </c:pt>
              </c:strCache>
            </c:strRef>
          </c:cat>
          <c:val>
            <c:numRef>
              <c:f>'Study Progress'!$E$4:$E$7</c:f>
              <c:numCache>
                <c:formatCode>General</c:formatCode>
                <c:ptCount val="4"/>
                <c:pt idx="0">
                  <c:v>22</c:v>
                </c:pt>
                <c:pt idx="1">
                  <c:v>57</c:v>
                </c:pt>
                <c:pt idx="2">
                  <c:v>20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26-4434-818D-327D14F13188}"/>
            </c:ext>
          </c:extLst>
        </c:ser>
        <c:ser>
          <c:idx val="1"/>
          <c:order val="1"/>
          <c:tx>
            <c:strRef>
              <c:f>'Study Progress'!$F$3</c:f>
              <c:strCache>
                <c:ptCount val="1"/>
                <c:pt idx="0">
                  <c:v>Remain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'Study Progress'!$A$4:$A$7</c:f>
              <c:strCache>
                <c:ptCount val="4"/>
                <c:pt idx="0">
                  <c:v>Ch 01</c:v>
                </c:pt>
                <c:pt idx="1">
                  <c:v>Ch 02</c:v>
                </c:pt>
                <c:pt idx="2">
                  <c:v>Ch 03</c:v>
                </c:pt>
                <c:pt idx="3">
                  <c:v>Ch 04</c:v>
                </c:pt>
              </c:strCache>
            </c:strRef>
          </c:cat>
          <c:val>
            <c:numRef>
              <c:f>'Study Progress'!$F$4:$F$7</c:f>
              <c:numCache>
                <c:formatCode>0;;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11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26-4434-818D-327D14F13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3556639"/>
        <c:axId val="543566719"/>
      </c:barChart>
      <c:catAx>
        <c:axId val="54355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66719"/>
        <c:crosses val="autoZero"/>
        <c:auto val="1"/>
        <c:lblAlgn val="ctr"/>
        <c:lblOffset val="100"/>
        <c:noMultiLvlLbl val="0"/>
      </c:catAx>
      <c:valAx>
        <c:axId val="54356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5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15</xdr:col>
      <xdr:colOff>0</xdr:colOff>
      <xdr:row>17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3CBA1F-F8AA-9EC2-BF97-2756B205F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7392F8-33F1-4860-9D6F-A435F0F298E4}" name="Table1" displayName="Table1" ref="A3:F8" totalsRowCount="1">
  <autoFilter ref="A3:F7" xr:uid="{BF7392F8-33F1-4860-9D6F-A435F0F298E4}"/>
  <tableColumns count="6">
    <tableColumn id="1" xr3:uid="{BE95AE74-0FF4-4D89-8370-217C6312B7B6}" name="Chapter"/>
    <tableColumn id="2" xr3:uid="{B2DD9E4A-24CC-4B24-8E74-1512083F801B}" name="Start Page" dataDxfId="7" totalsRowDxfId="4"/>
    <tableColumn id="3" xr3:uid="{60CF4538-DBBB-4E7E-8A26-820511BDF77B}" name="End Page" dataDxfId="6" totalsRowDxfId="3"/>
    <tableColumn id="7" xr3:uid="{0D25CE23-2776-4DA5-86C7-91D5A5F59ED1}" name="Delta" totalsRowFunction="sum" dataDxfId="5" totalsRowDxfId="2">
      <calculatedColumnFormula>Table1[[#This Row],[End Page]]-Table1[[#This Row],[Start Page]]+1</calculatedColumnFormula>
    </tableColumn>
    <tableColumn id="8" xr3:uid="{1AD214BE-DA60-4FB1-AA29-095C1B497F1A}" name="Read" totalsRowFunction="sum" dataDxfId="1">
      <calculatedColumnFormula>IF(curr_page&gt;=Table1[[#This Row],[End Page]],Table1[[#This Row],[Delta]],IF(curr_page&gt;=Table1[[#This Row],[Start Page]],curr_page-Table1[[#This Row],[Start Page]],0))</calculatedColumnFormula>
    </tableColumn>
    <tableColumn id="9" xr3:uid="{9F09538F-4A05-445C-9504-AE2B0C38074D}" name="Remain" totalsRowFunction="sum" dataDxfId="0">
      <calculatedColumnFormula>Table1[[#This Row],[Delta]]-Table1[[#This Row],[Read]]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56D9B-B942-491A-AF40-EF5A69ADE37C}">
  <dimension ref="A1:G9"/>
  <sheetViews>
    <sheetView tabSelected="1" zoomScale="115" zoomScaleNormal="115" workbookViewId="0">
      <selection activeCell="B1" sqref="B1"/>
    </sheetView>
  </sheetViews>
  <sheetFormatPr defaultRowHeight="15" x14ac:dyDescent="0.25"/>
  <cols>
    <col min="1" max="1" width="12.42578125" bestFit="1" customWidth="1"/>
    <col min="2" max="2" width="11.5703125" style="2" customWidth="1"/>
    <col min="3" max="3" width="13" customWidth="1"/>
  </cols>
  <sheetData>
    <row r="1" spans="1:7" x14ac:dyDescent="0.25">
      <c r="A1" s="1" t="s">
        <v>5</v>
      </c>
      <c r="B1" s="2">
        <v>100</v>
      </c>
    </row>
    <row r="3" spans="1:7" x14ac:dyDescent="0.25">
      <c r="A3" t="s">
        <v>0</v>
      </c>
      <c r="B3" s="3" t="s">
        <v>9</v>
      </c>
      <c r="C3" t="s">
        <v>8</v>
      </c>
      <c r="D3" t="s">
        <v>10</v>
      </c>
      <c r="E3" t="s">
        <v>6</v>
      </c>
      <c r="F3" t="s">
        <v>7</v>
      </c>
    </row>
    <row r="4" spans="1:7" x14ac:dyDescent="0.25">
      <c r="A4" t="s">
        <v>1</v>
      </c>
      <c r="B4" s="2">
        <v>1</v>
      </c>
      <c r="C4">
        <v>22</v>
      </c>
      <c r="D4">
        <f>Table1[[#This Row],[End Page]]-Table1[[#This Row],[Start Page]]+1</f>
        <v>22</v>
      </c>
      <c r="E4">
        <f>IF(curr_page&gt;=Table1[[#This Row],[End Page]],Table1[[#This Row],[Delta]],IF(curr_page&gt;=Table1[[#This Row],[Start Page]],curr_page-Table1[[#This Row],[Start Page]],0))</f>
        <v>22</v>
      </c>
      <c r="F4" s="6">
        <f>Table1[[#This Row],[Delta]]-Table1[[#This Row],[Read]]</f>
        <v>0</v>
      </c>
    </row>
    <row r="5" spans="1:7" x14ac:dyDescent="0.25">
      <c r="A5" t="s">
        <v>2</v>
      </c>
      <c r="B5" s="2">
        <v>23</v>
      </c>
      <c r="C5">
        <v>79</v>
      </c>
      <c r="D5">
        <f>Table1[[#This Row],[End Page]]-Table1[[#This Row],[Start Page]]+1</f>
        <v>57</v>
      </c>
      <c r="E5">
        <f>IF(curr_page&gt;=Table1[[#This Row],[End Page]],Table1[[#This Row],[Delta]],IF(curr_page&gt;=Table1[[#This Row],[Start Page]],curr_page-Table1[[#This Row],[Start Page]],0))</f>
        <v>57</v>
      </c>
      <c r="F5" s="6">
        <f>Table1[[#This Row],[Delta]]-Table1[[#This Row],[Read]]</f>
        <v>0</v>
      </c>
    </row>
    <row r="6" spans="1:7" x14ac:dyDescent="0.25">
      <c r="A6" t="s">
        <v>3</v>
      </c>
      <c r="B6" s="2">
        <v>80</v>
      </c>
      <c r="C6">
        <v>110</v>
      </c>
      <c r="D6">
        <f>Table1[[#This Row],[End Page]]-Table1[[#This Row],[Start Page]]+1</f>
        <v>31</v>
      </c>
      <c r="E6">
        <f>IF(curr_page&gt;=Table1[[#This Row],[End Page]],Table1[[#This Row],[Delta]],IF(curr_page&gt;=Table1[[#This Row],[Start Page]],curr_page-Table1[[#This Row],[Start Page]],0))</f>
        <v>20</v>
      </c>
      <c r="F6" s="6">
        <f>Table1[[#This Row],[Delta]]-Table1[[#This Row],[Read]]</f>
        <v>11</v>
      </c>
    </row>
    <row r="7" spans="1:7" x14ac:dyDescent="0.25">
      <c r="A7" t="s">
        <v>4</v>
      </c>
      <c r="B7" s="2">
        <v>111</v>
      </c>
      <c r="C7">
        <v>150</v>
      </c>
      <c r="D7">
        <f>Table1[[#This Row],[End Page]]-Table1[[#This Row],[Start Page]]+1</f>
        <v>40</v>
      </c>
      <c r="E7">
        <f>IF(curr_page&gt;=Table1[[#This Row],[End Page]],Table1[[#This Row],[Delta]],IF(curr_page&gt;=Table1[[#This Row],[Start Page]],curr_page-Table1[[#This Row],[Start Page]],0))</f>
        <v>0</v>
      </c>
      <c r="F7" s="6">
        <f>Table1[[#This Row],[Delta]]-Table1[[#This Row],[Read]]</f>
        <v>40</v>
      </c>
    </row>
    <row r="8" spans="1:7" x14ac:dyDescent="0.25">
      <c r="C8" s="4"/>
      <c r="D8" s="4">
        <f>SUBTOTAL(109,Table1[Delta])</f>
        <v>150</v>
      </c>
      <c r="E8">
        <f>SUBTOTAL(109,Table1[Read])</f>
        <v>99</v>
      </c>
      <c r="F8">
        <f>SUBTOTAL(109,Table1[Remain])</f>
        <v>51</v>
      </c>
    </row>
    <row r="9" spans="1:7" x14ac:dyDescent="0.25">
      <c r="G9" s="5"/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Study Progress</vt:lpstr>
      <vt:lpstr>curr_page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Charalampos Dimitrakopoulos</dc:creator>
  <cp:lastModifiedBy>Charalampos Dimitrakopoulos</cp:lastModifiedBy>
  <dcterms:created xsi:type="dcterms:W3CDTF">2024-02-24T14:44:36Z</dcterms:created>
  <dcterms:modified xsi:type="dcterms:W3CDTF">2024-02-24T16:21:04Z</dcterms:modified>
</cp:coreProperties>
</file>