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e62fc3697b931d53/Έγγραφα/"/>
    </mc:Choice>
  </mc:AlternateContent>
  <xr:revisionPtr revIDLastSave="1" documentId="8_{699D7F40-306A-4C63-A0E9-9E1AA1DBDB16}" xr6:coauthVersionLast="47" xr6:coauthVersionMax="47" xr10:uidLastSave="{E57412D9-E10C-4F51-A0C0-E4CAEA33B3EE}"/>
  <bookViews>
    <workbookView xWindow="11535" yWindow="1410" windowWidth="16695" windowHeight="13515" xr2:uid="{1C8FE73F-2988-4A08-9071-3D54E69344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 i="1" l="1" a="1"/>
  <c r="D20" i="1" s="1"/>
  <c r="E20" i="1" a="1"/>
  <c r="E20" i="1" s="1"/>
  <c r="F20" i="1" a="1"/>
  <c r="F20" i="1" s="1"/>
  <c r="G20" i="1" a="1"/>
  <c r="G20" i="1" s="1"/>
  <c r="H20" i="1" a="1"/>
  <c r="H20" i="1" s="1"/>
  <c r="I20" i="1" a="1"/>
  <c r="I20" i="1" s="1"/>
  <c r="J20" i="1" a="1"/>
  <c r="J20" i="1" s="1"/>
  <c r="K20" i="1" a="1"/>
  <c r="K20" i="1"/>
  <c r="L20" i="1" a="1"/>
  <c r="L20" i="1" s="1"/>
  <c r="M20" i="1" a="1"/>
  <c r="M20" i="1" s="1"/>
  <c r="N20" i="1" a="1"/>
  <c r="N20" i="1" s="1"/>
  <c r="O20" i="1" a="1"/>
  <c r="O20" i="1" s="1"/>
  <c r="P20" i="1" a="1"/>
  <c r="P20" i="1" s="1"/>
  <c r="D21" i="1" a="1"/>
  <c r="D21" i="1" s="1"/>
  <c r="E21" i="1" a="1"/>
  <c r="E21" i="1" s="1"/>
  <c r="F21" i="1" a="1"/>
  <c r="F21" i="1"/>
  <c r="G21" i="1" a="1"/>
  <c r="G21" i="1" s="1"/>
  <c r="H21" i="1" a="1"/>
  <c r="H21" i="1" s="1"/>
  <c r="I21" i="1" a="1"/>
  <c r="I21" i="1" s="1"/>
  <c r="J21" i="1" a="1"/>
  <c r="J21" i="1" s="1"/>
  <c r="K21" i="1" a="1"/>
  <c r="K21" i="1" s="1"/>
  <c r="L21" i="1" a="1"/>
  <c r="L21" i="1" s="1"/>
  <c r="M21" i="1" a="1"/>
  <c r="M21" i="1" s="1"/>
  <c r="N21" i="1" a="1"/>
  <c r="N21" i="1" s="1"/>
  <c r="O21" i="1" a="1"/>
  <c r="O21" i="1" s="1"/>
  <c r="P21" i="1" a="1"/>
  <c r="P21" i="1" s="1"/>
  <c r="D22" i="1" a="1"/>
  <c r="D22" i="1" s="1"/>
  <c r="E22" i="1" a="1"/>
  <c r="E22" i="1"/>
  <c r="F22" i="1" a="1"/>
  <c r="F22" i="1" s="1"/>
  <c r="G22" i="1" a="1"/>
  <c r="G22" i="1" s="1"/>
  <c r="H22" i="1" a="1"/>
  <c r="H22" i="1" s="1"/>
  <c r="I22" i="1" a="1"/>
  <c r="I22" i="1"/>
  <c r="J22" i="1" a="1"/>
  <c r="J22" i="1" s="1"/>
  <c r="K22" i="1" a="1"/>
  <c r="K22" i="1" s="1"/>
  <c r="L22" i="1" a="1"/>
  <c r="L22" i="1" s="1"/>
  <c r="M22" i="1" a="1"/>
  <c r="M22" i="1" s="1"/>
  <c r="N22" i="1" a="1"/>
  <c r="N22" i="1" s="1"/>
  <c r="O22" i="1" a="1"/>
  <c r="O22" i="1" s="1"/>
  <c r="P22" i="1" a="1"/>
  <c r="P22" i="1" s="1"/>
  <c r="D23" i="1" a="1"/>
  <c r="D23" i="1" s="1"/>
  <c r="E23" i="1" a="1"/>
  <c r="E23" i="1" s="1"/>
  <c r="F23" i="1" a="1"/>
  <c r="F23" i="1" s="1"/>
  <c r="G23" i="1" a="1"/>
  <c r="G23" i="1" s="1"/>
  <c r="H23" i="1" a="1"/>
  <c r="H23" i="1"/>
  <c r="I23" i="1" a="1"/>
  <c r="I23" i="1" s="1"/>
  <c r="J23" i="1" a="1"/>
  <c r="J23" i="1" s="1"/>
  <c r="K23" i="1" a="1"/>
  <c r="K23" i="1" s="1"/>
  <c r="L23" i="1" a="1"/>
  <c r="L23" i="1"/>
  <c r="M23" i="1" a="1"/>
  <c r="M23" i="1" s="1"/>
  <c r="N23" i="1" a="1"/>
  <c r="N23" i="1" s="1"/>
  <c r="O23" i="1" a="1"/>
  <c r="O23" i="1" s="1"/>
  <c r="P23" i="1" a="1"/>
  <c r="P23" i="1" s="1"/>
  <c r="D24" i="1" a="1"/>
  <c r="D24" i="1" s="1"/>
  <c r="E24" i="1" a="1"/>
  <c r="E24" i="1" s="1"/>
  <c r="F24" i="1" a="1"/>
  <c r="F24" i="1" s="1"/>
  <c r="G24" i="1" a="1"/>
  <c r="G24" i="1"/>
  <c r="H24" i="1" a="1"/>
  <c r="H24" i="1" s="1"/>
  <c r="I24" i="1" a="1"/>
  <c r="I24" i="1" s="1"/>
  <c r="J24" i="1" a="1"/>
  <c r="J24" i="1" s="1"/>
  <c r="K24" i="1" a="1"/>
  <c r="K24" i="1"/>
  <c r="L24" i="1" a="1"/>
  <c r="L24" i="1" s="1"/>
  <c r="M24" i="1" a="1"/>
  <c r="M24" i="1" s="1"/>
  <c r="N24" i="1" a="1"/>
  <c r="N24" i="1" s="1"/>
  <c r="O24" i="1" a="1"/>
  <c r="O24" i="1"/>
  <c r="P24" i="1" a="1"/>
  <c r="P24" i="1" s="1"/>
  <c r="D25" i="1" a="1"/>
  <c r="D25" i="1" s="1"/>
  <c r="E25" i="1" a="1"/>
  <c r="E25" i="1" s="1"/>
  <c r="F25" i="1" a="1"/>
  <c r="F25" i="1" s="1"/>
  <c r="G25" i="1" a="1"/>
  <c r="G25" i="1" s="1"/>
  <c r="H25" i="1" a="1"/>
  <c r="H25" i="1" s="1"/>
  <c r="I25" i="1" a="1"/>
  <c r="I25" i="1" s="1"/>
  <c r="J25" i="1" a="1"/>
  <c r="J25" i="1"/>
  <c r="K25" i="1" a="1"/>
  <c r="K25" i="1" s="1"/>
  <c r="L25" i="1" a="1"/>
  <c r="L25" i="1" s="1"/>
  <c r="M25" i="1" a="1"/>
  <c r="M25" i="1" s="1"/>
  <c r="N25" i="1" a="1"/>
  <c r="N25" i="1" s="1"/>
  <c r="O25" i="1" a="1"/>
  <c r="O25" i="1" s="1"/>
  <c r="P25" i="1" a="1"/>
  <c r="P25" i="1" s="1"/>
  <c r="D26" i="1" a="1"/>
  <c r="D26" i="1" s="1"/>
  <c r="E26" i="1" a="1"/>
  <c r="E26" i="1"/>
  <c r="F26" i="1" a="1"/>
  <c r="F26" i="1" s="1"/>
  <c r="G26" i="1" a="1"/>
  <c r="G26" i="1" s="1"/>
  <c r="H26" i="1" a="1"/>
  <c r="H26" i="1" s="1"/>
  <c r="I26" i="1" a="1"/>
  <c r="I26" i="1" s="1"/>
  <c r="J26" i="1" a="1"/>
  <c r="J26" i="1" s="1"/>
  <c r="K26" i="1" a="1"/>
  <c r="K26" i="1" s="1"/>
  <c r="L26" i="1" a="1"/>
  <c r="L26" i="1" s="1"/>
  <c r="M26" i="1" a="1"/>
  <c r="M26" i="1" s="1"/>
  <c r="N26" i="1" a="1"/>
  <c r="N26" i="1" s="1"/>
  <c r="O26" i="1" a="1"/>
  <c r="O26" i="1" s="1"/>
  <c r="P26" i="1" a="1"/>
  <c r="P26" i="1" s="1"/>
  <c r="D27" i="1" a="1"/>
  <c r="D27" i="1" s="1"/>
  <c r="E27" i="1" a="1"/>
  <c r="E27" i="1" s="1"/>
  <c r="F27" i="1" a="1"/>
  <c r="F27" i="1" s="1"/>
  <c r="G27" i="1" a="1"/>
  <c r="G27" i="1" s="1"/>
  <c r="H27" i="1" a="1"/>
  <c r="H27" i="1"/>
  <c r="I27" i="1" a="1"/>
  <c r="I27" i="1" s="1"/>
  <c r="J27" i="1" a="1"/>
  <c r="J27" i="1" s="1"/>
  <c r="K27" i="1" a="1"/>
  <c r="K27" i="1" s="1"/>
  <c r="L27" i="1" a="1"/>
  <c r="L27" i="1" s="1"/>
  <c r="M27" i="1" a="1"/>
  <c r="M27" i="1" s="1"/>
  <c r="N27" i="1" a="1"/>
  <c r="N27" i="1" s="1"/>
  <c r="O27" i="1" a="1"/>
  <c r="O27" i="1" s="1"/>
  <c r="P27" i="1" a="1"/>
  <c r="P27" i="1" s="1"/>
  <c r="D28" i="1" a="1"/>
  <c r="D28" i="1" s="1"/>
  <c r="E28" i="1" a="1"/>
  <c r="E28" i="1" s="1"/>
  <c r="F28" i="1" a="1"/>
  <c r="F28" i="1" s="1"/>
  <c r="G28" i="1" a="1"/>
  <c r="G28" i="1"/>
  <c r="H28" i="1" a="1"/>
  <c r="H28" i="1" s="1"/>
  <c r="I28" i="1" a="1"/>
  <c r="I28" i="1" s="1"/>
  <c r="J28" i="1" a="1"/>
  <c r="J28" i="1" s="1"/>
  <c r="K28" i="1" a="1"/>
  <c r="K28" i="1"/>
  <c r="L28" i="1" a="1"/>
  <c r="L28" i="1" s="1"/>
  <c r="M28" i="1" a="1"/>
  <c r="M28" i="1" s="1"/>
  <c r="N28" i="1" a="1"/>
  <c r="N28" i="1" s="1"/>
  <c r="O28" i="1" a="1"/>
  <c r="O28" i="1" s="1"/>
  <c r="P28" i="1" a="1"/>
  <c r="P28" i="1" s="1"/>
  <c r="D29" i="1" a="1"/>
  <c r="D29" i="1" s="1"/>
  <c r="E29" i="1" a="1"/>
  <c r="E29" i="1" s="1"/>
  <c r="F29" i="1" a="1"/>
  <c r="F29" i="1" s="1"/>
  <c r="G29" i="1" a="1"/>
  <c r="G29" i="1" s="1"/>
  <c r="H29" i="1" a="1"/>
  <c r="H29" i="1" s="1"/>
  <c r="I29" i="1" a="1"/>
  <c r="I29" i="1" s="1"/>
  <c r="J29" i="1" a="1"/>
  <c r="J29" i="1" s="1"/>
  <c r="K29" i="1" a="1"/>
  <c r="K29" i="1" s="1"/>
  <c r="L29" i="1" a="1"/>
  <c r="L29" i="1" s="1"/>
  <c r="M29" i="1" a="1"/>
  <c r="M29" i="1" s="1"/>
  <c r="N29" i="1" a="1"/>
  <c r="N29" i="1"/>
  <c r="O29" i="1" a="1"/>
  <c r="O29" i="1" s="1"/>
  <c r="P29" i="1" a="1"/>
  <c r="P29" i="1" s="1"/>
  <c r="D30" i="1" a="1"/>
  <c r="D30" i="1" s="1"/>
  <c r="E30" i="1" a="1"/>
  <c r="E30" i="1" s="1"/>
  <c r="F30" i="1" a="1"/>
  <c r="F30" i="1" s="1"/>
  <c r="G30" i="1" a="1"/>
  <c r="G30" i="1" s="1"/>
  <c r="H30" i="1" a="1"/>
  <c r="H30" i="1" s="1"/>
  <c r="I30" i="1" a="1"/>
  <c r="I30" i="1"/>
  <c r="J30" i="1" a="1"/>
  <c r="J30" i="1" s="1"/>
  <c r="K30" i="1" a="1"/>
  <c r="K30" i="1" s="1"/>
  <c r="L30" i="1" a="1"/>
  <c r="L30" i="1" s="1"/>
  <c r="M30" i="1" a="1"/>
  <c r="M30" i="1"/>
  <c r="N30" i="1" a="1"/>
  <c r="N30" i="1" s="1"/>
  <c r="O30" i="1" a="1"/>
  <c r="O30" i="1" s="1"/>
  <c r="P30" i="1" a="1"/>
  <c r="P30" i="1" s="1"/>
  <c r="D31" i="1" a="1"/>
  <c r="D31" i="1"/>
  <c r="E31" i="1" a="1"/>
  <c r="E31" i="1" s="1"/>
  <c r="F31" i="1" a="1"/>
  <c r="F31" i="1" s="1"/>
  <c r="G31" i="1" a="1"/>
  <c r="G31" i="1" s="1"/>
  <c r="H31" i="1" a="1"/>
  <c r="H31" i="1" s="1"/>
  <c r="I31" i="1" a="1"/>
  <c r="I31" i="1" s="1"/>
  <c r="J31" i="1" a="1"/>
  <c r="J31" i="1" s="1"/>
  <c r="K31" i="1" a="1"/>
  <c r="K31" i="1" s="1"/>
  <c r="L31" i="1" a="1"/>
  <c r="L31" i="1" s="1"/>
  <c r="M31" i="1" a="1"/>
  <c r="M31" i="1" s="1"/>
  <c r="N31" i="1" a="1"/>
  <c r="N31" i="1" s="1"/>
  <c r="O31" i="1" a="1"/>
  <c r="O31" i="1" s="1"/>
  <c r="P31" i="1" a="1"/>
  <c r="P31" i="1"/>
  <c r="D32" i="1" a="1"/>
  <c r="D32" i="1" s="1"/>
  <c r="E32" i="1" a="1"/>
  <c r="E32" i="1" s="1"/>
  <c r="F32" i="1" a="1"/>
  <c r="F32" i="1" s="1"/>
  <c r="G32" i="1" a="1"/>
  <c r="G32" i="1"/>
  <c r="H32" i="1" a="1"/>
  <c r="H32" i="1" s="1"/>
  <c r="I32" i="1" a="1"/>
  <c r="I32" i="1" s="1"/>
  <c r="J32" i="1" a="1"/>
  <c r="J32" i="1" s="1"/>
  <c r="K32" i="1" a="1"/>
  <c r="K32" i="1" s="1"/>
  <c r="L32" i="1" a="1"/>
  <c r="L32" i="1" s="1"/>
  <c r="M32" i="1" a="1"/>
  <c r="M32" i="1" s="1"/>
  <c r="N32" i="1" a="1"/>
  <c r="N32" i="1" s="1"/>
  <c r="O32" i="1" a="1"/>
  <c r="O32" i="1"/>
  <c r="P32" i="1" a="1"/>
  <c r="P32" i="1" s="1"/>
  <c r="D33" i="1" a="1"/>
  <c r="D33" i="1" s="1"/>
  <c r="E33" i="1" a="1"/>
  <c r="E33" i="1" s="1"/>
  <c r="F33" i="1" a="1"/>
  <c r="F33" i="1" s="1"/>
  <c r="G33" i="1" a="1"/>
  <c r="G33" i="1" s="1"/>
  <c r="H33" i="1" a="1"/>
  <c r="H33" i="1" s="1"/>
  <c r="I33" i="1" a="1"/>
  <c r="I33" i="1" s="1"/>
  <c r="J33" i="1" a="1"/>
  <c r="J33" i="1" s="1"/>
  <c r="K33" i="1" a="1"/>
  <c r="K33" i="1" s="1"/>
  <c r="L33" i="1" a="1"/>
  <c r="L33" i="1" s="1"/>
  <c r="M33" i="1" a="1"/>
  <c r="M33" i="1" s="1"/>
  <c r="N33" i="1" a="1"/>
  <c r="N33" i="1" s="1"/>
  <c r="O33" i="1" a="1"/>
  <c r="O33" i="1" s="1"/>
  <c r="P33" i="1" a="1"/>
  <c r="P33" i="1" s="1"/>
  <c r="C21" i="1" a="1"/>
  <c r="C21" i="1" s="1"/>
  <c r="C22" i="1" a="1"/>
  <c r="C22" i="1"/>
  <c r="C23" i="1" a="1"/>
  <c r="C23" i="1" s="1"/>
  <c r="C24" i="1" a="1"/>
  <c r="C24" i="1" s="1"/>
  <c r="C25" i="1" a="1"/>
  <c r="C25" i="1" s="1"/>
  <c r="C26" i="1" a="1"/>
  <c r="C26" i="1" s="1"/>
  <c r="C27" i="1" a="1"/>
  <c r="C27" i="1" s="1"/>
  <c r="C28" i="1" a="1"/>
  <c r="C28" i="1"/>
  <c r="C29" i="1" a="1"/>
  <c r="C29" i="1" s="1"/>
  <c r="C30" i="1" a="1"/>
  <c r="C30" i="1"/>
  <c r="C31" i="1" a="1"/>
  <c r="C31" i="1" s="1"/>
  <c r="C32" i="1" a="1"/>
  <c r="C32" i="1" s="1"/>
  <c r="C33" i="1" a="1"/>
  <c r="C33" i="1" s="1"/>
  <c r="C20" i="1" a="1"/>
  <c r="C20" i="1" s="1"/>
  <c r="K16" i="1"/>
  <c r="L16" i="1"/>
  <c r="M16" i="1"/>
  <c r="N16" i="1"/>
  <c r="O16" i="1"/>
  <c r="P16" i="1"/>
  <c r="D16" i="1"/>
  <c r="E16" i="1"/>
  <c r="F16" i="1"/>
  <c r="G16" i="1"/>
  <c r="H16" i="1"/>
  <c r="I16" i="1"/>
  <c r="J16" i="1"/>
  <c r="C1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<sst xmlns="http://schemas.openxmlformats.org/spreadsheetml/2006/main" count="130" uniqueCount="29">
  <si>
    <t>Day</t>
  </si>
  <si>
    <t>Time</t>
  </si>
  <si>
    <t>Morning</t>
  </si>
  <si>
    <t>Monday</t>
  </si>
  <si>
    <t>Tuesday</t>
  </si>
  <si>
    <t>Wednesday</t>
  </si>
  <si>
    <t>Thursday</t>
  </si>
  <si>
    <t>Friday</t>
  </si>
  <si>
    <t>Saturday</t>
  </si>
  <si>
    <t>Sunday</t>
  </si>
  <si>
    <t>Evening</t>
  </si>
  <si>
    <t>x</t>
  </si>
  <si>
    <t>Total</t>
  </si>
  <si>
    <t>P 2</t>
  </si>
  <si>
    <t>P 3</t>
  </si>
  <si>
    <t>P 4</t>
  </si>
  <si>
    <t>P 5</t>
  </si>
  <si>
    <t>P 6</t>
  </si>
  <si>
    <t>P 7</t>
  </si>
  <si>
    <t>P 8</t>
  </si>
  <si>
    <t>P 9</t>
  </si>
  <si>
    <t>P 10</t>
  </si>
  <si>
    <t>P 11</t>
  </si>
  <si>
    <t>P 12</t>
  </si>
  <si>
    <t>P 13</t>
  </si>
  <si>
    <t>P 14</t>
  </si>
  <si>
    <t>P 15</t>
  </si>
  <si>
    <t>https://www.reddit.com/r/excel/comments/1bmilsk/check_for_multiple_rows_with_values_in_same/</t>
  </si>
  <si>
    <t>Each column represents a person's activity schedule.
Two rules you want to force/check.
each person gets exactly four activity slots per week (14 slots possible per week)
each person should not get more than two common activity slots with any other person in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</si>
</sst>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8"/>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6"/>
        <bgColor theme="6"/>
      </patternFill>
    </fill>
  </fills>
  <borders count="3">
    <border>
      <left/>
      <right/>
      <top/>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0" fillId="0" borderId="0" xfId="0" applyAlignment="1">
      <alignment vertical="top" wrapText="1"/>
    </xf>
    <xf numFmtId="0" fontId="3" fillId="0" borderId="0" xfId="1" applyAlignment="1">
      <alignment vertical="top"/>
    </xf>
    <xf numFmtId="0" fontId="0" fillId="0" borderId="0" xfId="0" applyAlignment="1">
      <alignment vertical="top"/>
    </xf>
    <xf numFmtId="0" fontId="0" fillId="0" borderId="0" xfId="0" applyAlignment="1">
      <alignment horizontal="left" vertical="top" wrapText="1"/>
    </xf>
  </cellXfs>
  <cellStyles count="2">
    <cellStyle name="Hyperlink" xfId="1" builtinId="8"/>
    <cellStyle name="Normal" xfId="0" builtinId="0"/>
  </cellStyles>
  <dxfs count="29">
    <dxf>
      <font>
        <color rgb="FF9C0006"/>
      </font>
      <fill>
        <patternFill>
          <bgColor rgb="FFFFC7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CD63E2-1017-45FD-974E-F8DF5DC28E62}" name="Table1" displayName="Table1" ref="A1:P16" totalsRowCount="1">
  <autoFilter ref="A1:P15" xr:uid="{13CD63E2-1017-45FD-974E-F8DF5DC28E62}"/>
  <tableColumns count="16">
    <tableColumn id="1" xr3:uid="{70C6D84B-5A92-4724-9309-438D8993C9ED}" name="Day" totalsRowLabel="Total"/>
    <tableColumn id="2" xr3:uid="{EF910085-A6F9-4A63-A7B3-F4E6973B84B2}" name="Time"/>
    <tableColumn id="3" xr3:uid="{C77227C8-3F59-47B5-9889-4B707B68D81B}" name="P 2" totalsRowFunction="count" dataDxfId="28" totalsRowDxfId="27"/>
    <tableColumn id="4" xr3:uid="{A3802DB0-9802-4343-9B1B-6B5B58736987}" name="P 3" totalsRowFunction="count" dataDxfId="26" totalsRowDxfId="25"/>
    <tableColumn id="5" xr3:uid="{691FD45A-88F4-4CD3-A844-2B3A0F3021D0}" name="P 4" totalsRowFunction="count" dataDxfId="24" totalsRowDxfId="23"/>
    <tableColumn id="6" xr3:uid="{0D25C1F6-9E30-4FBE-A9A6-9DECF7C33F0A}" name="P 5" totalsRowFunction="count" dataDxfId="22" totalsRowDxfId="21"/>
    <tableColumn id="7" xr3:uid="{8CEBCAD9-41A0-4C45-A7D5-082AED3E250B}" name="P 6" totalsRowFunction="count" dataDxfId="20" totalsRowDxfId="19"/>
    <tableColumn id="8" xr3:uid="{F2F0DFBC-A50E-4DB3-B90B-D1B6B49E94D9}" name="P 7" totalsRowFunction="count" dataDxfId="18" totalsRowDxfId="17"/>
    <tableColumn id="9" xr3:uid="{E59EE1AA-7AD1-45DE-BBF5-DFCA5D7DAA42}" name="P 8" totalsRowFunction="count" dataDxfId="16" totalsRowDxfId="15"/>
    <tableColumn id="10" xr3:uid="{D4BE2C4F-45E3-492F-9993-EFA15A128C35}" name="P 9" totalsRowFunction="count" dataDxfId="14" totalsRowDxfId="13"/>
    <tableColumn id="11" xr3:uid="{2270C470-98E3-4054-A679-CDA7A90F7C6D}" name="P 10" totalsRowFunction="custom" dataDxfId="12" totalsRowDxfId="11">
      <totalsRowFormula>SUBTOTAL(103,Table1[P 8])</totalsRowFormula>
    </tableColumn>
    <tableColumn id="12" xr3:uid="{B775F105-A9CE-42BB-B2CC-72EE24F01EA6}" name="P 11" totalsRowFunction="custom" dataDxfId="10" totalsRowDxfId="9">
      <totalsRowFormula>SUBTOTAL(103,Table1[P 9])</totalsRowFormula>
    </tableColumn>
    <tableColumn id="13" xr3:uid="{A0F5E619-F4B4-4416-AFEE-171BE9C1BD97}" name="P 12" totalsRowFunction="custom" dataDxfId="8" totalsRowDxfId="7">
      <totalsRowFormula>SUBTOTAL(103,Table1[P 10])</totalsRowFormula>
    </tableColumn>
    <tableColumn id="14" xr3:uid="{076C9680-E33F-4519-890A-C6894AC3FC09}" name="P 13" totalsRowFunction="custom" dataDxfId="6" totalsRowDxfId="5">
      <totalsRowFormula>SUBTOTAL(103,Table1[P 9])</totalsRowFormula>
    </tableColumn>
    <tableColumn id="15" xr3:uid="{9F19143A-3185-4477-BABC-E1CE099A377D}" name="P 14" totalsRowFunction="custom" dataDxfId="4" totalsRowDxfId="3">
      <totalsRowFormula>SUBTOTAL(103,Table1[P 10])</totalsRowFormula>
    </tableColumn>
    <tableColumn id="16" xr3:uid="{D8D19E2D-DFD7-468F-9000-C3EBABFCC1F7}" name="P 15" totalsRowFunction="custom" dataDxfId="2" totalsRowDxfId="1">
      <totalsRowFormula>SUBTOTAL(103,Table1[P 11])</totalsRow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reddit.com/r/excel/comments/1bmilsk/check_for_multiple_rows_with_values_in_s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752AD-A495-40AD-8181-6B8C3407AAB3}">
  <dimension ref="A1:P42"/>
  <sheetViews>
    <sheetView tabSelected="1" topLeftCell="A13" workbookViewId="0">
      <selection activeCell="B35" sqref="B35:P39"/>
    </sheetView>
  </sheetViews>
  <sheetFormatPr defaultRowHeight="15" x14ac:dyDescent="0.25"/>
  <cols>
    <col min="1" max="1" width="11.140625" bestFit="1" customWidth="1"/>
    <col min="3" max="11" width="5.85546875" bestFit="1" customWidth="1"/>
    <col min="12" max="16" width="6.85546875" bestFit="1" customWidth="1"/>
  </cols>
  <sheetData>
    <row r="1" spans="1:16" x14ac:dyDescent="0.25">
      <c r="A1" t="s">
        <v>0</v>
      </c>
      <c r="B1" t="s">
        <v>1</v>
      </c>
      <c r="C1" t="s">
        <v>13</v>
      </c>
      <c r="D1" t="s">
        <v>14</v>
      </c>
      <c r="E1" t="s">
        <v>15</v>
      </c>
      <c r="F1" t="s">
        <v>16</v>
      </c>
      <c r="G1" t="s">
        <v>17</v>
      </c>
      <c r="H1" t="s">
        <v>18</v>
      </c>
      <c r="I1" t="s">
        <v>19</v>
      </c>
      <c r="J1" t="s">
        <v>20</v>
      </c>
      <c r="K1" t="s">
        <v>21</v>
      </c>
      <c r="L1" t="s">
        <v>22</v>
      </c>
      <c r="M1" t="s">
        <v>23</v>
      </c>
      <c r="N1" t="s">
        <v>24</v>
      </c>
      <c r="O1" t="s">
        <v>25</v>
      </c>
      <c r="P1" t="s">
        <v>26</v>
      </c>
    </row>
    <row r="2" spans="1:16" x14ac:dyDescent="0.25">
      <c r="A2" t="s">
        <v>3</v>
      </c>
      <c r="B2" t="s">
        <v>2</v>
      </c>
      <c r="C2" s="1" t="s">
        <v>11</v>
      </c>
      <c r="D2" s="1" t="s">
        <v>11</v>
      </c>
      <c r="E2" s="1" t="s">
        <v>11</v>
      </c>
      <c r="F2" s="1" t="s">
        <v>11</v>
      </c>
      <c r="G2" s="1"/>
      <c r="H2" s="1"/>
      <c r="I2" s="1"/>
      <c r="J2" s="1"/>
      <c r="K2" s="1"/>
      <c r="L2" s="1"/>
      <c r="M2" s="1"/>
      <c r="N2" s="1"/>
      <c r="O2" s="1"/>
      <c r="P2" s="1"/>
    </row>
    <row r="3" spans="1:16" x14ac:dyDescent="0.25">
      <c r="A3" t="s">
        <v>3</v>
      </c>
      <c r="B3" t="s">
        <v>10</v>
      </c>
      <c r="C3" s="1"/>
      <c r="D3" s="1"/>
      <c r="E3" s="1"/>
      <c r="F3" s="1"/>
      <c r="G3" s="1" t="s">
        <v>11</v>
      </c>
      <c r="H3" s="1" t="s">
        <v>11</v>
      </c>
      <c r="I3" s="1" t="s">
        <v>11</v>
      </c>
      <c r="J3" s="1" t="s">
        <v>11</v>
      </c>
      <c r="K3" s="1"/>
      <c r="L3" s="1"/>
      <c r="M3" s="1"/>
      <c r="N3" s="1"/>
      <c r="O3" s="1"/>
      <c r="P3" s="1"/>
    </row>
    <row r="4" spans="1:16" x14ac:dyDescent="0.25">
      <c r="A4" t="s">
        <v>4</v>
      </c>
      <c r="B4" t="s">
        <v>2</v>
      </c>
      <c r="C4" s="1"/>
      <c r="D4" s="1"/>
      <c r="E4" s="1"/>
      <c r="F4" s="1"/>
      <c r="G4" s="1"/>
      <c r="H4" s="1"/>
      <c r="I4" s="1"/>
      <c r="J4" s="1"/>
      <c r="K4" s="1" t="s">
        <v>11</v>
      </c>
      <c r="L4" s="1" t="s">
        <v>11</v>
      </c>
      <c r="M4" s="1" t="s">
        <v>11</v>
      </c>
      <c r="N4" s="1" t="s">
        <v>11</v>
      </c>
      <c r="O4" s="1"/>
      <c r="P4" s="1"/>
    </row>
    <row r="5" spans="1:16" x14ac:dyDescent="0.25">
      <c r="A5" t="s">
        <v>4</v>
      </c>
      <c r="B5" t="s">
        <v>10</v>
      </c>
      <c r="C5" s="1" t="s">
        <v>11</v>
      </c>
      <c r="D5" s="1" t="s">
        <v>11</v>
      </c>
      <c r="E5" s="1"/>
      <c r="F5" s="1"/>
      <c r="G5" s="1"/>
      <c r="H5" s="1"/>
      <c r="I5" s="1"/>
      <c r="J5" s="1"/>
      <c r="K5" s="1"/>
      <c r="L5" s="1"/>
      <c r="M5" s="1"/>
      <c r="N5" s="1"/>
      <c r="O5" s="1" t="s">
        <v>11</v>
      </c>
      <c r="P5" s="1" t="s">
        <v>11</v>
      </c>
    </row>
    <row r="6" spans="1:16" x14ac:dyDescent="0.25">
      <c r="A6" t="s">
        <v>5</v>
      </c>
      <c r="B6" t="s">
        <v>2</v>
      </c>
      <c r="C6" s="1"/>
      <c r="D6" s="1"/>
      <c r="E6" s="1" t="s">
        <v>11</v>
      </c>
      <c r="F6" s="1" t="s">
        <v>11</v>
      </c>
      <c r="G6" s="1" t="s">
        <v>11</v>
      </c>
      <c r="H6" s="1" t="s">
        <v>11</v>
      </c>
      <c r="I6" s="1"/>
      <c r="J6" s="1"/>
      <c r="K6" s="1"/>
      <c r="L6" s="1"/>
      <c r="M6" s="1"/>
      <c r="N6" s="1"/>
      <c r="O6" s="1"/>
      <c r="P6" s="1"/>
    </row>
    <row r="7" spans="1:16" x14ac:dyDescent="0.25">
      <c r="A7" t="s">
        <v>5</v>
      </c>
      <c r="B7" t="s">
        <v>10</v>
      </c>
      <c r="C7" s="1"/>
      <c r="D7" s="1"/>
      <c r="E7" s="1"/>
      <c r="F7" s="1"/>
      <c r="G7" s="1"/>
      <c r="H7" s="1"/>
      <c r="I7" s="1" t="s">
        <v>11</v>
      </c>
      <c r="J7" s="1" t="s">
        <v>11</v>
      </c>
      <c r="K7" s="1" t="s">
        <v>11</v>
      </c>
      <c r="L7" s="1" t="s">
        <v>11</v>
      </c>
      <c r="M7" s="1"/>
      <c r="N7" s="1"/>
      <c r="O7" s="1"/>
      <c r="P7" s="1"/>
    </row>
    <row r="8" spans="1:16" x14ac:dyDescent="0.25">
      <c r="A8" t="s">
        <v>6</v>
      </c>
      <c r="B8" t="s">
        <v>2</v>
      </c>
      <c r="C8" s="1" t="s">
        <v>11</v>
      </c>
      <c r="D8" s="1"/>
      <c r="E8" s="1"/>
      <c r="F8" s="1"/>
      <c r="G8" s="1"/>
      <c r="H8" s="1"/>
      <c r="I8" s="1"/>
      <c r="J8" s="1"/>
      <c r="K8" s="1"/>
      <c r="L8" s="1"/>
      <c r="M8" s="1" t="s">
        <v>11</v>
      </c>
      <c r="N8" s="1" t="s">
        <v>11</v>
      </c>
      <c r="O8" s="1" t="s">
        <v>11</v>
      </c>
      <c r="P8" s="1"/>
    </row>
    <row r="9" spans="1:16" x14ac:dyDescent="0.25">
      <c r="A9" t="s">
        <v>6</v>
      </c>
      <c r="B9" t="s">
        <v>10</v>
      </c>
      <c r="C9" s="1"/>
      <c r="D9" s="1" t="s">
        <v>11</v>
      </c>
      <c r="E9" s="1" t="s">
        <v>11</v>
      </c>
      <c r="F9" s="1"/>
      <c r="G9" s="1" t="s">
        <v>11</v>
      </c>
      <c r="H9" s="1"/>
      <c r="I9" s="1"/>
      <c r="J9" s="1"/>
      <c r="K9" s="1"/>
      <c r="L9" s="1"/>
      <c r="M9" s="1"/>
      <c r="N9" s="1"/>
      <c r="O9" s="1"/>
      <c r="P9" s="1"/>
    </row>
    <row r="10" spans="1:16" x14ac:dyDescent="0.25">
      <c r="A10" t="s">
        <v>7</v>
      </c>
      <c r="B10" t="s">
        <v>2</v>
      </c>
      <c r="C10" s="1"/>
      <c r="D10" s="1"/>
      <c r="E10" s="1"/>
      <c r="F10" s="1" t="s">
        <v>11</v>
      </c>
      <c r="G10" s="1"/>
      <c r="H10" s="1" t="s">
        <v>11</v>
      </c>
      <c r="I10" s="1" t="s">
        <v>11</v>
      </c>
      <c r="J10" s="1"/>
      <c r="K10" s="1" t="s">
        <v>11</v>
      </c>
      <c r="L10" s="1"/>
      <c r="M10" s="1"/>
      <c r="N10" s="1"/>
      <c r="O10" s="1"/>
      <c r="P10" s="1"/>
    </row>
    <row r="11" spans="1:16" x14ac:dyDescent="0.25">
      <c r="A11" t="s">
        <v>7</v>
      </c>
      <c r="B11" t="s">
        <v>10</v>
      </c>
      <c r="C11" s="1"/>
      <c r="D11" s="1"/>
      <c r="E11" s="1"/>
      <c r="F11" s="1"/>
      <c r="G11" s="1"/>
      <c r="H11" s="1"/>
      <c r="I11" s="1"/>
      <c r="J11" s="1" t="s">
        <v>11</v>
      </c>
      <c r="K11" s="1"/>
      <c r="L11" s="1" t="s">
        <v>11</v>
      </c>
      <c r="M11" s="1" t="s">
        <v>11</v>
      </c>
      <c r="N11" s="1"/>
      <c r="O11" s="1" t="s">
        <v>11</v>
      </c>
      <c r="P11" s="1"/>
    </row>
    <row r="12" spans="1:16" x14ac:dyDescent="0.25">
      <c r="A12" t="s">
        <v>8</v>
      </c>
      <c r="B12" t="s">
        <v>2</v>
      </c>
      <c r="C12" s="1" t="s">
        <v>11</v>
      </c>
      <c r="D12" s="1" t="s">
        <v>11</v>
      </c>
      <c r="E12" s="1"/>
      <c r="F12" s="1"/>
      <c r="G12" s="1"/>
      <c r="H12" s="1"/>
      <c r="I12" s="1"/>
      <c r="J12" s="1"/>
      <c r="K12" s="1"/>
      <c r="L12" s="1"/>
      <c r="M12" s="1"/>
      <c r="N12" s="1" t="s">
        <v>11</v>
      </c>
      <c r="O12" s="1"/>
      <c r="P12" s="1" t="s">
        <v>11</v>
      </c>
    </row>
    <row r="13" spans="1:16" x14ac:dyDescent="0.25">
      <c r="A13" t="s">
        <v>8</v>
      </c>
      <c r="B13" t="s">
        <v>10</v>
      </c>
      <c r="C13" s="1"/>
      <c r="D13" s="1"/>
      <c r="E13" s="1" t="s">
        <v>11</v>
      </c>
      <c r="F13" s="1" t="s">
        <v>11</v>
      </c>
      <c r="G13" s="1" t="s">
        <v>11</v>
      </c>
      <c r="H13" s="1" t="s">
        <v>11</v>
      </c>
      <c r="I13" s="1"/>
      <c r="J13" s="1"/>
      <c r="K13" s="1"/>
      <c r="L13" s="1"/>
      <c r="M13" s="1"/>
      <c r="N13" s="1"/>
      <c r="O13" s="1"/>
      <c r="P13" s="1"/>
    </row>
    <row r="14" spans="1:16" x14ac:dyDescent="0.25">
      <c r="A14" t="s">
        <v>9</v>
      </c>
      <c r="B14" t="s">
        <v>2</v>
      </c>
      <c r="C14" s="1"/>
      <c r="D14" s="1"/>
      <c r="E14" s="1"/>
      <c r="F14" s="1"/>
      <c r="G14" s="1"/>
      <c r="H14" s="1"/>
      <c r="I14" s="1" t="s">
        <v>11</v>
      </c>
      <c r="J14" s="1" t="s">
        <v>11</v>
      </c>
      <c r="K14" s="1" t="s">
        <v>11</v>
      </c>
      <c r="L14" s="1" t="s">
        <v>11</v>
      </c>
      <c r="M14" s="1"/>
      <c r="N14" s="1"/>
      <c r="O14" s="1"/>
      <c r="P14" s="1"/>
    </row>
    <row r="15" spans="1:16" x14ac:dyDescent="0.25">
      <c r="A15" t="s">
        <v>9</v>
      </c>
      <c r="B15" t="s">
        <v>10</v>
      </c>
      <c r="C15" s="1"/>
      <c r="D15" s="1"/>
      <c r="E15" s="1"/>
      <c r="F15" s="1"/>
      <c r="G15" s="1"/>
      <c r="H15" s="1"/>
      <c r="I15" s="1"/>
      <c r="J15" s="1"/>
      <c r="K15" s="1"/>
      <c r="L15" s="1"/>
      <c r="M15" s="1" t="s">
        <v>11</v>
      </c>
      <c r="N15" s="1" t="s">
        <v>11</v>
      </c>
      <c r="O15" s="1" t="s">
        <v>11</v>
      </c>
      <c r="P15" s="1" t="s">
        <v>11</v>
      </c>
    </row>
    <row r="16" spans="1:16" x14ac:dyDescent="0.25">
      <c r="A16" t="s">
        <v>12</v>
      </c>
      <c r="C16" s="1">
        <f>SUBTOTAL(103,Table1[P 2])</f>
        <v>4</v>
      </c>
      <c r="D16" s="1">
        <f>SUBTOTAL(103,Table1[P 3])</f>
        <v>4</v>
      </c>
      <c r="E16" s="1">
        <f>SUBTOTAL(103,Table1[P 4])</f>
        <v>4</v>
      </c>
      <c r="F16" s="1">
        <f>SUBTOTAL(103,Table1[P 5])</f>
        <v>4</v>
      </c>
      <c r="G16" s="1">
        <f>SUBTOTAL(103,Table1[P 6])</f>
        <v>4</v>
      </c>
      <c r="H16" s="1">
        <f>SUBTOTAL(103,Table1[P 7])</f>
        <v>4</v>
      </c>
      <c r="I16" s="1">
        <f>SUBTOTAL(103,Table1[P 8])</f>
        <v>4</v>
      </c>
      <c r="J16" s="1">
        <f>SUBTOTAL(103,Table1[P 9])</f>
        <v>4</v>
      </c>
      <c r="K16" s="1">
        <f>SUBTOTAL(103,Table1[P 8])</f>
        <v>4</v>
      </c>
      <c r="L16" s="1">
        <f>SUBTOTAL(103,Table1[P 9])</f>
        <v>4</v>
      </c>
      <c r="M16" s="1">
        <f>SUBTOTAL(103,Table1[P 10])</f>
        <v>4</v>
      </c>
      <c r="N16" s="1">
        <f>SUBTOTAL(103,Table1[P 9])</f>
        <v>4</v>
      </c>
      <c r="O16" s="1">
        <f>SUBTOTAL(103,Table1[P 10])</f>
        <v>4</v>
      </c>
      <c r="P16" s="1">
        <f>SUBTOTAL(103,Table1[P 11])</f>
        <v>4</v>
      </c>
    </row>
    <row r="18" spans="1:16" x14ac:dyDescent="0.25">
      <c r="C18">
        <v>3</v>
      </c>
      <c r="D18">
        <v>4</v>
      </c>
      <c r="E18">
        <v>5</v>
      </c>
      <c r="F18">
        <v>6</v>
      </c>
      <c r="G18">
        <v>7</v>
      </c>
      <c r="H18">
        <v>8</v>
      </c>
      <c r="I18">
        <v>9</v>
      </c>
      <c r="J18">
        <v>10</v>
      </c>
      <c r="K18">
        <v>11</v>
      </c>
      <c r="L18">
        <v>12</v>
      </c>
      <c r="M18">
        <v>13</v>
      </c>
      <c r="N18">
        <v>14</v>
      </c>
      <c r="O18">
        <v>15</v>
      </c>
      <c r="P18">
        <v>16</v>
      </c>
    </row>
    <row r="19" spans="1:16" x14ac:dyDescent="0.25">
      <c r="C19" s="2" t="s">
        <v>13</v>
      </c>
      <c r="D19" s="2" t="s">
        <v>14</v>
      </c>
      <c r="E19" s="2" t="s">
        <v>15</v>
      </c>
      <c r="F19" s="2" t="s">
        <v>16</v>
      </c>
      <c r="G19" s="2" t="s">
        <v>17</v>
      </c>
      <c r="H19" s="2" t="s">
        <v>18</v>
      </c>
      <c r="I19" s="2" t="s">
        <v>19</v>
      </c>
      <c r="J19" s="2" t="s">
        <v>20</v>
      </c>
      <c r="K19" s="2" t="s">
        <v>21</v>
      </c>
      <c r="L19" s="2" t="s">
        <v>22</v>
      </c>
      <c r="M19" s="2" t="s">
        <v>23</v>
      </c>
      <c r="N19" s="2" t="s">
        <v>24</v>
      </c>
      <c r="O19" s="2" t="s">
        <v>25</v>
      </c>
      <c r="P19" s="3" t="s">
        <v>26</v>
      </c>
    </row>
    <row r="20" spans="1:16" x14ac:dyDescent="0.25">
      <c r="A20">
        <v>3</v>
      </c>
      <c r="B20" s="2" t="s">
        <v>13</v>
      </c>
      <c r="C20" t="str" cm="1">
        <f t="array" ref="C20">IF($B20=C$19,"",SUM((_xlfn.CHOOSECOLS(Table1[],$A20)="x")*(_xlfn.CHOOSECOLS(Table1[],C$18)="x")))</f>
        <v/>
      </c>
      <c r="D20" cm="1">
        <f t="array" ref="D20">IF($B20=D$19,"",SUM((_xlfn.CHOOSECOLS(Table1[],$A20)="x")*(_xlfn.CHOOSECOLS(Table1[],D$18)="x")))</f>
        <v>3</v>
      </c>
      <c r="E20" cm="1">
        <f t="array" ref="E20">IF($B20=E$19,"",SUM((_xlfn.CHOOSECOLS(Table1[],$A20)="x")*(_xlfn.CHOOSECOLS(Table1[],E$18)="x")))</f>
        <v>1</v>
      </c>
      <c r="F20" cm="1">
        <f t="array" ref="F20">IF($B20=F$19,"",SUM((_xlfn.CHOOSECOLS(Table1[],$A20)="x")*(_xlfn.CHOOSECOLS(Table1[],F$18)="x")))</f>
        <v>1</v>
      </c>
      <c r="G20" cm="1">
        <f t="array" ref="G20">IF($B20=G$19,"",SUM((_xlfn.CHOOSECOLS(Table1[],$A20)="x")*(_xlfn.CHOOSECOLS(Table1[],G$18)="x")))</f>
        <v>0</v>
      </c>
      <c r="H20" cm="1">
        <f t="array" ref="H20">IF($B20=H$19,"",SUM((_xlfn.CHOOSECOLS(Table1[],$A20)="x")*(_xlfn.CHOOSECOLS(Table1[],H$18)="x")))</f>
        <v>0</v>
      </c>
      <c r="I20" cm="1">
        <f t="array" ref="I20">IF($B20=I$19,"",SUM((_xlfn.CHOOSECOLS(Table1[],$A20)="x")*(_xlfn.CHOOSECOLS(Table1[],I$18)="x")))</f>
        <v>0</v>
      </c>
      <c r="J20" cm="1">
        <f t="array" ref="J20">IF($B20=J$19,"",SUM((_xlfn.CHOOSECOLS(Table1[],$A20)="x")*(_xlfn.CHOOSECOLS(Table1[],J$18)="x")))</f>
        <v>0</v>
      </c>
      <c r="K20" cm="1">
        <f t="array" ref="K20">IF($B20=K$19,"",SUM((_xlfn.CHOOSECOLS(Table1[],$A20)="x")*(_xlfn.CHOOSECOLS(Table1[],K$18)="x")))</f>
        <v>0</v>
      </c>
      <c r="L20" cm="1">
        <f t="array" ref="L20">IF($B20=L$19,"",SUM((_xlfn.CHOOSECOLS(Table1[],$A20)="x")*(_xlfn.CHOOSECOLS(Table1[],L$18)="x")))</f>
        <v>0</v>
      </c>
      <c r="M20" cm="1">
        <f t="array" ref="M20">IF($B20=M$19,"",SUM((_xlfn.CHOOSECOLS(Table1[],$A20)="x")*(_xlfn.CHOOSECOLS(Table1[],M$18)="x")))</f>
        <v>1</v>
      </c>
      <c r="N20" cm="1">
        <f t="array" ref="N20">IF($B20=N$19,"",SUM((_xlfn.CHOOSECOLS(Table1[],$A20)="x")*(_xlfn.CHOOSECOLS(Table1[],N$18)="x")))</f>
        <v>2</v>
      </c>
      <c r="O20" cm="1">
        <f t="array" ref="O20">IF($B20=O$19,"",SUM((_xlfn.CHOOSECOLS(Table1[],$A20)="x")*(_xlfn.CHOOSECOLS(Table1[],O$18)="x")))</f>
        <v>2</v>
      </c>
      <c r="P20" cm="1">
        <f t="array" ref="P20">IF($B20=P$19,"",SUM((_xlfn.CHOOSECOLS(Table1[],$A20)="x")*(_xlfn.CHOOSECOLS(Table1[],P$18)="x")))</f>
        <v>2</v>
      </c>
    </row>
    <row r="21" spans="1:16" x14ac:dyDescent="0.25">
      <c r="A21">
        <v>4</v>
      </c>
      <c r="B21" s="2" t="s">
        <v>14</v>
      </c>
      <c r="C21" cm="1">
        <f t="array" ref="C21">IF($B21=C$19,"",SUM((_xlfn.CHOOSECOLS(Table1[],$A21)="x")*(_xlfn.CHOOSECOLS(Table1[],C$18)="x")))</f>
        <v>3</v>
      </c>
      <c r="D21" t="str" cm="1">
        <f t="array" ref="D21">IF($B21=D$19,"",SUM((_xlfn.CHOOSECOLS(Table1[],$A21)="x")*(_xlfn.CHOOSECOLS(Table1[],D$18)="x")))</f>
        <v/>
      </c>
      <c r="E21" cm="1">
        <f t="array" ref="E21">IF($B21=E$19,"",SUM((_xlfn.CHOOSECOLS(Table1[],$A21)="x")*(_xlfn.CHOOSECOLS(Table1[],E$18)="x")))</f>
        <v>2</v>
      </c>
      <c r="F21" cm="1">
        <f t="array" ref="F21">IF($B21=F$19,"",SUM((_xlfn.CHOOSECOLS(Table1[],$A21)="x")*(_xlfn.CHOOSECOLS(Table1[],F$18)="x")))</f>
        <v>1</v>
      </c>
      <c r="G21" cm="1">
        <f t="array" ref="G21">IF($B21=G$19,"",SUM((_xlfn.CHOOSECOLS(Table1[],$A21)="x")*(_xlfn.CHOOSECOLS(Table1[],G$18)="x")))</f>
        <v>1</v>
      </c>
      <c r="H21" cm="1">
        <f t="array" ref="H21">IF($B21=H$19,"",SUM((_xlfn.CHOOSECOLS(Table1[],$A21)="x")*(_xlfn.CHOOSECOLS(Table1[],H$18)="x")))</f>
        <v>0</v>
      </c>
      <c r="I21" cm="1">
        <f t="array" ref="I21">IF($B21=I$19,"",SUM((_xlfn.CHOOSECOLS(Table1[],$A21)="x")*(_xlfn.CHOOSECOLS(Table1[],I$18)="x")))</f>
        <v>0</v>
      </c>
      <c r="J21" cm="1">
        <f t="array" ref="J21">IF($B21=J$19,"",SUM((_xlfn.CHOOSECOLS(Table1[],$A21)="x")*(_xlfn.CHOOSECOLS(Table1[],J$18)="x")))</f>
        <v>0</v>
      </c>
      <c r="K21" cm="1">
        <f t="array" ref="K21">IF($B21=K$19,"",SUM((_xlfn.CHOOSECOLS(Table1[],$A21)="x")*(_xlfn.CHOOSECOLS(Table1[],K$18)="x")))</f>
        <v>0</v>
      </c>
      <c r="L21" cm="1">
        <f t="array" ref="L21">IF($B21=L$19,"",SUM((_xlfn.CHOOSECOLS(Table1[],$A21)="x")*(_xlfn.CHOOSECOLS(Table1[],L$18)="x")))</f>
        <v>0</v>
      </c>
      <c r="M21" cm="1">
        <f t="array" ref="M21">IF($B21=M$19,"",SUM((_xlfn.CHOOSECOLS(Table1[],$A21)="x")*(_xlfn.CHOOSECOLS(Table1[],M$18)="x")))</f>
        <v>0</v>
      </c>
      <c r="N21" cm="1">
        <f t="array" ref="N21">IF($B21=N$19,"",SUM((_xlfn.CHOOSECOLS(Table1[],$A21)="x")*(_xlfn.CHOOSECOLS(Table1[],N$18)="x")))</f>
        <v>1</v>
      </c>
      <c r="O21" cm="1">
        <f t="array" ref="O21">IF($B21=O$19,"",SUM((_xlfn.CHOOSECOLS(Table1[],$A21)="x")*(_xlfn.CHOOSECOLS(Table1[],O$18)="x")))</f>
        <v>1</v>
      </c>
      <c r="P21" cm="1">
        <f t="array" ref="P21">IF($B21=P$19,"",SUM((_xlfn.CHOOSECOLS(Table1[],$A21)="x")*(_xlfn.CHOOSECOLS(Table1[],P$18)="x")))</f>
        <v>2</v>
      </c>
    </row>
    <row r="22" spans="1:16" x14ac:dyDescent="0.25">
      <c r="A22">
        <v>5</v>
      </c>
      <c r="B22" s="2" t="s">
        <v>15</v>
      </c>
      <c r="C22" cm="1">
        <f t="array" ref="C22">IF($B22=C$19,"",SUM((_xlfn.CHOOSECOLS(Table1[],$A22)="x")*(_xlfn.CHOOSECOLS(Table1[],C$18)="x")))</f>
        <v>1</v>
      </c>
      <c r="D22" cm="1">
        <f t="array" ref="D22">IF($B22=D$19,"",SUM((_xlfn.CHOOSECOLS(Table1[],$A22)="x")*(_xlfn.CHOOSECOLS(Table1[],D$18)="x")))</f>
        <v>2</v>
      </c>
      <c r="E22" t="str" cm="1">
        <f t="array" ref="E22">IF($B22=E$19,"",SUM((_xlfn.CHOOSECOLS(Table1[],$A22)="x")*(_xlfn.CHOOSECOLS(Table1[],E$18)="x")))</f>
        <v/>
      </c>
      <c r="F22" cm="1">
        <f t="array" ref="F22">IF($B22=F$19,"",SUM((_xlfn.CHOOSECOLS(Table1[],$A22)="x")*(_xlfn.CHOOSECOLS(Table1[],F$18)="x")))</f>
        <v>3</v>
      </c>
      <c r="G22" cm="1">
        <f t="array" ref="G22">IF($B22=G$19,"",SUM((_xlfn.CHOOSECOLS(Table1[],$A22)="x")*(_xlfn.CHOOSECOLS(Table1[],G$18)="x")))</f>
        <v>3</v>
      </c>
      <c r="H22" cm="1">
        <f t="array" ref="H22">IF($B22=H$19,"",SUM((_xlfn.CHOOSECOLS(Table1[],$A22)="x")*(_xlfn.CHOOSECOLS(Table1[],H$18)="x")))</f>
        <v>2</v>
      </c>
      <c r="I22" cm="1">
        <f t="array" ref="I22">IF($B22=I$19,"",SUM((_xlfn.CHOOSECOLS(Table1[],$A22)="x")*(_xlfn.CHOOSECOLS(Table1[],I$18)="x")))</f>
        <v>0</v>
      </c>
      <c r="J22" cm="1">
        <f t="array" ref="J22">IF($B22=J$19,"",SUM((_xlfn.CHOOSECOLS(Table1[],$A22)="x")*(_xlfn.CHOOSECOLS(Table1[],J$18)="x")))</f>
        <v>0</v>
      </c>
      <c r="K22" cm="1">
        <f t="array" ref="K22">IF($B22=K$19,"",SUM((_xlfn.CHOOSECOLS(Table1[],$A22)="x")*(_xlfn.CHOOSECOLS(Table1[],K$18)="x")))</f>
        <v>0</v>
      </c>
      <c r="L22" cm="1">
        <f t="array" ref="L22">IF($B22=L$19,"",SUM((_xlfn.CHOOSECOLS(Table1[],$A22)="x")*(_xlfn.CHOOSECOLS(Table1[],L$18)="x")))</f>
        <v>0</v>
      </c>
      <c r="M22" cm="1">
        <f t="array" ref="M22">IF($B22=M$19,"",SUM((_xlfn.CHOOSECOLS(Table1[],$A22)="x")*(_xlfn.CHOOSECOLS(Table1[],M$18)="x")))</f>
        <v>0</v>
      </c>
      <c r="N22" cm="1">
        <f t="array" ref="N22">IF($B22=N$19,"",SUM((_xlfn.CHOOSECOLS(Table1[],$A22)="x")*(_xlfn.CHOOSECOLS(Table1[],N$18)="x")))</f>
        <v>0</v>
      </c>
      <c r="O22" cm="1">
        <f t="array" ref="O22">IF($B22=O$19,"",SUM((_xlfn.CHOOSECOLS(Table1[],$A22)="x")*(_xlfn.CHOOSECOLS(Table1[],O$18)="x")))</f>
        <v>0</v>
      </c>
      <c r="P22" cm="1">
        <f t="array" ref="P22">IF($B22=P$19,"",SUM((_xlfn.CHOOSECOLS(Table1[],$A22)="x")*(_xlfn.CHOOSECOLS(Table1[],P$18)="x")))</f>
        <v>0</v>
      </c>
    </row>
    <row r="23" spans="1:16" x14ac:dyDescent="0.25">
      <c r="A23">
        <v>6</v>
      </c>
      <c r="B23" s="2" t="s">
        <v>16</v>
      </c>
      <c r="C23" cm="1">
        <f t="array" ref="C23">IF($B23=C$19,"",SUM((_xlfn.CHOOSECOLS(Table1[],$A23)="x")*(_xlfn.CHOOSECOLS(Table1[],C$18)="x")))</f>
        <v>1</v>
      </c>
      <c r="D23" cm="1">
        <f t="array" ref="D23">IF($B23=D$19,"",SUM((_xlfn.CHOOSECOLS(Table1[],$A23)="x")*(_xlfn.CHOOSECOLS(Table1[],D$18)="x")))</f>
        <v>1</v>
      </c>
      <c r="E23" cm="1">
        <f t="array" ref="E23">IF($B23=E$19,"",SUM((_xlfn.CHOOSECOLS(Table1[],$A23)="x")*(_xlfn.CHOOSECOLS(Table1[],E$18)="x")))</f>
        <v>3</v>
      </c>
      <c r="F23" t="str" cm="1">
        <f t="array" ref="F23">IF($B23=F$19,"",SUM((_xlfn.CHOOSECOLS(Table1[],$A23)="x")*(_xlfn.CHOOSECOLS(Table1[],F$18)="x")))</f>
        <v/>
      </c>
      <c r="G23" cm="1">
        <f t="array" ref="G23">IF($B23=G$19,"",SUM((_xlfn.CHOOSECOLS(Table1[],$A23)="x")*(_xlfn.CHOOSECOLS(Table1[],G$18)="x")))</f>
        <v>2</v>
      </c>
      <c r="H23" cm="1">
        <f t="array" ref="H23">IF($B23=H$19,"",SUM((_xlfn.CHOOSECOLS(Table1[],$A23)="x")*(_xlfn.CHOOSECOLS(Table1[],H$18)="x")))</f>
        <v>3</v>
      </c>
      <c r="I23" cm="1">
        <f t="array" ref="I23">IF($B23=I$19,"",SUM((_xlfn.CHOOSECOLS(Table1[],$A23)="x")*(_xlfn.CHOOSECOLS(Table1[],I$18)="x")))</f>
        <v>1</v>
      </c>
      <c r="J23" cm="1">
        <f t="array" ref="J23">IF($B23=J$19,"",SUM((_xlfn.CHOOSECOLS(Table1[],$A23)="x")*(_xlfn.CHOOSECOLS(Table1[],J$18)="x")))</f>
        <v>0</v>
      </c>
      <c r="K23" cm="1">
        <f t="array" ref="K23">IF($B23=K$19,"",SUM((_xlfn.CHOOSECOLS(Table1[],$A23)="x")*(_xlfn.CHOOSECOLS(Table1[],K$18)="x")))</f>
        <v>1</v>
      </c>
      <c r="L23" cm="1">
        <f t="array" ref="L23">IF($B23=L$19,"",SUM((_xlfn.CHOOSECOLS(Table1[],$A23)="x")*(_xlfn.CHOOSECOLS(Table1[],L$18)="x")))</f>
        <v>0</v>
      </c>
      <c r="M23" cm="1">
        <f t="array" ref="M23">IF($B23=M$19,"",SUM((_xlfn.CHOOSECOLS(Table1[],$A23)="x")*(_xlfn.CHOOSECOLS(Table1[],M$18)="x")))</f>
        <v>0</v>
      </c>
      <c r="N23" cm="1">
        <f t="array" ref="N23">IF($B23=N$19,"",SUM((_xlfn.CHOOSECOLS(Table1[],$A23)="x")*(_xlfn.CHOOSECOLS(Table1[],N$18)="x")))</f>
        <v>0</v>
      </c>
      <c r="O23" cm="1">
        <f t="array" ref="O23">IF($B23=O$19,"",SUM((_xlfn.CHOOSECOLS(Table1[],$A23)="x")*(_xlfn.CHOOSECOLS(Table1[],O$18)="x")))</f>
        <v>0</v>
      </c>
      <c r="P23" cm="1">
        <f t="array" ref="P23">IF($B23=P$19,"",SUM((_xlfn.CHOOSECOLS(Table1[],$A23)="x")*(_xlfn.CHOOSECOLS(Table1[],P$18)="x")))</f>
        <v>0</v>
      </c>
    </row>
    <row r="24" spans="1:16" x14ac:dyDescent="0.25">
      <c r="A24">
        <v>7</v>
      </c>
      <c r="B24" s="2" t="s">
        <v>17</v>
      </c>
      <c r="C24" cm="1">
        <f t="array" ref="C24">IF($B24=C$19,"",SUM((_xlfn.CHOOSECOLS(Table1[],$A24)="x")*(_xlfn.CHOOSECOLS(Table1[],C$18)="x")))</f>
        <v>0</v>
      </c>
      <c r="D24" cm="1">
        <f t="array" ref="D24">IF($B24=D$19,"",SUM((_xlfn.CHOOSECOLS(Table1[],$A24)="x")*(_xlfn.CHOOSECOLS(Table1[],D$18)="x")))</f>
        <v>1</v>
      </c>
      <c r="E24" cm="1">
        <f t="array" ref="E24">IF($B24=E$19,"",SUM((_xlfn.CHOOSECOLS(Table1[],$A24)="x")*(_xlfn.CHOOSECOLS(Table1[],E$18)="x")))</f>
        <v>3</v>
      </c>
      <c r="F24" cm="1">
        <f t="array" ref="F24">IF($B24=F$19,"",SUM((_xlfn.CHOOSECOLS(Table1[],$A24)="x")*(_xlfn.CHOOSECOLS(Table1[],F$18)="x")))</f>
        <v>2</v>
      </c>
      <c r="G24" t="str" cm="1">
        <f t="array" ref="G24">IF($B24=G$19,"",SUM((_xlfn.CHOOSECOLS(Table1[],$A24)="x")*(_xlfn.CHOOSECOLS(Table1[],G$18)="x")))</f>
        <v/>
      </c>
      <c r="H24" cm="1">
        <f t="array" ref="H24">IF($B24=H$19,"",SUM((_xlfn.CHOOSECOLS(Table1[],$A24)="x")*(_xlfn.CHOOSECOLS(Table1[],H$18)="x")))</f>
        <v>3</v>
      </c>
      <c r="I24" cm="1">
        <f t="array" ref="I24">IF($B24=I$19,"",SUM((_xlfn.CHOOSECOLS(Table1[],$A24)="x")*(_xlfn.CHOOSECOLS(Table1[],I$18)="x")))</f>
        <v>1</v>
      </c>
      <c r="J24" cm="1">
        <f t="array" ref="J24">IF($B24=J$19,"",SUM((_xlfn.CHOOSECOLS(Table1[],$A24)="x")*(_xlfn.CHOOSECOLS(Table1[],J$18)="x")))</f>
        <v>1</v>
      </c>
      <c r="K24" cm="1">
        <f t="array" ref="K24">IF($B24=K$19,"",SUM((_xlfn.CHOOSECOLS(Table1[],$A24)="x")*(_xlfn.CHOOSECOLS(Table1[],K$18)="x")))</f>
        <v>0</v>
      </c>
      <c r="L24" cm="1">
        <f t="array" ref="L24">IF($B24=L$19,"",SUM((_xlfn.CHOOSECOLS(Table1[],$A24)="x")*(_xlfn.CHOOSECOLS(Table1[],L$18)="x")))</f>
        <v>0</v>
      </c>
      <c r="M24" cm="1">
        <f t="array" ref="M24">IF($B24=M$19,"",SUM((_xlfn.CHOOSECOLS(Table1[],$A24)="x")*(_xlfn.CHOOSECOLS(Table1[],M$18)="x")))</f>
        <v>0</v>
      </c>
      <c r="N24" cm="1">
        <f t="array" ref="N24">IF($B24=N$19,"",SUM((_xlfn.CHOOSECOLS(Table1[],$A24)="x")*(_xlfn.CHOOSECOLS(Table1[],N$18)="x")))</f>
        <v>0</v>
      </c>
      <c r="O24" cm="1">
        <f t="array" ref="O24">IF($B24=O$19,"",SUM((_xlfn.CHOOSECOLS(Table1[],$A24)="x")*(_xlfn.CHOOSECOLS(Table1[],O$18)="x")))</f>
        <v>0</v>
      </c>
      <c r="P24" cm="1">
        <f t="array" ref="P24">IF($B24=P$19,"",SUM((_xlfn.CHOOSECOLS(Table1[],$A24)="x")*(_xlfn.CHOOSECOLS(Table1[],P$18)="x")))</f>
        <v>0</v>
      </c>
    </row>
    <row r="25" spans="1:16" x14ac:dyDescent="0.25">
      <c r="A25">
        <v>8</v>
      </c>
      <c r="B25" s="2" t="s">
        <v>18</v>
      </c>
      <c r="C25" cm="1">
        <f t="array" ref="C25">IF($B25=C$19,"",SUM((_xlfn.CHOOSECOLS(Table1[],$A25)="x")*(_xlfn.CHOOSECOLS(Table1[],C$18)="x")))</f>
        <v>0</v>
      </c>
      <c r="D25" cm="1">
        <f t="array" ref="D25">IF($B25=D$19,"",SUM((_xlfn.CHOOSECOLS(Table1[],$A25)="x")*(_xlfn.CHOOSECOLS(Table1[],D$18)="x")))</f>
        <v>0</v>
      </c>
      <c r="E25" cm="1">
        <f t="array" ref="E25">IF($B25=E$19,"",SUM((_xlfn.CHOOSECOLS(Table1[],$A25)="x")*(_xlfn.CHOOSECOLS(Table1[],E$18)="x")))</f>
        <v>2</v>
      </c>
      <c r="F25" cm="1">
        <f t="array" ref="F25">IF($B25=F$19,"",SUM((_xlfn.CHOOSECOLS(Table1[],$A25)="x")*(_xlfn.CHOOSECOLS(Table1[],F$18)="x")))</f>
        <v>3</v>
      </c>
      <c r="G25" cm="1">
        <f t="array" ref="G25">IF($B25=G$19,"",SUM((_xlfn.CHOOSECOLS(Table1[],$A25)="x")*(_xlfn.CHOOSECOLS(Table1[],G$18)="x")))</f>
        <v>3</v>
      </c>
      <c r="H25" t="str" cm="1">
        <f t="array" ref="H25">IF($B25=H$19,"",SUM((_xlfn.CHOOSECOLS(Table1[],$A25)="x")*(_xlfn.CHOOSECOLS(Table1[],H$18)="x")))</f>
        <v/>
      </c>
      <c r="I25" cm="1">
        <f t="array" ref="I25">IF($B25=I$19,"",SUM((_xlfn.CHOOSECOLS(Table1[],$A25)="x")*(_xlfn.CHOOSECOLS(Table1[],I$18)="x")))</f>
        <v>2</v>
      </c>
      <c r="J25" cm="1">
        <f t="array" ref="J25">IF($B25=J$19,"",SUM((_xlfn.CHOOSECOLS(Table1[],$A25)="x")*(_xlfn.CHOOSECOLS(Table1[],J$18)="x")))</f>
        <v>1</v>
      </c>
      <c r="K25" cm="1">
        <f t="array" ref="K25">IF($B25=K$19,"",SUM((_xlfn.CHOOSECOLS(Table1[],$A25)="x")*(_xlfn.CHOOSECOLS(Table1[],K$18)="x")))</f>
        <v>1</v>
      </c>
      <c r="L25" cm="1">
        <f t="array" ref="L25">IF($B25=L$19,"",SUM((_xlfn.CHOOSECOLS(Table1[],$A25)="x")*(_xlfn.CHOOSECOLS(Table1[],L$18)="x")))</f>
        <v>0</v>
      </c>
      <c r="M25" cm="1">
        <f t="array" ref="M25">IF($B25=M$19,"",SUM((_xlfn.CHOOSECOLS(Table1[],$A25)="x")*(_xlfn.CHOOSECOLS(Table1[],M$18)="x")))</f>
        <v>0</v>
      </c>
      <c r="N25" cm="1">
        <f t="array" ref="N25">IF($B25=N$19,"",SUM((_xlfn.CHOOSECOLS(Table1[],$A25)="x")*(_xlfn.CHOOSECOLS(Table1[],N$18)="x")))</f>
        <v>0</v>
      </c>
      <c r="O25" cm="1">
        <f t="array" ref="O25">IF($B25=O$19,"",SUM((_xlfn.CHOOSECOLS(Table1[],$A25)="x")*(_xlfn.CHOOSECOLS(Table1[],O$18)="x")))</f>
        <v>0</v>
      </c>
      <c r="P25" cm="1">
        <f t="array" ref="P25">IF($B25=P$19,"",SUM((_xlfn.CHOOSECOLS(Table1[],$A25)="x")*(_xlfn.CHOOSECOLS(Table1[],P$18)="x")))</f>
        <v>0</v>
      </c>
    </row>
    <row r="26" spans="1:16" x14ac:dyDescent="0.25">
      <c r="A26">
        <v>9</v>
      </c>
      <c r="B26" s="2" t="s">
        <v>19</v>
      </c>
      <c r="C26" cm="1">
        <f t="array" ref="C26">IF($B26=C$19,"",SUM((_xlfn.CHOOSECOLS(Table1[],$A26)="x")*(_xlfn.CHOOSECOLS(Table1[],C$18)="x")))</f>
        <v>0</v>
      </c>
      <c r="D26" cm="1">
        <f t="array" ref="D26">IF($B26=D$19,"",SUM((_xlfn.CHOOSECOLS(Table1[],$A26)="x")*(_xlfn.CHOOSECOLS(Table1[],D$18)="x")))</f>
        <v>0</v>
      </c>
      <c r="E26" cm="1">
        <f t="array" ref="E26">IF($B26=E$19,"",SUM((_xlfn.CHOOSECOLS(Table1[],$A26)="x")*(_xlfn.CHOOSECOLS(Table1[],E$18)="x")))</f>
        <v>0</v>
      </c>
      <c r="F26" cm="1">
        <f t="array" ref="F26">IF($B26=F$19,"",SUM((_xlfn.CHOOSECOLS(Table1[],$A26)="x")*(_xlfn.CHOOSECOLS(Table1[],F$18)="x")))</f>
        <v>1</v>
      </c>
      <c r="G26" cm="1">
        <f t="array" ref="G26">IF($B26=G$19,"",SUM((_xlfn.CHOOSECOLS(Table1[],$A26)="x")*(_xlfn.CHOOSECOLS(Table1[],G$18)="x")))</f>
        <v>1</v>
      </c>
      <c r="H26" cm="1">
        <f t="array" ref="H26">IF($B26=H$19,"",SUM((_xlfn.CHOOSECOLS(Table1[],$A26)="x")*(_xlfn.CHOOSECOLS(Table1[],H$18)="x")))</f>
        <v>2</v>
      </c>
      <c r="I26" t="str" cm="1">
        <f t="array" ref="I26">IF($B26=I$19,"",SUM((_xlfn.CHOOSECOLS(Table1[],$A26)="x")*(_xlfn.CHOOSECOLS(Table1[],I$18)="x")))</f>
        <v/>
      </c>
      <c r="J26" cm="1">
        <f t="array" ref="J26">IF($B26=J$19,"",SUM((_xlfn.CHOOSECOLS(Table1[],$A26)="x")*(_xlfn.CHOOSECOLS(Table1[],J$18)="x")))</f>
        <v>3</v>
      </c>
      <c r="K26" cm="1">
        <f t="array" ref="K26">IF($B26=K$19,"",SUM((_xlfn.CHOOSECOLS(Table1[],$A26)="x")*(_xlfn.CHOOSECOLS(Table1[],K$18)="x")))</f>
        <v>3</v>
      </c>
      <c r="L26" cm="1">
        <f t="array" ref="L26">IF($B26=L$19,"",SUM((_xlfn.CHOOSECOLS(Table1[],$A26)="x")*(_xlfn.CHOOSECOLS(Table1[],L$18)="x")))</f>
        <v>2</v>
      </c>
      <c r="M26" cm="1">
        <f t="array" ref="M26">IF($B26=M$19,"",SUM((_xlfn.CHOOSECOLS(Table1[],$A26)="x")*(_xlfn.CHOOSECOLS(Table1[],M$18)="x")))</f>
        <v>0</v>
      </c>
      <c r="N26" cm="1">
        <f t="array" ref="N26">IF($B26=N$19,"",SUM((_xlfn.CHOOSECOLS(Table1[],$A26)="x")*(_xlfn.CHOOSECOLS(Table1[],N$18)="x")))</f>
        <v>0</v>
      </c>
      <c r="O26" cm="1">
        <f t="array" ref="O26">IF($B26=O$19,"",SUM((_xlfn.CHOOSECOLS(Table1[],$A26)="x")*(_xlfn.CHOOSECOLS(Table1[],O$18)="x")))</f>
        <v>0</v>
      </c>
      <c r="P26" cm="1">
        <f t="array" ref="P26">IF($B26=P$19,"",SUM((_xlfn.CHOOSECOLS(Table1[],$A26)="x")*(_xlfn.CHOOSECOLS(Table1[],P$18)="x")))</f>
        <v>0</v>
      </c>
    </row>
    <row r="27" spans="1:16" x14ac:dyDescent="0.25">
      <c r="A27">
        <v>10</v>
      </c>
      <c r="B27" s="2" t="s">
        <v>20</v>
      </c>
      <c r="C27" cm="1">
        <f t="array" ref="C27">IF($B27=C$19,"",SUM((_xlfn.CHOOSECOLS(Table1[],$A27)="x")*(_xlfn.CHOOSECOLS(Table1[],C$18)="x")))</f>
        <v>0</v>
      </c>
      <c r="D27" cm="1">
        <f t="array" ref="D27">IF($B27=D$19,"",SUM((_xlfn.CHOOSECOLS(Table1[],$A27)="x")*(_xlfn.CHOOSECOLS(Table1[],D$18)="x")))</f>
        <v>0</v>
      </c>
      <c r="E27" cm="1">
        <f t="array" ref="E27">IF($B27=E$19,"",SUM((_xlfn.CHOOSECOLS(Table1[],$A27)="x")*(_xlfn.CHOOSECOLS(Table1[],E$18)="x")))</f>
        <v>0</v>
      </c>
      <c r="F27" cm="1">
        <f t="array" ref="F27">IF($B27=F$19,"",SUM((_xlfn.CHOOSECOLS(Table1[],$A27)="x")*(_xlfn.CHOOSECOLS(Table1[],F$18)="x")))</f>
        <v>0</v>
      </c>
      <c r="G27" cm="1">
        <f t="array" ref="G27">IF($B27=G$19,"",SUM((_xlfn.CHOOSECOLS(Table1[],$A27)="x")*(_xlfn.CHOOSECOLS(Table1[],G$18)="x")))</f>
        <v>1</v>
      </c>
      <c r="H27" cm="1">
        <f t="array" ref="H27">IF($B27=H$19,"",SUM((_xlfn.CHOOSECOLS(Table1[],$A27)="x")*(_xlfn.CHOOSECOLS(Table1[],H$18)="x")))</f>
        <v>1</v>
      </c>
      <c r="I27" cm="1">
        <f t="array" ref="I27">IF($B27=I$19,"",SUM((_xlfn.CHOOSECOLS(Table1[],$A27)="x")*(_xlfn.CHOOSECOLS(Table1[],I$18)="x")))</f>
        <v>3</v>
      </c>
      <c r="J27" t="str" cm="1">
        <f t="array" ref="J27">IF($B27=J$19,"",SUM((_xlfn.CHOOSECOLS(Table1[],$A27)="x")*(_xlfn.CHOOSECOLS(Table1[],J$18)="x")))</f>
        <v/>
      </c>
      <c r="K27" cm="1">
        <f t="array" ref="K27">IF($B27=K$19,"",SUM((_xlfn.CHOOSECOLS(Table1[],$A27)="x")*(_xlfn.CHOOSECOLS(Table1[],K$18)="x")))</f>
        <v>2</v>
      </c>
      <c r="L27" cm="1">
        <f t="array" ref="L27">IF($B27=L$19,"",SUM((_xlfn.CHOOSECOLS(Table1[],$A27)="x")*(_xlfn.CHOOSECOLS(Table1[],L$18)="x")))</f>
        <v>3</v>
      </c>
      <c r="M27" cm="1">
        <f t="array" ref="M27">IF($B27=M$19,"",SUM((_xlfn.CHOOSECOLS(Table1[],$A27)="x")*(_xlfn.CHOOSECOLS(Table1[],M$18)="x")))</f>
        <v>1</v>
      </c>
      <c r="N27" cm="1">
        <f t="array" ref="N27">IF($B27=N$19,"",SUM((_xlfn.CHOOSECOLS(Table1[],$A27)="x")*(_xlfn.CHOOSECOLS(Table1[],N$18)="x")))</f>
        <v>0</v>
      </c>
      <c r="O27" cm="1">
        <f t="array" ref="O27">IF($B27=O$19,"",SUM((_xlfn.CHOOSECOLS(Table1[],$A27)="x")*(_xlfn.CHOOSECOLS(Table1[],O$18)="x")))</f>
        <v>1</v>
      </c>
      <c r="P27" cm="1">
        <f t="array" ref="P27">IF($B27=P$19,"",SUM((_xlfn.CHOOSECOLS(Table1[],$A27)="x")*(_xlfn.CHOOSECOLS(Table1[],P$18)="x")))</f>
        <v>0</v>
      </c>
    </row>
    <row r="28" spans="1:16" x14ac:dyDescent="0.25">
      <c r="A28">
        <v>11</v>
      </c>
      <c r="B28" s="2" t="s">
        <v>21</v>
      </c>
      <c r="C28" cm="1">
        <f t="array" ref="C28">IF($B28=C$19,"",SUM((_xlfn.CHOOSECOLS(Table1[],$A28)="x")*(_xlfn.CHOOSECOLS(Table1[],C$18)="x")))</f>
        <v>0</v>
      </c>
      <c r="D28" cm="1">
        <f t="array" ref="D28">IF($B28=D$19,"",SUM((_xlfn.CHOOSECOLS(Table1[],$A28)="x")*(_xlfn.CHOOSECOLS(Table1[],D$18)="x")))</f>
        <v>0</v>
      </c>
      <c r="E28" cm="1">
        <f t="array" ref="E28">IF($B28=E$19,"",SUM((_xlfn.CHOOSECOLS(Table1[],$A28)="x")*(_xlfn.CHOOSECOLS(Table1[],E$18)="x")))</f>
        <v>0</v>
      </c>
      <c r="F28" cm="1">
        <f t="array" ref="F28">IF($B28=F$19,"",SUM((_xlfn.CHOOSECOLS(Table1[],$A28)="x")*(_xlfn.CHOOSECOLS(Table1[],F$18)="x")))</f>
        <v>1</v>
      </c>
      <c r="G28" cm="1">
        <f t="array" ref="G28">IF($B28=G$19,"",SUM((_xlfn.CHOOSECOLS(Table1[],$A28)="x")*(_xlfn.CHOOSECOLS(Table1[],G$18)="x")))</f>
        <v>0</v>
      </c>
      <c r="H28" cm="1">
        <f t="array" ref="H28">IF($B28=H$19,"",SUM((_xlfn.CHOOSECOLS(Table1[],$A28)="x")*(_xlfn.CHOOSECOLS(Table1[],H$18)="x")))</f>
        <v>1</v>
      </c>
      <c r="I28" cm="1">
        <f t="array" ref="I28">IF($B28=I$19,"",SUM((_xlfn.CHOOSECOLS(Table1[],$A28)="x")*(_xlfn.CHOOSECOLS(Table1[],I$18)="x")))</f>
        <v>3</v>
      </c>
      <c r="J28" cm="1">
        <f t="array" ref="J28">IF($B28=J$19,"",SUM((_xlfn.CHOOSECOLS(Table1[],$A28)="x")*(_xlfn.CHOOSECOLS(Table1[],J$18)="x")))</f>
        <v>2</v>
      </c>
      <c r="K28" t="str" cm="1">
        <f t="array" ref="K28">IF($B28=K$19,"",SUM((_xlfn.CHOOSECOLS(Table1[],$A28)="x")*(_xlfn.CHOOSECOLS(Table1[],K$18)="x")))</f>
        <v/>
      </c>
      <c r="L28" cm="1">
        <f t="array" ref="L28">IF($B28=L$19,"",SUM((_xlfn.CHOOSECOLS(Table1[],$A28)="x")*(_xlfn.CHOOSECOLS(Table1[],L$18)="x")))</f>
        <v>3</v>
      </c>
      <c r="M28" cm="1">
        <f t="array" ref="M28">IF($B28=M$19,"",SUM((_xlfn.CHOOSECOLS(Table1[],$A28)="x")*(_xlfn.CHOOSECOLS(Table1[],M$18)="x")))</f>
        <v>1</v>
      </c>
      <c r="N28" cm="1">
        <f t="array" ref="N28">IF($B28=N$19,"",SUM((_xlfn.CHOOSECOLS(Table1[],$A28)="x")*(_xlfn.CHOOSECOLS(Table1[],N$18)="x")))</f>
        <v>1</v>
      </c>
      <c r="O28" cm="1">
        <f t="array" ref="O28">IF($B28=O$19,"",SUM((_xlfn.CHOOSECOLS(Table1[],$A28)="x")*(_xlfn.CHOOSECOLS(Table1[],O$18)="x")))</f>
        <v>0</v>
      </c>
      <c r="P28" cm="1">
        <f t="array" ref="P28">IF($B28=P$19,"",SUM((_xlfn.CHOOSECOLS(Table1[],$A28)="x")*(_xlfn.CHOOSECOLS(Table1[],P$18)="x")))</f>
        <v>0</v>
      </c>
    </row>
    <row r="29" spans="1:16" x14ac:dyDescent="0.25">
      <c r="A29">
        <v>12</v>
      </c>
      <c r="B29" s="2" t="s">
        <v>22</v>
      </c>
      <c r="C29" cm="1">
        <f t="array" ref="C29">IF($B29=C$19,"",SUM((_xlfn.CHOOSECOLS(Table1[],$A29)="x")*(_xlfn.CHOOSECOLS(Table1[],C$18)="x")))</f>
        <v>0</v>
      </c>
      <c r="D29" cm="1">
        <f t="array" ref="D29">IF($B29=D$19,"",SUM((_xlfn.CHOOSECOLS(Table1[],$A29)="x")*(_xlfn.CHOOSECOLS(Table1[],D$18)="x")))</f>
        <v>0</v>
      </c>
      <c r="E29" cm="1">
        <f t="array" ref="E29">IF($B29=E$19,"",SUM((_xlfn.CHOOSECOLS(Table1[],$A29)="x")*(_xlfn.CHOOSECOLS(Table1[],E$18)="x")))</f>
        <v>0</v>
      </c>
      <c r="F29" cm="1">
        <f t="array" ref="F29">IF($B29=F$19,"",SUM((_xlfn.CHOOSECOLS(Table1[],$A29)="x")*(_xlfn.CHOOSECOLS(Table1[],F$18)="x")))</f>
        <v>0</v>
      </c>
      <c r="G29" cm="1">
        <f t="array" ref="G29">IF($B29=G$19,"",SUM((_xlfn.CHOOSECOLS(Table1[],$A29)="x")*(_xlfn.CHOOSECOLS(Table1[],G$18)="x")))</f>
        <v>0</v>
      </c>
      <c r="H29" cm="1">
        <f t="array" ref="H29">IF($B29=H$19,"",SUM((_xlfn.CHOOSECOLS(Table1[],$A29)="x")*(_xlfn.CHOOSECOLS(Table1[],H$18)="x")))</f>
        <v>0</v>
      </c>
      <c r="I29" cm="1">
        <f t="array" ref="I29">IF($B29=I$19,"",SUM((_xlfn.CHOOSECOLS(Table1[],$A29)="x")*(_xlfn.CHOOSECOLS(Table1[],I$18)="x")))</f>
        <v>2</v>
      </c>
      <c r="J29" cm="1">
        <f t="array" ref="J29">IF($B29=J$19,"",SUM((_xlfn.CHOOSECOLS(Table1[],$A29)="x")*(_xlfn.CHOOSECOLS(Table1[],J$18)="x")))</f>
        <v>3</v>
      </c>
      <c r="K29" cm="1">
        <f t="array" ref="K29">IF($B29=K$19,"",SUM((_xlfn.CHOOSECOLS(Table1[],$A29)="x")*(_xlfn.CHOOSECOLS(Table1[],K$18)="x")))</f>
        <v>3</v>
      </c>
      <c r="L29" t="str" cm="1">
        <f t="array" ref="L29">IF($B29=L$19,"",SUM((_xlfn.CHOOSECOLS(Table1[],$A29)="x")*(_xlfn.CHOOSECOLS(Table1[],L$18)="x")))</f>
        <v/>
      </c>
      <c r="M29" cm="1">
        <f t="array" ref="M29">IF($B29=M$19,"",SUM((_xlfn.CHOOSECOLS(Table1[],$A29)="x")*(_xlfn.CHOOSECOLS(Table1[],M$18)="x")))</f>
        <v>2</v>
      </c>
      <c r="N29" cm="1">
        <f t="array" ref="N29">IF($B29=N$19,"",SUM((_xlfn.CHOOSECOLS(Table1[],$A29)="x")*(_xlfn.CHOOSECOLS(Table1[],N$18)="x")))</f>
        <v>1</v>
      </c>
      <c r="O29" cm="1">
        <f t="array" ref="O29">IF($B29=O$19,"",SUM((_xlfn.CHOOSECOLS(Table1[],$A29)="x")*(_xlfn.CHOOSECOLS(Table1[],O$18)="x")))</f>
        <v>1</v>
      </c>
      <c r="P29" cm="1">
        <f t="array" ref="P29">IF($B29=P$19,"",SUM((_xlfn.CHOOSECOLS(Table1[],$A29)="x")*(_xlfn.CHOOSECOLS(Table1[],P$18)="x")))</f>
        <v>0</v>
      </c>
    </row>
    <row r="30" spans="1:16" x14ac:dyDescent="0.25">
      <c r="A30">
        <v>13</v>
      </c>
      <c r="B30" s="2" t="s">
        <v>23</v>
      </c>
      <c r="C30" cm="1">
        <f t="array" ref="C30">IF($B30=C$19,"",SUM((_xlfn.CHOOSECOLS(Table1[],$A30)="x")*(_xlfn.CHOOSECOLS(Table1[],C$18)="x")))</f>
        <v>1</v>
      </c>
      <c r="D30" cm="1">
        <f t="array" ref="D30">IF($B30=D$19,"",SUM((_xlfn.CHOOSECOLS(Table1[],$A30)="x")*(_xlfn.CHOOSECOLS(Table1[],D$18)="x")))</f>
        <v>0</v>
      </c>
      <c r="E30" cm="1">
        <f t="array" ref="E30">IF($B30=E$19,"",SUM((_xlfn.CHOOSECOLS(Table1[],$A30)="x")*(_xlfn.CHOOSECOLS(Table1[],E$18)="x")))</f>
        <v>0</v>
      </c>
      <c r="F30" cm="1">
        <f t="array" ref="F30">IF($B30=F$19,"",SUM((_xlfn.CHOOSECOLS(Table1[],$A30)="x")*(_xlfn.CHOOSECOLS(Table1[],F$18)="x")))</f>
        <v>0</v>
      </c>
      <c r="G30" cm="1">
        <f t="array" ref="G30">IF($B30=G$19,"",SUM((_xlfn.CHOOSECOLS(Table1[],$A30)="x")*(_xlfn.CHOOSECOLS(Table1[],G$18)="x")))</f>
        <v>0</v>
      </c>
      <c r="H30" cm="1">
        <f t="array" ref="H30">IF($B30=H$19,"",SUM((_xlfn.CHOOSECOLS(Table1[],$A30)="x")*(_xlfn.CHOOSECOLS(Table1[],H$18)="x")))</f>
        <v>0</v>
      </c>
      <c r="I30" cm="1">
        <f t="array" ref="I30">IF($B30=I$19,"",SUM((_xlfn.CHOOSECOLS(Table1[],$A30)="x")*(_xlfn.CHOOSECOLS(Table1[],I$18)="x")))</f>
        <v>0</v>
      </c>
      <c r="J30" cm="1">
        <f t="array" ref="J30">IF($B30=J$19,"",SUM((_xlfn.CHOOSECOLS(Table1[],$A30)="x")*(_xlfn.CHOOSECOLS(Table1[],J$18)="x")))</f>
        <v>1</v>
      </c>
      <c r="K30" cm="1">
        <f t="array" ref="K30">IF($B30=K$19,"",SUM((_xlfn.CHOOSECOLS(Table1[],$A30)="x")*(_xlfn.CHOOSECOLS(Table1[],K$18)="x")))</f>
        <v>1</v>
      </c>
      <c r="L30" cm="1">
        <f t="array" ref="L30">IF($B30=L$19,"",SUM((_xlfn.CHOOSECOLS(Table1[],$A30)="x")*(_xlfn.CHOOSECOLS(Table1[],L$18)="x")))</f>
        <v>2</v>
      </c>
      <c r="M30" t="str" cm="1">
        <f t="array" ref="M30">IF($B30=M$19,"",SUM((_xlfn.CHOOSECOLS(Table1[],$A30)="x")*(_xlfn.CHOOSECOLS(Table1[],M$18)="x")))</f>
        <v/>
      </c>
      <c r="N30" cm="1">
        <f t="array" ref="N30">IF($B30=N$19,"",SUM((_xlfn.CHOOSECOLS(Table1[],$A30)="x")*(_xlfn.CHOOSECOLS(Table1[],N$18)="x")))</f>
        <v>3</v>
      </c>
      <c r="O30" cm="1">
        <f t="array" ref="O30">IF($B30=O$19,"",SUM((_xlfn.CHOOSECOLS(Table1[],$A30)="x")*(_xlfn.CHOOSECOLS(Table1[],O$18)="x")))</f>
        <v>3</v>
      </c>
      <c r="P30" cm="1">
        <f t="array" ref="P30">IF($B30=P$19,"",SUM((_xlfn.CHOOSECOLS(Table1[],$A30)="x")*(_xlfn.CHOOSECOLS(Table1[],P$18)="x")))</f>
        <v>1</v>
      </c>
    </row>
    <row r="31" spans="1:16" x14ac:dyDescent="0.25">
      <c r="A31">
        <v>14</v>
      </c>
      <c r="B31" s="2" t="s">
        <v>24</v>
      </c>
      <c r="C31" cm="1">
        <f t="array" ref="C31">IF($B31=C$19,"",SUM((_xlfn.CHOOSECOLS(Table1[],$A31)="x")*(_xlfn.CHOOSECOLS(Table1[],C$18)="x")))</f>
        <v>2</v>
      </c>
      <c r="D31" cm="1">
        <f t="array" ref="D31">IF($B31=D$19,"",SUM((_xlfn.CHOOSECOLS(Table1[],$A31)="x")*(_xlfn.CHOOSECOLS(Table1[],D$18)="x")))</f>
        <v>1</v>
      </c>
      <c r="E31" cm="1">
        <f t="array" ref="E31">IF($B31=E$19,"",SUM((_xlfn.CHOOSECOLS(Table1[],$A31)="x")*(_xlfn.CHOOSECOLS(Table1[],E$18)="x")))</f>
        <v>0</v>
      </c>
      <c r="F31" cm="1">
        <f t="array" ref="F31">IF($B31=F$19,"",SUM((_xlfn.CHOOSECOLS(Table1[],$A31)="x")*(_xlfn.CHOOSECOLS(Table1[],F$18)="x")))</f>
        <v>0</v>
      </c>
      <c r="G31" cm="1">
        <f t="array" ref="G31">IF($B31=G$19,"",SUM((_xlfn.CHOOSECOLS(Table1[],$A31)="x")*(_xlfn.CHOOSECOLS(Table1[],G$18)="x")))</f>
        <v>0</v>
      </c>
      <c r="H31" cm="1">
        <f t="array" ref="H31">IF($B31=H$19,"",SUM((_xlfn.CHOOSECOLS(Table1[],$A31)="x")*(_xlfn.CHOOSECOLS(Table1[],H$18)="x")))</f>
        <v>0</v>
      </c>
      <c r="I31" cm="1">
        <f t="array" ref="I31">IF($B31=I$19,"",SUM((_xlfn.CHOOSECOLS(Table1[],$A31)="x")*(_xlfn.CHOOSECOLS(Table1[],I$18)="x")))</f>
        <v>0</v>
      </c>
      <c r="J31" cm="1">
        <f t="array" ref="J31">IF($B31=J$19,"",SUM((_xlfn.CHOOSECOLS(Table1[],$A31)="x")*(_xlfn.CHOOSECOLS(Table1[],J$18)="x")))</f>
        <v>0</v>
      </c>
      <c r="K31" cm="1">
        <f t="array" ref="K31">IF($B31=K$19,"",SUM((_xlfn.CHOOSECOLS(Table1[],$A31)="x")*(_xlfn.CHOOSECOLS(Table1[],K$18)="x")))</f>
        <v>1</v>
      </c>
      <c r="L31" cm="1">
        <f t="array" ref="L31">IF($B31=L$19,"",SUM((_xlfn.CHOOSECOLS(Table1[],$A31)="x")*(_xlfn.CHOOSECOLS(Table1[],L$18)="x")))</f>
        <v>1</v>
      </c>
      <c r="M31" cm="1">
        <f t="array" ref="M31">IF($B31=M$19,"",SUM((_xlfn.CHOOSECOLS(Table1[],$A31)="x")*(_xlfn.CHOOSECOLS(Table1[],M$18)="x")))</f>
        <v>3</v>
      </c>
      <c r="N31" t="str" cm="1">
        <f t="array" ref="N31">IF($B31=N$19,"",SUM((_xlfn.CHOOSECOLS(Table1[],$A31)="x")*(_xlfn.CHOOSECOLS(Table1[],N$18)="x")))</f>
        <v/>
      </c>
      <c r="O31" cm="1">
        <f t="array" ref="O31">IF($B31=O$19,"",SUM((_xlfn.CHOOSECOLS(Table1[],$A31)="x")*(_xlfn.CHOOSECOLS(Table1[],O$18)="x")))</f>
        <v>2</v>
      </c>
      <c r="P31" cm="1">
        <f t="array" ref="P31">IF($B31=P$19,"",SUM((_xlfn.CHOOSECOLS(Table1[],$A31)="x")*(_xlfn.CHOOSECOLS(Table1[],P$18)="x")))</f>
        <v>2</v>
      </c>
    </row>
    <row r="32" spans="1:16" x14ac:dyDescent="0.25">
      <c r="A32">
        <v>15</v>
      </c>
      <c r="B32" s="2" t="s">
        <v>25</v>
      </c>
      <c r="C32" cm="1">
        <f t="array" ref="C32">IF($B32=C$19,"",SUM((_xlfn.CHOOSECOLS(Table1[],$A32)="x")*(_xlfn.CHOOSECOLS(Table1[],C$18)="x")))</f>
        <v>2</v>
      </c>
      <c r="D32" cm="1">
        <f t="array" ref="D32">IF($B32=D$19,"",SUM((_xlfn.CHOOSECOLS(Table1[],$A32)="x")*(_xlfn.CHOOSECOLS(Table1[],D$18)="x")))</f>
        <v>1</v>
      </c>
      <c r="E32" cm="1">
        <f t="array" ref="E32">IF($B32=E$19,"",SUM((_xlfn.CHOOSECOLS(Table1[],$A32)="x")*(_xlfn.CHOOSECOLS(Table1[],E$18)="x")))</f>
        <v>0</v>
      </c>
      <c r="F32" cm="1">
        <f t="array" ref="F32">IF($B32=F$19,"",SUM((_xlfn.CHOOSECOLS(Table1[],$A32)="x")*(_xlfn.CHOOSECOLS(Table1[],F$18)="x")))</f>
        <v>0</v>
      </c>
      <c r="G32" cm="1">
        <f t="array" ref="G32">IF($B32=G$19,"",SUM((_xlfn.CHOOSECOLS(Table1[],$A32)="x")*(_xlfn.CHOOSECOLS(Table1[],G$18)="x")))</f>
        <v>0</v>
      </c>
      <c r="H32" cm="1">
        <f t="array" ref="H32">IF($B32=H$19,"",SUM((_xlfn.CHOOSECOLS(Table1[],$A32)="x")*(_xlfn.CHOOSECOLS(Table1[],H$18)="x")))</f>
        <v>0</v>
      </c>
      <c r="I32" cm="1">
        <f t="array" ref="I32">IF($B32=I$19,"",SUM((_xlfn.CHOOSECOLS(Table1[],$A32)="x")*(_xlfn.CHOOSECOLS(Table1[],I$18)="x")))</f>
        <v>0</v>
      </c>
      <c r="J32" cm="1">
        <f t="array" ref="J32">IF($B32=J$19,"",SUM((_xlfn.CHOOSECOLS(Table1[],$A32)="x")*(_xlfn.CHOOSECOLS(Table1[],J$18)="x")))</f>
        <v>1</v>
      </c>
      <c r="K32" cm="1">
        <f t="array" ref="K32">IF($B32=K$19,"",SUM((_xlfn.CHOOSECOLS(Table1[],$A32)="x")*(_xlfn.CHOOSECOLS(Table1[],K$18)="x")))</f>
        <v>0</v>
      </c>
      <c r="L32" cm="1">
        <f t="array" ref="L32">IF($B32=L$19,"",SUM((_xlfn.CHOOSECOLS(Table1[],$A32)="x")*(_xlfn.CHOOSECOLS(Table1[],L$18)="x")))</f>
        <v>1</v>
      </c>
      <c r="M32" cm="1">
        <f t="array" ref="M32">IF($B32=M$19,"",SUM((_xlfn.CHOOSECOLS(Table1[],$A32)="x")*(_xlfn.CHOOSECOLS(Table1[],M$18)="x")))</f>
        <v>3</v>
      </c>
      <c r="N32" cm="1">
        <f t="array" ref="N32">IF($B32=N$19,"",SUM((_xlfn.CHOOSECOLS(Table1[],$A32)="x")*(_xlfn.CHOOSECOLS(Table1[],N$18)="x")))</f>
        <v>2</v>
      </c>
      <c r="O32" t="str" cm="1">
        <f t="array" ref="O32">IF($B32=O$19,"",SUM((_xlfn.CHOOSECOLS(Table1[],$A32)="x")*(_xlfn.CHOOSECOLS(Table1[],O$18)="x")))</f>
        <v/>
      </c>
      <c r="P32" cm="1">
        <f t="array" ref="P32">IF($B32=P$19,"",SUM((_xlfn.CHOOSECOLS(Table1[],$A32)="x")*(_xlfn.CHOOSECOLS(Table1[],P$18)="x")))</f>
        <v>2</v>
      </c>
    </row>
    <row r="33" spans="1:16" x14ac:dyDescent="0.25">
      <c r="A33">
        <v>16</v>
      </c>
      <c r="B33" s="3" t="s">
        <v>26</v>
      </c>
      <c r="C33" cm="1">
        <f t="array" ref="C33">IF($B33=C$19,"",SUM((_xlfn.CHOOSECOLS(Table1[],$A33)="x")*(_xlfn.CHOOSECOLS(Table1[],C$18)="x")))</f>
        <v>2</v>
      </c>
      <c r="D33" cm="1">
        <f t="array" ref="D33">IF($B33=D$19,"",SUM((_xlfn.CHOOSECOLS(Table1[],$A33)="x")*(_xlfn.CHOOSECOLS(Table1[],D$18)="x")))</f>
        <v>2</v>
      </c>
      <c r="E33" cm="1">
        <f t="array" ref="E33">IF($B33=E$19,"",SUM((_xlfn.CHOOSECOLS(Table1[],$A33)="x")*(_xlfn.CHOOSECOLS(Table1[],E$18)="x")))</f>
        <v>0</v>
      </c>
      <c r="F33" cm="1">
        <f t="array" ref="F33">IF($B33=F$19,"",SUM((_xlfn.CHOOSECOLS(Table1[],$A33)="x")*(_xlfn.CHOOSECOLS(Table1[],F$18)="x")))</f>
        <v>0</v>
      </c>
      <c r="G33" cm="1">
        <f t="array" ref="G33">IF($B33=G$19,"",SUM((_xlfn.CHOOSECOLS(Table1[],$A33)="x")*(_xlfn.CHOOSECOLS(Table1[],G$18)="x")))</f>
        <v>0</v>
      </c>
      <c r="H33" cm="1">
        <f t="array" ref="H33">IF($B33=H$19,"",SUM((_xlfn.CHOOSECOLS(Table1[],$A33)="x")*(_xlfn.CHOOSECOLS(Table1[],H$18)="x")))</f>
        <v>0</v>
      </c>
      <c r="I33" cm="1">
        <f t="array" ref="I33">IF($B33=I$19,"",SUM((_xlfn.CHOOSECOLS(Table1[],$A33)="x")*(_xlfn.CHOOSECOLS(Table1[],I$18)="x")))</f>
        <v>0</v>
      </c>
      <c r="J33" cm="1">
        <f t="array" ref="J33">IF($B33=J$19,"",SUM((_xlfn.CHOOSECOLS(Table1[],$A33)="x")*(_xlfn.CHOOSECOLS(Table1[],J$18)="x")))</f>
        <v>0</v>
      </c>
      <c r="K33" cm="1">
        <f t="array" ref="K33">IF($B33=K$19,"",SUM((_xlfn.CHOOSECOLS(Table1[],$A33)="x")*(_xlfn.CHOOSECOLS(Table1[],K$18)="x")))</f>
        <v>0</v>
      </c>
      <c r="L33" cm="1">
        <f t="array" ref="L33">IF($B33=L$19,"",SUM((_xlfn.CHOOSECOLS(Table1[],$A33)="x")*(_xlfn.CHOOSECOLS(Table1[],L$18)="x")))</f>
        <v>0</v>
      </c>
      <c r="M33" cm="1">
        <f t="array" ref="M33">IF($B33=M$19,"",SUM((_xlfn.CHOOSECOLS(Table1[],$A33)="x")*(_xlfn.CHOOSECOLS(Table1[],M$18)="x")))</f>
        <v>1</v>
      </c>
      <c r="N33" cm="1">
        <f t="array" ref="N33">IF($B33=N$19,"",SUM((_xlfn.CHOOSECOLS(Table1[],$A33)="x")*(_xlfn.CHOOSECOLS(Table1[],N$18)="x")))</f>
        <v>2</v>
      </c>
      <c r="O33" cm="1">
        <f t="array" ref="O33">IF($B33=O$19,"",SUM((_xlfn.CHOOSECOLS(Table1[],$A33)="x")*(_xlfn.CHOOSECOLS(Table1[],O$18)="x")))</f>
        <v>2</v>
      </c>
      <c r="P33" t="str" cm="1">
        <f t="array" ref="P33">IF($B33=P$19,"",SUM((_xlfn.CHOOSECOLS(Table1[],$A33)="x")*(_xlfn.CHOOSECOLS(Table1[],P$18)="x")))</f>
        <v/>
      </c>
    </row>
    <row r="35" spans="1:16" ht="15" customHeight="1" x14ac:dyDescent="0.25">
      <c r="B35" s="7" t="s">
        <v>28</v>
      </c>
      <c r="C35" s="7"/>
      <c r="D35" s="7"/>
      <c r="E35" s="7"/>
      <c r="F35" s="7"/>
      <c r="G35" s="7"/>
      <c r="H35" s="7"/>
      <c r="I35" s="7"/>
      <c r="J35" s="7"/>
      <c r="K35" s="7"/>
      <c r="L35" s="7"/>
      <c r="M35" s="7"/>
      <c r="N35" s="7"/>
      <c r="O35" s="7"/>
      <c r="P35" s="7"/>
    </row>
    <row r="36" spans="1:16" x14ac:dyDescent="0.25">
      <c r="B36" s="7"/>
      <c r="C36" s="7"/>
      <c r="D36" s="7"/>
      <c r="E36" s="7"/>
      <c r="F36" s="7"/>
      <c r="G36" s="7"/>
      <c r="H36" s="7"/>
      <c r="I36" s="7"/>
      <c r="J36" s="7"/>
      <c r="K36" s="7"/>
      <c r="L36" s="7"/>
      <c r="M36" s="7"/>
      <c r="N36" s="7"/>
      <c r="O36" s="7"/>
      <c r="P36" s="7"/>
    </row>
    <row r="37" spans="1:16" x14ac:dyDescent="0.25">
      <c r="B37" s="7"/>
      <c r="C37" s="7"/>
      <c r="D37" s="7"/>
      <c r="E37" s="7"/>
      <c r="F37" s="7"/>
      <c r="G37" s="7"/>
      <c r="H37" s="7"/>
      <c r="I37" s="7"/>
      <c r="J37" s="7"/>
      <c r="K37" s="7"/>
      <c r="L37" s="7"/>
      <c r="M37" s="7"/>
      <c r="N37" s="7"/>
      <c r="O37" s="7"/>
      <c r="P37" s="7"/>
    </row>
    <row r="38" spans="1:16" x14ac:dyDescent="0.25">
      <c r="B38" s="7"/>
      <c r="C38" s="7"/>
      <c r="D38" s="7"/>
      <c r="E38" s="7"/>
      <c r="F38" s="7"/>
      <c r="G38" s="7"/>
      <c r="H38" s="7"/>
      <c r="I38" s="7"/>
      <c r="J38" s="7"/>
      <c r="K38" s="7"/>
      <c r="L38" s="7"/>
      <c r="M38" s="7"/>
      <c r="N38" s="7"/>
      <c r="O38" s="7"/>
      <c r="P38" s="7"/>
    </row>
    <row r="39" spans="1:16" x14ac:dyDescent="0.25">
      <c r="B39" s="7"/>
      <c r="C39" s="7"/>
      <c r="D39" s="7"/>
      <c r="E39" s="7"/>
      <c r="F39" s="7"/>
      <c r="G39" s="7"/>
      <c r="H39" s="7"/>
      <c r="I39" s="7"/>
      <c r="J39" s="7"/>
      <c r="K39" s="7"/>
      <c r="L39" s="7"/>
      <c r="M39" s="7"/>
      <c r="N39" s="7"/>
      <c r="O39" s="7"/>
      <c r="P39" s="7"/>
    </row>
    <row r="40" spans="1:16" x14ac:dyDescent="0.25">
      <c r="B40" s="5" t="s">
        <v>27</v>
      </c>
      <c r="C40" s="6"/>
      <c r="D40" s="6"/>
      <c r="E40" s="6"/>
      <c r="F40" s="6"/>
      <c r="G40" s="6"/>
      <c r="H40" s="6"/>
      <c r="I40" s="6"/>
      <c r="J40" s="6"/>
      <c r="K40" s="6"/>
      <c r="L40" s="6"/>
      <c r="M40" s="6"/>
      <c r="N40" s="6"/>
      <c r="O40" s="6"/>
      <c r="P40" s="6"/>
    </row>
    <row r="41" spans="1:16" x14ac:dyDescent="0.25">
      <c r="B41" s="4"/>
      <c r="C41" s="4"/>
      <c r="D41" s="4"/>
      <c r="E41" s="4"/>
      <c r="F41" s="4"/>
      <c r="G41" s="4"/>
      <c r="H41" s="4"/>
      <c r="I41" s="4"/>
      <c r="J41" s="4"/>
      <c r="K41" s="4"/>
      <c r="L41" s="4"/>
      <c r="M41" s="4"/>
      <c r="N41" s="4"/>
      <c r="O41" s="4"/>
      <c r="P41" s="4"/>
    </row>
    <row r="42" spans="1:16" x14ac:dyDescent="0.25">
      <c r="B42" s="4"/>
      <c r="C42" s="4"/>
      <c r="D42" s="4"/>
      <c r="E42" s="4"/>
      <c r="F42" s="4"/>
      <c r="G42" s="4"/>
      <c r="H42" s="4"/>
      <c r="I42" s="4"/>
      <c r="J42" s="4"/>
      <c r="K42" s="4"/>
      <c r="L42" s="4"/>
      <c r="M42" s="4"/>
      <c r="N42" s="4"/>
      <c r="O42" s="4"/>
      <c r="P42" s="4"/>
    </row>
  </sheetData>
  <mergeCells count="1">
    <mergeCell ref="B35:P39"/>
  </mergeCells>
  <phoneticPr fontId="2" type="noConversion"/>
  <conditionalFormatting sqref="C20:P33">
    <cfRule type="cellIs" dxfId="0" priority="1" operator="greaterThan">
      <formula>2</formula>
    </cfRule>
  </conditionalFormatting>
  <hyperlinks>
    <hyperlink ref="B40" r:id="rId1" xr:uid="{B9FAC440-576F-450C-86BE-531D99CA7A55}"/>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Charalampos Dimitrakopoulos</dc:creator>
  <cp:lastModifiedBy>Charalampos Dimitrakopoulos</cp:lastModifiedBy>
  <dcterms:created xsi:type="dcterms:W3CDTF">2024-03-24T11:41:56Z</dcterms:created>
  <dcterms:modified xsi:type="dcterms:W3CDTF">2024-03-24T12:59:28Z</dcterms:modified>
</cp:coreProperties>
</file>