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e62fc3697b931d53/Documents/"/>
    </mc:Choice>
  </mc:AlternateContent>
  <xr:revisionPtr revIDLastSave="35" documentId="8_{7C9019C5-2B48-4B5B-840A-A10C2BBA5ED9}" xr6:coauthVersionLast="47" xr6:coauthVersionMax="47" xr10:uidLastSave="{3AC0177B-F006-4B3D-934A-C1CA5616AAA5}"/>
  <bookViews>
    <workbookView xWindow="28680" yWindow="-120" windowWidth="29040" windowHeight="15720" xr2:uid="{29500799-468D-4298-B717-AC180A55C05A}"/>
  </bookViews>
  <sheets>
    <sheet name="Sheet1" sheetId="1" r:id="rId1"/>
  </sheets>
  <definedNames>
    <definedName name="Slicer_1st_Level">#N/A</definedName>
    <definedName name="Slicer_2nd_Level">#N/A</definedName>
    <definedName name="Slicer_CharlieIDs">#N/A</definedName>
    <definedName name="Slicer_Description">#N/A</definedName>
  </definedNames>
  <calcPr calcId="191029"/>
  <pivotCaches>
    <pivotCache cacheId="7" r:id="rId2"/>
  </pivotCaches>
  <extLst>
    <ext xmlns:x14="http://schemas.microsoft.com/office/spreadsheetml/2009/9/main" uri="{BBE1A952-AA13-448e-AADC-164F8A28A991}">
      <x14:slicerCaches>
        <x14:slicerCache r:id="rId3"/>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 r="F2" i="1" a="1"/>
  <c r="F2" i="1" s="1"/>
  <c r="F3" i="1" a="1"/>
  <c r="F3" i="1" s="1"/>
  <c r="F4" i="1" a="1"/>
  <c r="F4" i="1" s="1"/>
  <c r="J4" i="1" l="1" a="1"/>
  <c r="J4" i="1" s="1"/>
  <c r="J2" i="1" a="1"/>
  <c r="J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52092-B715-4D75-B4AF-83BDC76FAD6A}" keepAlive="1" name="Query - tblAlpha" description="Connection to the 'tblAlpha' query in the workbook." type="5" refreshedVersion="0" background="1">
    <dbPr connection="Provider=Microsoft.Mashup.OleDb.1;Data Source=$Workbook$;Location=tblAlpha;Extended Properties=&quot;&quot;" command="SELECT * FROM [tblAlpha]"/>
  </connection>
  <connection id="2" xr16:uid="{16C79A45-2095-4BB5-9B68-AC22E28B96BD}" keepAlive="1" name="Query - tblBeta" description="Connection to the 'tblBeta' query in the workbook." type="5" refreshedVersion="0" background="1">
    <dbPr connection="Provider=Microsoft.Mashup.OleDb.1;Data Source=$Workbook$;Location=tblBeta;Extended Properties=&quot;&quot;" command="SELECT * FROM [tblBeta]"/>
  </connection>
  <connection id="3" xr16:uid="{0BC115A2-1B5D-4D08-95B6-67DEAFD41EF7}" keepAlive="1" name="Query - tblCharlie" description="Connection to the 'tblCharlie' query in the workbook." type="5" refreshedVersion="0" background="1">
    <dbPr connection="Provider=Microsoft.Mashup.OleDb.1;Data Source=$Workbook$;Location=tblCharlie;Extended Properties=&quot;&quot;" command="SELECT * FROM [tblCharlie]"/>
  </connection>
  <connection id="4" xr16:uid="{E4A9B5AE-3C9F-4CF3-8071-8C594995DFDD}" keepAlive="1" name="Query - tblMaster" description="Connection to the 'tblMaster' query in the workbook." type="5" refreshedVersion="8" background="1">
    <dbPr connection="Provider=Microsoft.Mashup.OleDb.1;Data Source=$Workbook$;Location=tblMaster;Extended Properties=&quot;&quot;" command="SELECT * FROM [tblMaste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<sst xmlns="http://schemas.openxmlformats.org/spreadsheetml/2006/main" count="76" uniqueCount="36">
  <si>
    <t>AlphaIDs</t>
  </si>
  <si>
    <t>Description</t>
  </si>
  <si>
    <t>BetaIDs</t>
  </si>
  <si>
    <t>References</t>
  </si>
  <si>
    <t>A1</t>
  </si>
  <si>
    <t>A2</t>
  </si>
  <si>
    <t>A3</t>
  </si>
  <si>
    <t>A4</t>
  </si>
  <si>
    <t>A5</t>
  </si>
  <si>
    <t>A6</t>
  </si>
  <si>
    <t>A7</t>
  </si>
  <si>
    <t>A8</t>
  </si>
  <si>
    <t>B1</t>
  </si>
  <si>
    <t>B2</t>
  </si>
  <si>
    <t>B3</t>
  </si>
  <si>
    <t>A1,A2</t>
  </si>
  <si>
    <t>A3,A4,A5</t>
  </si>
  <si>
    <t>A6,A7</t>
  </si>
  <si>
    <t>tomatoes</t>
  </si>
  <si>
    <t>potatoes</t>
  </si>
  <si>
    <t>olives</t>
  </si>
  <si>
    <t>carrot</t>
  </si>
  <si>
    <t>vinegar</t>
  </si>
  <si>
    <t>oil</t>
  </si>
  <si>
    <t>lettuce</t>
  </si>
  <si>
    <t>asparagus</t>
  </si>
  <si>
    <t>CharlieIDs</t>
  </si>
  <si>
    <t>IDs</t>
  </si>
  <si>
    <t>C1</t>
  </si>
  <si>
    <t>C3</t>
  </si>
  <si>
    <t>C2</t>
  </si>
  <si>
    <t>B1,B2,A8</t>
  </si>
  <si>
    <t>A1,A8</t>
  </si>
  <si>
    <t>B2,B3</t>
  </si>
  <si>
    <t>1st Level</t>
  </si>
  <si>
    <t>2nd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</si>
</sst>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pivotButton="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sheetMetadata" Target="metadata.xml"/><Relationship Id="rId5" Type="http://schemas.microsoft.com/office/2007/relationships/slicerCache" Target="slicerCaches/slicerCache3.xml"/><Relationship Id="rId10" Type="http://schemas.openxmlformats.org/officeDocument/2006/relationships/sharedStrings" Target="sharedStrings.xml"/><Relationship Id="rId4" Type="http://schemas.microsoft.com/office/2007/relationships/slicerCache" Target="slicerCaches/slicerCache2.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22</xdr:col>
      <xdr:colOff>0</xdr:colOff>
      <xdr:row>9</xdr:row>
      <xdr:rowOff>0</xdr:rowOff>
    </xdr:to>
    <mc:AlternateContent xmlns:mc="http://schemas.openxmlformats.org/markup-compatibility/2006">
      <mc:Choice xmlns:a14="http://schemas.microsoft.com/office/drawing/2010/main" Requires="a14">
        <xdr:graphicFrame macro="">
          <xdr:nvGraphicFramePr>
            <xdr:cNvPr id="2" name="Description">
              <a:extLst>
                <a:ext uri="{FF2B5EF4-FFF2-40B4-BE49-F238E27FC236}">
                  <a16:creationId xmlns:a16="http://schemas.microsoft.com/office/drawing/2014/main" id="{84A0D866-A391-9761-14C5-7F5FFFACE326}"/>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dr:sp macro="" textlink="">
          <xdr:nvSpPr>
            <xdr:cNvPr id="0" name=""/>
            <xdr:cNvSpPr>
              <a:spLocks noTextEdit="1"/>
            </xdr:cNvSpPr>
          </xdr:nvSpPr>
          <xdr:spPr>
            <a:xfrm>
              <a:off x="14258925" y="0"/>
              <a:ext cx="36576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10</xdr:row>
      <xdr:rowOff>0</xdr:rowOff>
    </xdr:from>
    <xdr:to>
      <xdr:col>20</xdr:col>
      <xdr:colOff>0</xdr:colOff>
      <xdr:row>25</xdr:row>
      <xdr:rowOff>0</xdr:rowOff>
    </xdr:to>
    <mc:AlternateContent xmlns:mc="http://schemas.openxmlformats.org/markup-compatibility/2006">
      <mc:Choice xmlns:a14="http://schemas.microsoft.com/office/drawing/2010/main" Requires="a14">
        <xdr:graphicFrame macro="">
          <xdr:nvGraphicFramePr>
            <xdr:cNvPr id="3" name="1st Level">
              <a:extLst>
                <a:ext uri="{FF2B5EF4-FFF2-40B4-BE49-F238E27FC236}">
                  <a16:creationId xmlns:a16="http://schemas.microsoft.com/office/drawing/2014/main" id="{F0FA9DDD-4017-3464-5D24-1200745C6C8D}"/>
                </a:ext>
              </a:extLst>
            </xdr:cNvPr>
            <xdr:cNvGraphicFramePr/>
          </xdr:nvGraphicFramePr>
          <xdr:xfrm>
            <a:off x="0" y="0"/>
            <a:ext cx="0" cy="0"/>
          </xdr:xfrm>
          <a:graphic>
            <a:graphicData uri="http://schemas.microsoft.com/office/drawing/2010/slicer">
              <sle:slicer xmlns:sle="http://schemas.microsoft.com/office/drawing/2010/slicer" name="1st Level"/>
            </a:graphicData>
          </a:graphic>
        </xdr:graphicFrame>
      </mc:Choice>
      <mc:Fallback>
        <xdr:sp macro="" textlink="">
          <xdr:nvSpPr>
            <xdr:cNvPr id="0" name=""/>
            <xdr:cNvSpPr>
              <a:spLocks noTextEdit="1"/>
            </xdr:cNvSpPr>
          </xdr:nvSpPr>
          <xdr:spPr>
            <a:xfrm>
              <a:off x="15478125" y="1905000"/>
              <a:ext cx="12192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10</xdr:row>
      <xdr:rowOff>0</xdr:rowOff>
    </xdr:from>
    <xdr:to>
      <xdr:col>22</xdr:col>
      <xdr:colOff>0</xdr:colOff>
      <xdr:row>25</xdr:row>
      <xdr:rowOff>0</xdr:rowOff>
    </xdr:to>
    <mc:AlternateContent xmlns:mc="http://schemas.openxmlformats.org/markup-compatibility/2006">
      <mc:Choice xmlns:a14="http://schemas.microsoft.com/office/drawing/2010/main" Requires="a14">
        <xdr:graphicFrame macro="">
          <xdr:nvGraphicFramePr>
            <xdr:cNvPr id="4" name="2nd Level">
              <a:extLst>
                <a:ext uri="{FF2B5EF4-FFF2-40B4-BE49-F238E27FC236}">
                  <a16:creationId xmlns:a16="http://schemas.microsoft.com/office/drawing/2014/main" id="{058B212D-BB20-C61C-6290-F26F480A3A1E}"/>
                </a:ext>
              </a:extLst>
            </xdr:cNvPr>
            <xdr:cNvGraphicFramePr/>
          </xdr:nvGraphicFramePr>
          <xdr:xfrm>
            <a:off x="0" y="0"/>
            <a:ext cx="0" cy="0"/>
          </xdr:xfrm>
          <a:graphic>
            <a:graphicData uri="http://schemas.microsoft.com/office/drawing/2010/slicer">
              <sle:slicer xmlns:sle="http://schemas.microsoft.com/office/drawing/2010/slicer" name="2nd Level"/>
            </a:graphicData>
          </a:graphic>
        </xdr:graphicFrame>
      </mc:Choice>
      <mc:Fallback>
        <xdr:sp macro="" textlink="">
          <xdr:nvSpPr>
            <xdr:cNvPr id="0" name=""/>
            <xdr:cNvSpPr>
              <a:spLocks noTextEdit="1"/>
            </xdr:cNvSpPr>
          </xdr:nvSpPr>
          <xdr:spPr>
            <a:xfrm>
              <a:off x="16697325" y="1905000"/>
              <a:ext cx="12192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10</xdr:row>
      <xdr:rowOff>0</xdr:rowOff>
    </xdr:from>
    <xdr:to>
      <xdr:col>18</xdr:col>
      <xdr:colOff>0</xdr:colOff>
      <xdr:row>25</xdr:row>
      <xdr:rowOff>0</xdr:rowOff>
    </xdr:to>
    <mc:AlternateContent xmlns:mc="http://schemas.openxmlformats.org/markup-compatibility/2006">
      <mc:Choice xmlns:a14="http://schemas.microsoft.com/office/drawing/2010/main" Requires="a14">
        <xdr:graphicFrame macro="">
          <xdr:nvGraphicFramePr>
            <xdr:cNvPr id="5" name="CharlieIDs">
              <a:extLst>
                <a:ext uri="{FF2B5EF4-FFF2-40B4-BE49-F238E27FC236}">
                  <a16:creationId xmlns:a16="http://schemas.microsoft.com/office/drawing/2014/main" id="{12C80898-6A9D-D092-64AE-5B49E483455F}"/>
                </a:ext>
              </a:extLst>
            </xdr:cNvPr>
            <xdr:cNvGraphicFramePr/>
          </xdr:nvGraphicFramePr>
          <xdr:xfrm>
            <a:off x="0" y="0"/>
            <a:ext cx="0" cy="0"/>
          </xdr:xfrm>
          <a:graphic>
            <a:graphicData uri="http://schemas.microsoft.com/office/drawing/2010/slicer">
              <sle:slicer xmlns:sle="http://schemas.microsoft.com/office/drawing/2010/slicer" name="CharlieIDs"/>
            </a:graphicData>
          </a:graphic>
        </xdr:graphicFrame>
      </mc:Choice>
      <mc:Fallback>
        <xdr:sp macro="" textlink="">
          <xdr:nvSpPr>
            <xdr:cNvPr id="0" name=""/>
            <xdr:cNvSpPr>
              <a:spLocks noTextEdit="1"/>
            </xdr:cNvSpPr>
          </xdr:nvSpPr>
          <xdr:spPr>
            <a:xfrm>
              <a:off x="14258925" y="1905000"/>
              <a:ext cx="12192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sktop Home" refreshedDate="45332.577758101848" backgroundQuery="1" createdVersion="8" refreshedVersion="8" minRefreshableVersion="3" recordCount="13" xr:uid="{6F65AD82-5C66-4498-996B-E0E907D7785E}">
  <cacheSource type="external" connectionId="4"/>
  <cacheFields count="4">
    <cacheField name="CharlieIDs" numFmtId="0">
      <sharedItems count="3">
        <s v="C1"/>
        <s v="C2"/>
        <s v="C3"/>
      </sharedItems>
    </cacheField>
    <cacheField name="1st Level" numFmtId="0">
      <sharedItems count="5">
        <s v="B1"/>
        <s v="A1"/>
        <s v="B2"/>
        <s v="A8"/>
        <s v="B3"/>
      </sharedItems>
    </cacheField>
    <cacheField name="2nd Level" numFmtId="0">
      <sharedItems count="8">
        <s v="A1"/>
        <s v="A2"/>
        <s v="A3"/>
        <s v="A4"/>
        <s v="A5"/>
        <s v="A8"/>
        <s v="A6"/>
        <s v="A7"/>
      </sharedItems>
    </cacheField>
    <cacheField name="Description" numFmtId="0">
      <sharedItems count="8">
        <s v="tomatoes"/>
        <s v="potatoes"/>
        <s v="olives"/>
        <s v="carrot"/>
        <s v="vinegar"/>
        <s v="asparagus"/>
        <s v="oil"/>
        <s v="lettuce"/>
      </sharedItems>
    </cacheField>
  </cacheFields>
  <extLst>
    <ext xmlns:x14="http://schemas.microsoft.com/office/spreadsheetml/2009/9/main" uri="{725AE2AE-9491-48be-B2B4-4EB974FC3084}">
      <x14:pivotCacheDefinition pivotCacheId="8171719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x v="0"/>
  </r>
  <r>
    <x v="1"/>
    <x v="1"/>
    <x v="0"/>
    <x v="0"/>
  </r>
  <r>
    <x v="0"/>
    <x v="0"/>
    <x v="1"/>
    <x v="1"/>
  </r>
  <r>
    <x v="0"/>
    <x v="2"/>
    <x v="2"/>
    <x v="2"/>
  </r>
  <r>
    <x v="2"/>
    <x v="2"/>
    <x v="2"/>
    <x v="2"/>
  </r>
  <r>
    <x v="0"/>
    <x v="2"/>
    <x v="3"/>
    <x v="3"/>
  </r>
  <r>
    <x v="0"/>
    <x v="2"/>
    <x v="4"/>
    <x v="4"/>
  </r>
  <r>
    <x v="0"/>
    <x v="3"/>
    <x v="5"/>
    <x v="5"/>
  </r>
  <r>
    <x v="1"/>
    <x v="3"/>
    <x v="5"/>
    <x v="5"/>
  </r>
  <r>
    <x v="2"/>
    <x v="2"/>
    <x v="3"/>
    <x v="3"/>
  </r>
  <r>
    <x v="2"/>
    <x v="2"/>
    <x v="4"/>
    <x v="4"/>
  </r>
  <r>
    <x v="2"/>
    <x v="4"/>
    <x v="6"/>
    <x v="6"/>
  </r>
  <r>
    <x v="2"/>
    <x v="4"/>
    <x v="7"/>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76546F-5A47-4E74-B49D-CF2A0FA2E228}"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L1:O21" firstHeaderRow="1" firstDataRow="1" firstDataCol="4"/>
  <pivotFields count="4">
    <pivotField axis="axisRow" compact="0" outline="0" showAll="0" insertBlankRow="1" defaultSubtotal="0">
      <items count="3">
        <item x="0"/>
        <item x="1"/>
        <item x="2"/>
      </items>
    </pivotField>
    <pivotField axis="axisRow" compact="0" outline="0" showAll="0" insertBlankRow="1" defaultSubtotal="0">
      <items count="5">
        <item x="1"/>
        <item x="3"/>
        <item x="0"/>
        <item x="2"/>
        <item x="4"/>
      </items>
    </pivotField>
    <pivotField axis="axisRow" compact="0" outline="0" showAll="0" defaultSubtotal="0">
      <items count="8">
        <item x="0"/>
        <item x="1"/>
        <item x="2"/>
        <item x="3"/>
        <item x="4"/>
        <item x="6"/>
        <item x="7"/>
        <item x="5"/>
      </items>
    </pivotField>
    <pivotField axis="axisRow" compact="0" outline="0" showAll="0" defaultSubtotal="0">
      <items count="8">
        <item x="5"/>
        <item x="3"/>
        <item x="7"/>
        <item x="6"/>
        <item x="2"/>
        <item x="1"/>
        <item x="0"/>
        <item x="4"/>
      </items>
    </pivotField>
  </pivotFields>
  <rowFields count="4">
    <field x="0"/>
    <field x="1"/>
    <field x="2"/>
    <field x="3"/>
  </rowFields>
  <rowItems count="20">
    <i>
      <x/>
      <x v="1"/>
      <x v="7"/>
      <x/>
    </i>
    <i t="blank" r="1">
      <x v="1"/>
    </i>
    <i r="1">
      <x v="2"/>
      <x/>
      <x v="6"/>
    </i>
    <i r="2">
      <x v="1"/>
      <x v="5"/>
    </i>
    <i t="blank" r="1">
      <x v="2"/>
    </i>
    <i r="1">
      <x v="3"/>
      <x v="2"/>
      <x v="4"/>
    </i>
    <i r="2">
      <x v="3"/>
      <x v="1"/>
    </i>
    <i r="2">
      <x v="4"/>
      <x v="7"/>
    </i>
    <i t="blank" r="1">
      <x v="3"/>
    </i>
    <i>
      <x v="1"/>
      <x/>
      <x/>
      <x v="6"/>
    </i>
    <i t="blank" r="1">
      <x/>
    </i>
    <i r="1">
      <x v="1"/>
      <x v="7"/>
      <x/>
    </i>
    <i t="blank" r="1">
      <x v="1"/>
    </i>
    <i>
      <x v="2"/>
      <x v="3"/>
      <x v="2"/>
      <x v="4"/>
    </i>
    <i r="2">
      <x v="3"/>
      <x v="1"/>
    </i>
    <i r="2">
      <x v="4"/>
      <x v="7"/>
    </i>
    <i t="blank" r="1">
      <x v="3"/>
    </i>
    <i r="1">
      <x v="4"/>
      <x v="5"/>
      <x v="3"/>
    </i>
    <i r="2">
      <x v="6"/>
      <x v="2"/>
    </i>
    <i t="blank" r="1">
      <x v="4"/>
    </i>
  </rowItems>
  <colItems count="1">
    <i/>
  </colItems>
  <pivotTableStyleInfo name="PivotStyleDark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InsertBlankRowDefault="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7F1F5DAA-779D-446F-8F17-AE0F71752866}" sourceName="Description">
  <pivotTables>
    <pivotTable tabId="1" name="PivotTable2"/>
  </pivotTables>
  <data>
    <tabular pivotCacheId="817171901">
      <items count="8">
        <i x="5" s="1"/>
        <i x="3" s="1"/>
        <i x="7" s="1"/>
        <i x="6" s="1"/>
        <i x="2" s="1"/>
        <i x="1"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st_Level" xr10:uid="{305E64EC-BC22-4443-A242-728312CF80F4}" sourceName="1st Level">
  <pivotTables>
    <pivotTable tabId="1" name="PivotTable2"/>
  </pivotTables>
  <data>
    <tabular pivotCacheId="817171901">
      <items count="5">
        <i x="1" s="1"/>
        <i x="3" s="1"/>
        <i x="0"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2nd_Level" xr10:uid="{D92AC981-721F-4620-B422-FB859F679D9C}" sourceName="2nd Level">
  <pivotTables>
    <pivotTable tabId="1" name="PivotTable2"/>
  </pivotTables>
  <data>
    <tabular pivotCacheId="817171901">
      <items count="8">
        <i x="0" s="1"/>
        <i x="1" s="1"/>
        <i x="2" s="1"/>
        <i x="3" s="1"/>
        <i x="4" s="1"/>
        <i x="6" s="1"/>
        <i x="7"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lieIDs" xr10:uid="{77FA4479-C68E-43F8-BA33-7B663C7EC2AA}" sourceName="CharlieIDs">
  <pivotTables>
    <pivotTable tabId="1" name="PivotTable2"/>
  </pivotTables>
  <data>
    <tabular pivotCacheId="81717190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7C5C1F45-AAAA-40C3-86AD-95B8C2DA2AD4}" cache="Slicer_Description" caption="Description" columnCount="3" style="SlicerStyleDark3" rowHeight="257175"/>
  <slicer name="1st Level" xr10:uid="{9823F02F-8F03-4E0E-B43F-CCDAA0AB851A}" cache="Slicer_1st_Level" caption="1st Level" style="SlicerStyleDark3" rowHeight="257175"/>
  <slicer name="2nd Level" xr10:uid="{7D4AD1B1-2DF0-4EE5-BCDC-CCFFD3484A52}" cache="Slicer_2nd_Level" caption="2nd Level" style="SlicerStyleDark3" rowHeight="257175"/>
  <slicer name="CharlieIDs" xr10:uid="{30CD3DC0-6863-4858-8A22-5716A20931C3}" cache="Slicer_CharlieIDs" caption="CharlieIDs" style="SlicerStyleDark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8BA604-3A75-4541-9DD1-ED08B0B05FA0}" name="tblAlpha" displayName="tblAlpha" ref="A1:B9" totalsRowShown="0">
  <autoFilter ref="A1:B9" xr:uid="{2D8BA604-3A75-4541-9DD1-ED08B0B05FA0}"/>
  <tableColumns count="2">
    <tableColumn id="1" xr3:uid="{061C3741-0DB2-4007-AC22-EACA9E91162D}" name="AlphaIDs"/>
    <tableColumn id="2" xr3:uid="{D81EF4E1-0312-453F-9A89-1FDA8732E2DE}" name="Descriptio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69C42B-7D50-48A1-B6FE-D28A23574CA1}" name="tblBeta" displayName="tblBeta" ref="D1:F4" totalsRowShown="0">
  <autoFilter ref="D1:F4" xr:uid="{1469C42B-7D50-48A1-B6FE-D28A23574CA1}"/>
  <tableColumns count="3">
    <tableColumn id="1" xr3:uid="{27E50E4A-EF7A-4162-BAE1-258D8B348614}" name="BetaIDs"/>
    <tableColumn id="2" xr3:uid="{C12E1F90-4FF0-437A-90C1-3B1CEB2EAAA8}" name="References"/>
    <tableColumn id="3" xr3:uid="{C6CD6EAB-EE00-452A-9C1A-DB963AFFB8C7}" name="Description" dataDxfId="1">
      <calculatedColumnFormula array="1">_xlfn.TEXTJOIN(",",TRUE,_xlfn.XLOOKUP(_xlfn.TEXTSPLIT(E2,","),tblAlpha[AlphaIDs],tblAlpha[Description],"",0))</calculatedColumnFormula>
    </tableColumn>
  </tableColumns>
  <tableStyleInfo name="TableStyleMedium1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942966-F449-4469-B4B1-0B9B86913C7A}" name="tblCharlie" displayName="tblCharlie" ref="H1:J4" totalsRowShown="0">
  <autoFilter ref="H1:J4" xr:uid="{54942966-F449-4469-B4B1-0B9B86913C7A}"/>
  <tableColumns count="3">
    <tableColumn id="1" xr3:uid="{EBE7F090-1A39-4C1E-A7DE-28A263C422EF}" name="CharlieIDs"/>
    <tableColumn id="2" xr3:uid="{E272C900-9FB6-4659-835B-CAABDD4E8BFB}" name="IDs"/>
    <tableColumn id="3" xr3:uid="{2208C366-27B8-4E4D-9657-53AC44209946}" name="Description" dataDxfId="0">
      <calculatedColumnFormula array="1">_xlfn.TEXTJOIN(",",TRUE,_xlfn.TEXTJOIN(",",TRUE,_xlfn.XLOOKUP(_xlfn.TEXTSPLIT(I2,","),tblBeta[BetaIDs],tblBeta[Description],"",0)),_xlfn.TEXTJOIN(",",TRUE,_xlfn.XLOOKUP(_xlfn.TEXTSPLIT(I2,","),tblAlpha[AlphaIDs],tblAlpha[Description],"",0)),)</calculatedColumnFormula>
    </tableColumn>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F1FEE-849B-4261-8D4E-F507905B4C7F}">
  <dimension ref="A1:O20"/>
  <sheetViews>
    <sheetView tabSelected="1" zoomScaleNormal="100" workbookViewId="0">
      <selection activeCell="O25" sqref="O25"/>
    </sheetView>
  </sheetViews>
  <sheetFormatPr defaultRowHeight="15" x14ac:dyDescent="0.25"/>
  <cols>
    <col min="1" max="1" width="11.140625" customWidth="1"/>
    <col min="2" max="2" width="13.7109375" customWidth="1"/>
    <col min="3" max="3" width="2.7109375" customWidth="1"/>
    <col min="4" max="4" width="10.140625" customWidth="1"/>
    <col min="5" max="5" width="13.5703125" customWidth="1"/>
    <col min="6" max="6" width="29.85546875" bestFit="1" customWidth="1"/>
    <col min="7" max="7" width="2.7109375" customWidth="1"/>
    <col min="8" max="8" width="18" bestFit="1" customWidth="1"/>
    <col min="9" max="9" width="10.42578125" bestFit="1" customWidth="1"/>
    <col min="10" max="10" width="47.42578125" bestFit="1" customWidth="1"/>
    <col min="11" max="11" width="2.7109375" customWidth="1"/>
    <col min="12" max="12" width="12.7109375" bestFit="1" customWidth="1"/>
    <col min="13" max="13" width="10.7109375" bestFit="1" customWidth="1"/>
    <col min="14" max="14" width="11.42578125" bestFit="1" customWidth="1"/>
    <col min="15" max="15" width="13.85546875" bestFit="1" customWidth="1"/>
    <col min="16" max="16" width="2.7109375" customWidth="1"/>
  </cols>
  <sheetData>
    <row r="1" spans="1:15" x14ac:dyDescent="0.25">
      <c r="A1" t="s">
        <v>0</v>
      </c>
      <c r="B1" t="s">
        <v>1</v>
      </c>
      <c r="D1" t="s">
        <v>2</v>
      </c>
      <c r="E1" t="s">
        <v>3</v>
      </c>
      <c r="F1" t="s">
        <v>1</v>
      </c>
      <c r="H1" t="s">
        <v>26</v>
      </c>
      <c r="I1" t="s">
        <v>27</v>
      </c>
      <c r="J1" t="s">
        <v>1</v>
      </c>
      <c r="L1" s="1" t="s">
        <v>26</v>
      </c>
      <c r="M1" s="1" t="s">
        <v>34</v>
      </c>
      <c r="N1" s="1" t="s">
        <v>35</v>
      </c>
      <c r="O1" s="1" t="s">
        <v>1</v>
      </c>
    </row>
    <row r="2" spans="1:15" x14ac:dyDescent="0.25">
      <c r="A2" t="s">
        <v>4</v>
      </c>
      <c r="B2" t="s">
        <v>18</v>
      </c>
      <c r="D2" t="s">
        <v>12</v>
      </c>
      <c r="E2" t="s">
        <v>15</v>
      </c>
      <c r="F2" t="str" cm="1">
        <f t="array" ref="F2">_xlfn.TEXTJOIN(",",TRUE,_xlfn.XLOOKUP(_xlfn.TEXTSPLIT(E2,","),tblAlpha[AlphaIDs],tblAlpha[Description],"",0))</f>
        <v>tomatoes,potatoes</v>
      </c>
      <c r="H2" t="s">
        <v>28</v>
      </c>
      <c r="I2" t="s">
        <v>31</v>
      </c>
      <c r="J2" t="str" cm="1">
        <f t="array" ref="J2">_xlfn.TEXTJOIN(",",TRUE,_xlfn.TEXTJOIN(",",TRUE,_xlfn.XLOOKUP(_xlfn.TEXTSPLIT(I2,","),tblBeta[BetaIDs],tblBeta[Description],"",0)),_xlfn.TEXTJOIN(",",TRUE,_xlfn.XLOOKUP(_xlfn.TEXTSPLIT(I2,","),tblAlpha[AlphaIDs],tblAlpha[Description],"",0)),)</f>
        <v>tomatoes,potatoes,olives,carrot,vinegar,asparagus</v>
      </c>
      <c r="L2" t="s">
        <v>28</v>
      </c>
      <c r="M2" t="s">
        <v>11</v>
      </c>
      <c r="N2" t="s">
        <v>11</v>
      </c>
      <c r="O2" t="s">
        <v>25</v>
      </c>
    </row>
    <row r="3" spans="1:15" x14ac:dyDescent="0.25">
      <c r="A3" t="s">
        <v>5</v>
      </c>
      <c r="B3" t="s">
        <v>19</v>
      </c>
      <c r="D3" t="s">
        <v>13</v>
      </c>
      <c r="E3" t="s">
        <v>16</v>
      </c>
      <c r="F3" t="str" cm="1">
        <f t="array" ref="F3">_xlfn.TEXTJOIN(",",TRUE,_xlfn.XLOOKUP(_xlfn.TEXTSPLIT(E3,","),tblAlpha[AlphaIDs],tblAlpha[Description],"",0))</f>
        <v>olives,carrot,vinegar</v>
      </c>
      <c r="H3" t="s">
        <v>30</v>
      </c>
      <c r="I3" t="s">
        <v>32</v>
      </c>
      <c r="J3" t="str" cm="1">
        <f t="array" ref="J3">_xlfn.TEXTJOIN(",",TRUE,_xlfn.TEXTJOIN(",",TRUE,_xlfn.XLOOKUP(_xlfn.TEXTSPLIT(I3,","),tblBeta[BetaIDs],tblBeta[Description],"",0)),_xlfn.TEXTJOIN(",",TRUE,_xlfn.XLOOKUP(_xlfn.TEXTSPLIT(I3,","),tblAlpha[AlphaIDs],tblAlpha[Description],"",0)),)</f>
        <v>tomatoes,asparagus</v>
      </c>
    </row>
    <row r="4" spans="1:15" x14ac:dyDescent="0.25">
      <c r="A4" t="s">
        <v>6</v>
      </c>
      <c r="B4" t="s">
        <v>20</v>
      </c>
      <c r="D4" t="s">
        <v>14</v>
      </c>
      <c r="E4" t="s">
        <v>17</v>
      </c>
      <c r="F4" t="str" cm="1">
        <f t="array" ref="F4">_xlfn.TEXTJOIN(",",TRUE,_xlfn.XLOOKUP(_xlfn.TEXTSPLIT(E4,","),tblAlpha[AlphaIDs],tblAlpha[Description],"",0))</f>
        <v>oil,lettuce</v>
      </c>
      <c r="H4" t="s">
        <v>29</v>
      </c>
      <c r="I4" t="s">
        <v>33</v>
      </c>
      <c r="J4" t="str" cm="1">
        <f t="array" ref="J4">_xlfn.TEXTJOIN(",",TRUE,_xlfn.TEXTJOIN(",",TRUE,_xlfn.XLOOKUP(_xlfn.TEXTSPLIT(I4,","),tblBeta[BetaIDs],tblBeta[Description],"",0)),_xlfn.TEXTJOIN(",",TRUE,_xlfn.XLOOKUP(_xlfn.TEXTSPLIT(I4,","),tblAlpha[AlphaIDs],tblAlpha[Description],"",0)),)</f>
        <v>olives,carrot,vinegar,oil,lettuce</v>
      </c>
      <c r="M4" t="s">
        <v>12</v>
      </c>
      <c r="N4" t="s">
        <v>4</v>
      </c>
      <c r="O4" t="s">
        <v>18</v>
      </c>
    </row>
    <row r="5" spans="1:15" x14ac:dyDescent="0.25">
      <c r="A5" t="s">
        <v>7</v>
      </c>
      <c r="B5" t="s">
        <v>21</v>
      </c>
      <c r="N5" t="s">
        <v>5</v>
      </c>
      <c r="O5" t="s">
        <v>19</v>
      </c>
    </row>
    <row r="6" spans="1:15" x14ac:dyDescent="0.25">
      <c r="A6" t="s">
        <v>8</v>
      </c>
      <c r="B6" t="s">
        <v>22</v>
      </c>
    </row>
    <row r="7" spans="1:15" x14ac:dyDescent="0.25">
      <c r="A7" t="s">
        <v>9</v>
      </c>
      <c r="B7" t="s">
        <v>23</v>
      </c>
      <c r="M7" t="s">
        <v>13</v>
      </c>
      <c r="N7" t="s">
        <v>6</v>
      </c>
      <c r="O7" t="s">
        <v>20</v>
      </c>
    </row>
    <row r="8" spans="1:15" x14ac:dyDescent="0.25">
      <c r="A8" t="s">
        <v>10</v>
      </c>
      <c r="B8" t="s">
        <v>24</v>
      </c>
      <c r="N8" t="s">
        <v>7</v>
      </c>
      <c r="O8" t="s">
        <v>21</v>
      </c>
    </row>
    <row r="9" spans="1:15" x14ac:dyDescent="0.25">
      <c r="A9" t="s">
        <v>11</v>
      </c>
      <c r="B9" t="s">
        <v>25</v>
      </c>
      <c r="N9" t="s">
        <v>8</v>
      </c>
      <c r="O9" t="s">
        <v>22</v>
      </c>
    </row>
    <row r="11" spans="1:15" x14ac:dyDescent="0.25">
      <c r="L11" t="s">
        <v>30</v>
      </c>
      <c r="M11" t="s">
        <v>4</v>
      </c>
      <c r="N11" t="s">
        <v>4</v>
      </c>
      <c r="O11" t="s">
        <v>18</v>
      </c>
    </row>
    <row r="13" spans="1:15" x14ac:dyDescent="0.25">
      <c r="M13" t="s">
        <v>11</v>
      </c>
      <c r="N13" t="s">
        <v>11</v>
      </c>
      <c r="O13" t="s">
        <v>25</v>
      </c>
    </row>
    <row r="15" spans="1:15" x14ac:dyDescent="0.25">
      <c r="L15" t="s">
        <v>29</v>
      </c>
      <c r="M15" t="s">
        <v>13</v>
      </c>
      <c r="N15" t="s">
        <v>6</v>
      </c>
      <c r="O15" t="s">
        <v>20</v>
      </c>
    </row>
    <row r="16" spans="1:15" x14ac:dyDescent="0.25">
      <c r="N16" t="s">
        <v>7</v>
      </c>
      <c r="O16" t="s">
        <v>21</v>
      </c>
    </row>
    <row r="17" spans="13:15" x14ac:dyDescent="0.25">
      <c r="N17" t="s">
        <v>8</v>
      </c>
      <c r="O17" t="s">
        <v>22</v>
      </c>
    </row>
    <row r="19" spans="13:15" x14ac:dyDescent="0.25">
      <c r="M19" t="s">
        <v>14</v>
      </c>
      <c r="N19" t="s">
        <v>9</v>
      </c>
      <c r="O19" t="s">
        <v>23</v>
      </c>
    </row>
    <row r="20" spans="13:15" x14ac:dyDescent="0.25">
      <c r="N20" t="s">
        <v>10</v>
      </c>
      <c r="O20" t="s">
        <v>24</v>
      </c>
    </row>
  </sheetData>
  <phoneticPr fontId="1" type="noConversion"/>
  <pageMargins left="0.7" right="0.7" top="0.75" bottom="0.75" header="0.3" footer="0.3"/>
  <drawing r:id="rId2"/>
  <tableParts count="3">
    <tablePart r:id="rId3"/>
    <tablePart r:id="rId4"/>
    <tablePart r:id="rId5"/>
  </tableParts>
  <extLs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52D1E6-B1E1-4B2D-9CD6-6D34F04F80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Charalampos Dimitrakopoulos</dc:creator>
  <cp:lastModifiedBy>Charalampos Dimitrakopoulos</cp:lastModifiedBy>
  <dcterms:created xsi:type="dcterms:W3CDTF">2024-02-10T11:18:16Z</dcterms:created>
  <dcterms:modified xsi:type="dcterms:W3CDTF">2024-02-10T12:06:36Z</dcterms:modified>
</cp:coreProperties>
</file>