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2fc3697b931d53/11. Excel/"/>
    </mc:Choice>
  </mc:AlternateContent>
  <xr:revisionPtr revIDLastSave="514" documentId="8_{9BC220CE-7E93-402C-9640-5C4104CFE718}" xr6:coauthVersionLast="47" xr6:coauthVersionMax="47" xr10:uidLastSave="{29DFE7FC-0390-4C1C-AA18-A0990296F718}"/>
  <bookViews>
    <workbookView xWindow="28680" yWindow="-120" windowWidth="29040" windowHeight="15720" tabRatio="488" xr2:uid="{2B4756F3-9DA3-47D7-A32F-C4154E391BE8}"/>
  </bookViews>
  <sheets>
    <sheet name="Parameters" sheetId="1" r:id="rId1"/>
    <sheet name="Calendar" sheetId="2" r:id="rId2"/>
    <sheet name="Vacation Log" sheetId="3" r:id="rId3"/>
    <sheet name="Filter" sheetId="7" r:id="rId4"/>
  </sheets>
  <definedNames>
    <definedName name="FilterEnd">Filter!$C$2</definedName>
    <definedName name="FilterStart">Filter!$B$2</definedName>
    <definedName name="FilterTeam">Filter!$B$3</definedName>
    <definedName name="Show_GoT_Holidays">'Vacation Log'!$A$2</definedName>
    <definedName name="Show_Gr_Holidays">'Vacation Log'!$A$4</definedName>
    <definedName name="UniqueTeam">Parameters!$E$3:$E$16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7" l="1" a="1"/>
  <c r="A5" i="7" s="1"/>
  <c r="C2" i="7"/>
  <c r="E3" i="1" a="1"/>
  <c r="E3" i="1" s="1"/>
  <c r="B1" i="3" a="1"/>
  <c r="B1" i="3" s="1"/>
  <c r="B4" i="3" a="1"/>
  <c r="B4" i="3" s="1"/>
  <c r="B2" i="3" a="1"/>
  <c r="B2" i="3" s="1"/>
  <c r="B3" i="3" a="1"/>
  <c r="B3" i="3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<sst xmlns="http://schemas.openxmlformats.org/spreadsheetml/2006/main" count="457" uniqueCount="368">
  <si>
    <t>Date</t>
  </si>
  <si>
    <t>Holiday (Greece)</t>
  </si>
  <si>
    <t>New Year's Day</t>
  </si>
  <si>
    <t>Epiphany (Theophania)</t>
  </si>
  <si>
    <t>Independence Day</t>
  </si>
  <si>
    <t>Easter Sunday</t>
  </si>
  <si>
    <t>Easter Monday</t>
  </si>
  <si>
    <t>Labor Day</t>
  </si>
  <si>
    <t>Holy Spirit Day (Pentecost)</t>
  </si>
  <si>
    <t>Dormition of the Theotokos</t>
  </si>
  <si>
    <t>Oxi Day (No Day)</t>
  </si>
  <si>
    <t>Constitution Day</t>
  </si>
  <si>
    <t>Christmas Day</t>
  </si>
  <si>
    <t>Immaculate Conception</t>
  </si>
  <si>
    <t>New Year's Eve</t>
  </si>
  <si>
    <t xml:space="preserve"> </t>
  </si>
  <si>
    <t>Holiday (Game of Thrones)</t>
  </si>
  <si>
    <r>
      <t>Winter’s Eve</t>
    </r>
    <r>
      <rPr>
        <sz val="11"/>
        <color theme="1"/>
        <rFont val="Aptos Narrow"/>
        <family val="2"/>
        <scheme val="minor"/>
      </rPr>
      <t xml:space="preserve"> - Celebration of the first snowfall and honoring the Old Gods.</t>
    </r>
  </si>
  <si>
    <r>
      <t>Equinox of the Seven</t>
    </r>
    <r>
      <rPr>
        <sz val="11"/>
        <color theme="1"/>
        <rFont val="Aptos Narrow"/>
        <family val="2"/>
        <scheme val="minor"/>
      </rPr>
      <t xml:space="preserve"> - A day for worship of the Seven, with prayers and feasts.</t>
    </r>
  </si>
  <si>
    <r>
      <t>Fire and Blood Festival</t>
    </r>
    <r>
      <rPr>
        <sz val="11"/>
        <color theme="1"/>
        <rFont val="Aptos Narrow"/>
        <family val="2"/>
        <scheme val="minor"/>
      </rPr>
      <t xml:space="preserve"> - Commemorates the Targaryen dynasty’s rise, often with dragon-themed celebrations.</t>
    </r>
  </si>
  <si>
    <r>
      <t>Long Night Festival</t>
    </r>
    <r>
      <rPr>
        <sz val="11"/>
        <color theme="1"/>
        <rFont val="Aptos Narrow"/>
        <family val="2"/>
        <scheme val="minor"/>
      </rPr>
      <t xml:space="preserve"> - A celebration of surviving winter’s harshest night, lighting bonfires.</t>
    </r>
  </si>
  <si>
    <r>
      <t>Day of the Wolf</t>
    </r>
    <r>
      <rPr>
        <sz val="11"/>
        <color theme="1"/>
        <rFont val="Aptos Narrow"/>
        <family val="2"/>
        <scheme val="minor"/>
      </rPr>
      <t xml:space="preserve"> - A day to honor House Stark and the ancient traditions of the North, often with hunting and feasting.</t>
    </r>
  </si>
  <si>
    <r>
      <t>Harvest Moon</t>
    </r>
    <r>
      <rPr>
        <sz val="11"/>
        <color theme="1"/>
        <rFont val="Aptos Narrow"/>
        <family val="2"/>
        <scheme val="minor"/>
      </rPr>
      <t xml:space="preserve"> - A festival marking the end of the harvest season, with feasts and wine.</t>
    </r>
  </si>
  <si>
    <r>
      <t>Battle of the Bastards Day</t>
    </r>
    <r>
      <rPr>
        <sz val="11"/>
        <color theme="1"/>
        <rFont val="Aptos Narrow"/>
        <family val="2"/>
        <scheme val="minor"/>
      </rPr>
      <t xml:space="preserve"> - A day to remember the great battle and the fight for honor.</t>
    </r>
  </si>
  <si>
    <r>
      <t>Feast of the Dead</t>
    </r>
    <r>
      <rPr>
        <sz val="11"/>
        <color theme="1"/>
        <rFont val="Aptos Narrow"/>
        <family val="2"/>
        <scheme val="minor"/>
      </rPr>
      <t xml:space="preserve"> - A somber day to honor the fallen heroes of Westeros, with prayers and candles.</t>
    </r>
  </si>
  <si>
    <r>
      <t>The Feast of Kings</t>
    </r>
    <r>
      <rPr>
        <sz val="11"/>
        <color theme="1"/>
        <rFont val="Aptos Narrow"/>
        <family val="2"/>
        <scheme val="minor"/>
      </rPr>
      <t xml:space="preserve"> - A grand celebration to mark the coronation of the King or Queen, with games, banquets, and tournaments.</t>
    </r>
  </si>
  <si>
    <t>Month</t>
  </si>
  <si>
    <t>Year</t>
  </si>
  <si>
    <t>Day</t>
  </si>
  <si>
    <t>Is Gr Holiday</t>
  </si>
  <si>
    <t>Is GoT holiday</t>
  </si>
  <si>
    <t>Is Weekend</t>
  </si>
  <si>
    <t>Full Name</t>
  </si>
  <si>
    <t>Team Name</t>
  </si>
  <si>
    <t>Arya Stark</t>
  </si>
  <si>
    <t>Direwolves</t>
  </si>
  <si>
    <t>Jon Snow</t>
  </si>
  <si>
    <t>Night's Watch</t>
  </si>
  <si>
    <t>Daenerys Targaryen</t>
  </si>
  <si>
    <t>Dragons</t>
  </si>
  <si>
    <t>Jaime Lannister</t>
  </si>
  <si>
    <t>Lions of Casterly Rock</t>
  </si>
  <si>
    <t>Tyrion Lannister</t>
  </si>
  <si>
    <t>Cersei Lannister</t>
  </si>
  <si>
    <t>Brienne of Tarth</t>
  </si>
  <si>
    <t>Sansa Stark</t>
  </si>
  <si>
    <t>Khal Drogo</t>
  </si>
  <si>
    <t>Samwell Tarly</t>
  </si>
  <si>
    <t>Bran Stark</t>
  </si>
  <si>
    <t>Eddard Stark</t>
  </si>
  <si>
    <t>Jorah Mormont</t>
  </si>
  <si>
    <t>Davos Seaworth</t>
  </si>
  <si>
    <t>Stannis’ Fleet</t>
  </si>
  <si>
    <t>Melisandre</t>
  </si>
  <si>
    <t>Stannis Baratheon</t>
  </si>
  <si>
    <t>Robert Baratheon</t>
  </si>
  <si>
    <t>Baratheon Brotherhood</t>
  </si>
  <si>
    <t>Renly Baratheon</t>
  </si>
  <si>
    <t>Margaery Tyrell</t>
  </si>
  <si>
    <t>Roses of Highgarden</t>
  </si>
  <si>
    <t>Loras Tyrell</t>
  </si>
  <si>
    <t>Olenna Tyrell</t>
  </si>
  <si>
    <t>Sandor Clegane</t>
  </si>
  <si>
    <t>Clegane Hounds</t>
  </si>
  <si>
    <t>Gregor Clegane</t>
  </si>
  <si>
    <t>Petyr Baelish</t>
  </si>
  <si>
    <t>Mockingbirds</t>
  </si>
  <si>
    <t>Varys</t>
  </si>
  <si>
    <t>Spiders</t>
  </si>
  <si>
    <t>Yara Greyjoy</t>
  </si>
  <si>
    <t>Ironborn</t>
  </si>
  <si>
    <t>Theon Greyjoy</t>
  </si>
  <si>
    <t>Balon Greyjoy</t>
  </si>
  <si>
    <t>Euron Greyjoy</t>
  </si>
  <si>
    <t>Gendry Baratheon</t>
  </si>
  <si>
    <t>Missandei</t>
  </si>
  <si>
    <t>Grey Worm</t>
  </si>
  <si>
    <t>Tormund Giantsbane</t>
  </si>
  <si>
    <t>Free Folk</t>
  </si>
  <si>
    <t>Ygritte</t>
  </si>
  <si>
    <t>Osha</t>
  </si>
  <si>
    <t>Jojen Reed</t>
  </si>
  <si>
    <t>Swamp Dwellers</t>
  </si>
  <si>
    <t>Meera Reed</t>
  </si>
  <si>
    <t>Benjen Stark</t>
  </si>
  <si>
    <t>Qyburn</t>
  </si>
  <si>
    <t>Podrick Payne</t>
  </si>
  <si>
    <t>Barristan Selmy</t>
  </si>
  <si>
    <t>Gilly</t>
  </si>
  <si>
    <t>Ros</t>
  </si>
  <si>
    <t>Hodor</t>
  </si>
  <si>
    <t>Lancel Lannister</t>
  </si>
  <si>
    <t>Hot Pie</t>
  </si>
  <si>
    <t>Lyanna Mormont</t>
  </si>
  <si>
    <t>Beric Dondarrion</t>
  </si>
  <si>
    <t>Brotherhood Without Banners</t>
  </si>
  <si>
    <t>Thoros of Myr</t>
  </si>
  <si>
    <t>Daario Naharis</t>
  </si>
  <si>
    <t>01/01/2025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</si>
  <si>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</si>
  <si>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</si>
  <si>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</si>
  <si>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</si>
  <si>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</si>
  <si>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</si>
  <si>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</si>
  <si>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</si>
  <si>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</si>
  <si>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</si>
  <si>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</si>
  <si>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</si>
  <si>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</si>
  <si>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</si>
  <si>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</si>
  <si>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</si>
  <si>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</si>
  <si>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</si>
  <si>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</si>
  <si>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</si>
  <si>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</si>
  <si>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</si>
  <si>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</si>
  <si>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</si>
  <si>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</si>
  <si>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</si>
  <si>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</si>
  <si>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</si>
  <si>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</si>
  <si>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</si>
  <si>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</si>
  <si>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</si>
  <si>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</si>
  <si>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</si>
  <si>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</si>
  <si>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</si>
  <si>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</si>
  <si>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</si>
  <si>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</si>
  <si>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</si>
  <si>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</si>
  <si>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</si>
  <si>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</si>
  <si>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</si>
  <si>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</si>
  <si>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</si>
  <si>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</si>
  <si>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</si>
  <si>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</si>
  <si>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</si>
  <si>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</si>
  <si>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</si>
  <si>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</si>
  <si>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</si>
  <si>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</si>
  <si>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</si>
  <si>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</si>
  <si>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</si>
  <si>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</si>
  <si>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</si>
  <si>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</si>
  <si>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</si>
  <si>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</si>
  <si>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</si>
  <si>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</si>
  <si>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</si>
  <si>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</si>
  <si>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</si>
  <si>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</si>
  <si>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</si>
  <si>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</si>
  <si>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</si>
  <si>
    <t>14/04/2025</t>
  </si>
  <si>
    <t>15/04/2025</t>
  </si>
  <si>
    <t>16/04/2025</t>
  </si>
  <si>
    <t>17/04/2025</t>
  </si>
  <si>
    <t>18/04/2025</t>
  </si>
  <si>
    <t>21/04/2025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</si>
  <si>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</si>
  <si>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</si>
  <si>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</si>
  <si>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</si>
  <si>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</si>
  <si>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</si>
  <si>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</si>
  <si>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01/05/2025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</si>
  <si>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</si>
  <si>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</si>
  <si>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</si>
  <si>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</si>
  <si>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</si>
  <si>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</si>
  <si>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</si>
  <si>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</si>
  <si>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</si>
  <si>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</si>
  <si>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</si>
  <si>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</si>
  <si>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</si>
  <si>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</si>
  <si>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</si>
  <si>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</si>
  <si>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</si>
  <si>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</si>
  <si>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</si>
  <si>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</si>
  <si>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</si>
  <si>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</si>
  <si>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</si>
  <si>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</si>
  <si>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</si>
  <si>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</si>
  <si>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</si>
  <si>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</si>
  <si>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</si>
  <si>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</si>
  <si>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</si>
  <si>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16/06/2025</t>
  </si>
  <si>
    <t>17/06/2025</t>
  </si>
  <si>
    <t>18/06/2025</t>
  </si>
  <si>
    <t>19/06/2025</t>
  </si>
  <si>
    <t>20/06/2025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</si>
  <si>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</si>
  <si>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</si>
  <si>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</si>
  <si>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</si>
  <si>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</si>
  <si>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</si>
  <si>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</si>
  <si>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</si>
  <si>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</si>
  <si>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</si>
  <si>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</si>
  <si>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</si>
  <si>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</si>
  <si>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</si>
  <si>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</si>
  <si>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14/07/2025</t>
  </si>
  <si>
    <t>15/07/2025</t>
  </si>
  <si>
    <t>16/07/2025</t>
  </si>
  <si>
    <t>17/07/2025</t>
  </si>
  <si>
    <t>18/07/2025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</si>
  <si>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</si>
  <si>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</si>
  <si>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</si>
  <si>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</si>
  <si>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</si>
  <si>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</si>
  <si>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</si>
  <si>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</si>
  <si>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</si>
  <si>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</si>
  <si>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</si>
  <si>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</si>
  <si>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</si>
  <si>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</si>
  <si>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</si>
  <si>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</si>
  <si>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</si>
  <si>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</si>
  <si>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</si>
  <si>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</si>
  <si>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</si>
  <si>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</si>
  <si>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</si>
  <si>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</si>
  <si>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</si>
  <si>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</si>
  <si>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</si>
  <si>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</si>
  <si>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</si>
  <si>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</si>
  <si>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</si>
  <si>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</si>
  <si>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</si>
  <si>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</si>
  <si>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</si>
  <si>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</si>
  <si>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</si>
  <si>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</si>
  <si>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</si>
  <si>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</si>
  <si>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</si>
  <si>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</si>
  <si>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</si>
  <si>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</si>
  <si>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</si>
  <si>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</si>
  <si>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</si>
  <si>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24/09/2025</t>
  </si>
  <si>
    <t>25/09/2025</t>
  </si>
  <si>
    <t>26/09/2025</t>
  </si>
  <si>
    <t>29/09/2025</t>
  </si>
  <si>
    <t>30/09/2025</t>
  </si>
  <si>
    <t>01/10/2025</t>
  </si>
  <si>
    <t>02/10/2025</t>
  </si>
  <si>
    <t>03/10/2025</t>
  </si>
  <si>
    <t>06/10/2025</t>
  </si>
  <si>
    <t>07/10/2025</t>
  </si>
  <si>
    <t>08/10/2025</t>
  </si>
  <si>
    <t>09/10/2025</t>
  </si>
  <si>
    <t>10/10/2025</t>
  </si>
  <si>
    <t>13/10/2025</t>
  </si>
  <si>
    <t>14/10/2025</t>
  </si>
  <si>
    <t>15/10/2025</t>
  </si>
  <si>
    <t>16/10/2025</t>
  </si>
  <si>
    <t>17/10/2025</t>
  </si>
  <si>
    <t>20/10/2025</t>
  </si>
  <si>
    <t>21/10/2025</t>
  </si>
  <si>
    <t>22/10/2025</t>
  </si>
  <si>
    <t>23/10/2025</t>
  </si>
  <si>
    <t>24/10/2025</t>
  </si>
  <si>
    <t>27/10/2025</t>
  </si>
  <si>
    <t>28/10/2025</t>
  </si>
  <si>
    <t>29/10/2025</t>
  </si>
  <si>
    <t>30/10/2025</t>
  </si>
  <si>
    <t>31/10/2025</t>
  </si>
  <si>
    <t>03/11/2025</t>
  </si>
  <si>
    <t>04/11/2025</t>
  </si>
  <si>
    <t>05/11/2025</t>
  </si>
  <si>
    <t>06/11/2025</t>
  </si>
  <si>
    <t>07/11/2025</t>
  </si>
  <si>
    <t>10/11/2025</t>
  </si>
  <si>
    <t>11/11/2025</t>
  </si>
  <si>
    <t>12/11/2025</t>
  </si>
  <si>
    <t>13/11/2025</t>
  </si>
  <si>
    <t>14/11/2025</t>
  </si>
  <si>
    <t>17/11/2025</t>
  </si>
  <si>
    <t>18/11/2025</t>
  </si>
  <si>
    <t>19/11/2025</t>
  </si>
  <si>
    <t>20/11/2025</t>
  </si>
  <si>
    <t>21/11/2025</t>
  </si>
  <si>
    <t>24/11/2025</t>
  </si>
  <si>
    <t>25/11/2025</t>
  </si>
  <si>
    <t>26/11/2025</t>
  </si>
  <si>
    <t>27/11/2025</t>
  </si>
  <si>
    <t>28/11/2025</t>
  </si>
  <si>
    <t>01/12/2025</t>
  </si>
  <si>
    <t>02/12/2025</t>
  </si>
  <si>
    <t>03/12/2025</t>
  </si>
  <si>
    <t>04/12/2025</t>
  </si>
  <si>
    <t>05/12/2025</t>
  </si>
  <si>
    <t>08/12/2025</t>
  </si>
  <si>
    <t>09/12/2025</t>
  </si>
  <si>
    <t>10/12/2025</t>
  </si>
  <si>
    <t>11/12/2025</t>
  </si>
  <si>
    <t>12/12/2025</t>
  </si>
  <si>
    <t>15/12/2025</t>
  </si>
  <si>
    <t>16/12/2025</t>
  </si>
  <si>
    <t>17/12/2025</t>
  </si>
  <si>
    <t>18/12/2025</t>
  </si>
  <si>
    <t>19/12/2025</t>
  </si>
  <si>
    <t>22/12/2025</t>
  </si>
  <si>
    <t>23/12/2025</t>
  </si>
  <si>
    <t>24/12/2025</t>
  </si>
  <si>
    <t>25/12/2025</t>
  </si>
  <si>
    <t>26/12/2025</t>
  </si>
  <si>
    <t>29/12/2025</t>
  </si>
  <si>
    <t>30/12/2025</t>
  </si>
  <si>
    <t>31/12/2025</t>
  </si>
  <si>
    <t>Name</t>
  </si>
  <si>
    <t>Show GoT Holidays</t>
  </si>
  <si>
    <t>Show Gr Holidays</t>
  </si>
  <si>
    <t>Period</t>
  </si>
  <si>
    <t>Start</t>
  </si>
  <si>
    <t>End</t>
  </si>
  <si>
    <t>Unique Teams</t>
  </si>
  <si>
    <t>Team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</si>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</sst>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9" formatCode="mmm"/>
    <numFmt numFmtId="170" formatCode="yyyy"/>
    <numFmt numFmtId="171" formatCode="ddd"/>
    <numFmt numFmtId="172" formatCode="dd"/>
    <numFmt numFmtId="174" formatCode="dd/mm/yyyy;@"/>
    <numFmt numFmtId="181" formatCode="0.0;;"/>
    <numFmt numFmtId="183" formatCode="ddd\ dd/mm/yy"/>
  </numFmts>
  <fonts count="10" x14ac:knownFonts="1"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  <font>
      <b/>
      <sz val="12"/>
      <color theme="3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  <font>
      <b/>
      <sz val="11"/>
      <color theme="7" tint="-0.249977111117893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  <bgColor theme="6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32">
    <xf numFmtId="0" fontId="0" fillId="0" borderId="0" xfId="0"/>
    <xf numFmtId="0" fontId="0" fillId="0" borderId="0" xfId="0" applyNumberFormat="1"/>
    <xf numFmtId="0" fontId="3" fillId="3" borderId="3" xfId="0" applyFont="1" applyFill="1" applyBorder="1"/>
    <xf numFmtId="14" fontId="0" fillId="0" borderId="0" xfId="0" applyNumberFormat="1"/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72" fontId="0" fillId="0" borderId="0" xfId="0" applyNumberFormat="1"/>
    <xf numFmtId="172" fontId="4" fillId="0" borderId="0" xfId="0" applyNumberFormat="1" applyFont="1" applyAlignment="1">
      <alignment horizontal="center"/>
    </xf>
    <xf numFmtId="171" fontId="2" fillId="0" borderId="0" xfId="3" applyNumberFormat="1" applyAlignment="1">
      <alignment horizontal="center"/>
    </xf>
    <xf numFmtId="170" fontId="1" fillId="0" borderId="0" xfId="1" applyNumberFormat="1" applyBorder="1" applyAlignment="1">
      <alignment horizontal="center"/>
    </xf>
    <xf numFmtId="169" fontId="7" fillId="0" borderId="0" xfId="2" applyNumberFormat="1" applyFont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0" borderId="0" xfId="0" applyBorder="1"/>
    <xf numFmtId="174" fontId="6" fillId="0" borderId="0" xfId="0" applyNumberFormat="1" applyFont="1" applyBorder="1" applyAlignment="1">
      <alignment horizontal="center"/>
    </xf>
    <xf numFmtId="174" fontId="6" fillId="0" borderId="0" xfId="0" applyNumberFormat="1" applyFont="1" applyBorder="1"/>
    <xf numFmtId="181" fontId="0" fillId="0" borderId="0" xfId="0" applyNumberFormat="1" applyBorder="1" applyAlignment="1">
      <alignment horizontal="center"/>
    </xf>
    <xf numFmtId="181" fontId="0" fillId="0" borderId="0" xfId="0" applyNumberFormat="1" applyAlignment="1">
      <alignment horizontal="center"/>
    </xf>
    <xf numFmtId="0" fontId="3" fillId="2" borderId="4" xfId="4" applyFont="1" applyBorder="1" applyAlignment="1">
      <alignment horizontal="center"/>
    </xf>
    <xf numFmtId="14" fontId="0" fillId="8" borderId="4" xfId="0" applyNumberFormat="1" applyFill="1" applyBorder="1" applyAlignment="1">
      <alignment horizontal="center"/>
    </xf>
    <xf numFmtId="14" fontId="0" fillId="7" borderId="4" xfId="0" applyNumberFormat="1" applyFill="1" applyBorder="1" applyAlignment="1">
      <alignment horizontal="center"/>
    </xf>
    <xf numFmtId="183" fontId="4" fillId="0" borderId="0" xfId="0" applyNumberFormat="1" applyFont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</cellXfs>
  <cellStyles count="5">
    <cellStyle name="Accent1" xfId="4" builtinId="29"/>
    <cellStyle name="Heading 2" xfId="1" builtinId="17"/>
    <cellStyle name="Heading 3" xfId="2" builtinId="18"/>
    <cellStyle name="Heading 4" xfId="3" builtinId="19"/>
    <cellStyle name="Normal" xfId="0" builtinId="0"/>
  </cellStyles>
  <dxfs count="285"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fill>
        <patternFill>
          <bgColor theme="5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2"/>
        </patternFill>
      </fill>
    </dxf>
    <dxf>
      <font>
        <b/>
        <i val="0"/>
        <color theme="3"/>
      </font>
      <fill>
        <patternFill>
          <bgColor theme="3" tint="0.749961851863155"/>
        </patternFill>
      </fill>
      <border>
        <left style="thin">
          <color theme="3" tint="0.499984740745262"/>
        </left>
        <right style="thin">
          <color theme="3" tint="0.499984740745262"/>
        </right>
        <top style="thin">
          <color theme="3" tint="0.499984740745262"/>
        </top>
        <bottom style="thin">
          <color theme="3" tint="0.499984740745262"/>
        </bottom>
      </border>
    </dxf>
    <dxf>
      <font>
        <color rgb="FF006100"/>
      </font>
      <fill>
        <patternFill>
          <bgColor rgb="FFC6EFCE"/>
        </patternFill>
      </fill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numFmt numFmtId="181" formatCode="0.0;;"/>
      <alignment horizontal="center" vertical="bottom" textRotation="0" wrapText="0" indent="0" justifyLastLine="0" shrinkToFit="0" readingOrder="0"/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4" formatCode="dd/mm/yyyy;@"/>
    </dxf>
    <dxf>
      <font>
        <b/>
      </font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2EED49-D174-4F8A-972A-8AD84B5477F0}" name="GoT_Resources" displayName="GoT_Resources" ref="B2:C52" totalsRowShown="0">
  <autoFilter ref="B2:C52" xr:uid="{D32EED49-D174-4F8A-972A-8AD84B5477F0}"/>
  <tableColumns count="2">
    <tableColumn id="1" xr3:uid="{41F311DC-12B2-4C3A-ADD7-C92375BA4FEC}" name="Full Name" dataDxfId="284"/>
    <tableColumn id="2" xr3:uid="{81F1B957-B11F-41FB-A825-E88D0D87A42B}" name="Team Name" dataDxfId="283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F4F118-6BEE-45B4-A6FF-F3862D95163E}" name="GoT_Holidays" displayName="GoT_Holidays" ref="G2:H13" totalsRowShown="0" headerRowDxfId="280">
  <autoFilter ref="G2:H13" xr:uid="{7CF4F118-6BEE-45B4-A6FF-F3862D95163E}"/>
  <tableColumns count="2">
    <tableColumn id="1" xr3:uid="{11D93C2A-126F-428B-A5CE-423B3EC06BFC}" name="Date" dataDxfId="282"/>
    <tableColumn id="2" xr3:uid="{49D7C961-F90C-4C82-8FEC-0878C58F4822}" name="Holiday (Game of Thrones)" dataDxfId="281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9BF4CA-90E4-4A37-9D2A-20FC092768A3}" name="Gr_Holidays" displayName="Gr_Holidays" ref="J2:K13" totalsRowShown="0" headerRowDxfId="279">
  <autoFilter ref="J2:K13" xr:uid="{4D9BF4CA-90E4-4A37-9D2A-20FC092768A3}"/>
  <tableColumns count="2">
    <tableColumn id="1" xr3:uid="{A3E338C4-8033-42BE-9CB2-D5C3BC282CE6}" name="Date" dataDxfId="269"/>
    <tableColumn id="2" xr3:uid="{62A9B423-2C15-4F23-AF7D-188DA779069D}" name="Holiday (Greece)" dataDxfId="268"/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338085-0F92-4414-926A-10428812F912}" name="Calendar" displayName="Calendar" ref="B2:H367" totalsRowShown="0" headerRowDxfId="277" dataDxfId="276">
  <autoFilter ref="B2:H367" xr:uid="{5D338085-0F92-4414-926A-10428812F912}"/>
  <tableColumns count="7">
    <tableColumn id="1" xr3:uid="{25FFBE8C-D8E8-41B3-A2F6-6CA45188B079}" name="Date" dataDxfId="278"/>
    <tableColumn id="2" xr3:uid="{A5878834-FE67-4EEB-991B-DD1A14B302A1}" name="Year" dataDxfId="274">
      <calculatedColumnFormula>YEAR(Calendar[[#This Row],[Date]])</calculatedColumnFormula>
    </tableColumn>
    <tableColumn id="3" xr3:uid="{CC39F679-2A80-479A-A4D1-DC3FF0642B08}" name="Month" dataDxfId="273">
      <calculatedColumnFormula>TEXT(Calendar[[#This Row],[Date]],"mmm")</calculatedColumnFormula>
    </tableColumn>
    <tableColumn id="4" xr3:uid="{A4213CB3-3CB4-43BB-A670-DED16E9087AD}" name="Day" dataDxfId="272">
      <calculatedColumnFormula>TEXT(Calendar[[#This Row],[Date]],"ddd")</calculatedColumnFormula>
    </tableColumn>
    <tableColumn id="7" xr3:uid="{597B7D63-FCFF-4723-B4F5-18F18FB8C601}" name="Is Weekend" dataDxfId="275">
      <calculatedColumnFormula>WEEKDAY(Calendar[[#This Row],[Date]],2)&gt;5</calculatedColumnFormula>
    </tableColumn>
    <tableColumn id="5" xr3:uid="{1E0E5B7B-100D-49CA-8DF6-2546193764FF}" name="Is GoT holiday" dataDxfId="271">
      <calculatedColumnFormula>ISNUMBER(MATCH(Calendar[[#This Row],[Date]],GoT_Holidays[Date],0))</calculatedColumnFormula>
    </tableColumn>
    <tableColumn id="6" xr3:uid="{80BA5C0E-90E4-4A4F-8689-D5E5E15A73C9}" name="Is Gr Holiday" dataDxfId="270">
      <calculatedColumnFormula>ISNUMBER(MATCH(Calendar[[#This Row],[Date]],Gr_Holidays[Date],0))</calculatedColumnFormula>
    </tableColumn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E347F04-6D8F-4E1C-889C-FD5E8D0DC35E}" name="VacationLog" displayName="VacationLog" ref="A5:JB55" totalsRowShown="0" headerRowDxfId="267" tableBorderDxfId="266">
  <tableColumns count="262">
    <tableColumn id="1" xr3:uid="{6D027E42-9FB9-4313-BFDC-FFB253195544}" name="Name"/>
    <tableColumn id="2" xr3:uid="{2F1B3BAB-AA72-4B03-9F70-0B9771F0799F}" name="01/01/2025" dataDxfId="265"/>
    <tableColumn id="3" xr3:uid="{DA8457A0-9A20-4D7D-A83C-B8BCA14B822E}" name="02/01/2025" dataDxfId="264"/>
    <tableColumn id="4" xr3:uid="{DC3C3A0D-D7BA-4E8A-B0D3-3C145C1C632C}" name="03/01/2025" dataDxfId="263"/>
    <tableColumn id="5" xr3:uid="{877B9E82-B052-4114-A370-44E3B5B86DD8}" name="06/01/2025" dataDxfId="262"/>
    <tableColumn id="6" xr3:uid="{7F605570-8D66-4FF9-B895-4C306C067626}" name="07/01/2025" dataDxfId="261"/>
    <tableColumn id="7" xr3:uid="{817B2189-49B9-40B6-8BAF-B3CD5113BAEA}" name="08/01/2025" dataDxfId="260"/>
    <tableColumn id="8" xr3:uid="{6112C42C-7AF1-4045-B1FF-35CEF9003B20}" name="09/01/2025" dataDxfId="259"/>
    <tableColumn id="9" xr3:uid="{CFBB6C46-67BB-4245-9D69-18E24FF0957D}" name="10/01/2025" dataDxfId="258"/>
    <tableColumn id="10" xr3:uid="{4CE74F77-90E8-441D-B41E-0BBC0D641D06}" name="13/01/2025" dataDxfId="257"/>
    <tableColumn id="11" xr3:uid="{C0BA244F-91BC-45E2-8481-A97805A06207}" name="14/01/2025" dataDxfId="256"/>
    <tableColumn id="12" xr3:uid="{574BABB7-A3D6-441C-8DD8-6820397F34AD}" name="15/01/2025" dataDxfId="255"/>
    <tableColumn id="13" xr3:uid="{46DBFD9F-8B9D-4119-A0E2-10DBE9EBCE9C}" name="16/01/2025" dataDxfId="254"/>
    <tableColumn id="14" xr3:uid="{86458BBF-BA4B-4C5E-A31B-480C801C7959}" name="17/01/2025" dataDxfId="253"/>
    <tableColumn id="15" xr3:uid="{64ABC8EC-29ED-45A4-A5BC-DDA048865E7C}" name="20/01/2025" dataDxfId="252"/>
    <tableColumn id="16" xr3:uid="{6117A811-EF65-4B76-B032-D372FA76B4F4}" name="21/01/2025" dataDxfId="251"/>
    <tableColumn id="17" xr3:uid="{139958DE-B056-4590-B8BB-60281925A162}" name="22/01/2025" dataDxfId="250"/>
    <tableColumn id="18" xr3:uid="{3B6015A3-4330-419A-ACEB-61D55A68C77D}" name="23/01/2025" dataDxfId="249"/>
    <tableColumn id="19" xr3:uid="{06823C3B-6B6D-40FC-B3AE-7723B4A10363}" name="24/01/2025" dataDxfId="248"/>
    <tableColumn id="20" xr3:uid="{34D85FD4-119F-4BC9-97F4-FF77B4F58B12}" name="27/01/2025" dataDxfId="247"/>
    <tableColumn id="21" xr3:uid="{36A1E5B2-3ED3-407D-822E-D2CFD88EA52E}" name="28/01/2025" dataDxfId="246"/>
    <tableColumn id="22" xr3:uid="{77789E62-6266-4D13-9FD5-C2AC8D29D119}" name="29/01/2025" dataDxfId="245"/>
    <tableColumn id="23" xr3:uid="{F051A273-E4B1-437D-990C-C6A5AD2A9855}" name="30/01/2025" dataDxfId="244"/>
    <tableColumn id="24" xr3:uid="{8755353A-D362-4BC5-8226-A85E4214356B}" name="31/01/2025" dataDxfId="243"/>
    <tableColumn id="25" xr3:uid="{67455C7A-0DC6-4A5B-B545-10581AE257FE}" name="03/02/2025" dataDxfId="242"/>
    <tableColumn id="26" xr3:uid="{C0592C2B-9ADA-4D96-850D-6E9D4B216B80}" name="04/02/2025" dataDxfId="241"/>
    <tableColumn id="27" xr3:uid="{631034C0-2F4E-4D5D-9643-A5EF51CF383D}" name="05/02/2025" dataDxfId="240"/>
    <tableColumn id="28" xr3:uid="{00C96B5C-5AF3-4B60-9ADA-6480FAB3A9F4}" name="06/02/2025" dataDxfId="239"/>
    <tableColumn id="29" xr3:uid="{8708ECB2-FE72-4807-97C2-F2ED52DB3171}" name="07/02/2025" dataDxfId="238"/>
    <tableColumn id="30" xr3:uid="{76ECC480-B0CF-47FE-99F5-38626782E865}" name="10/02/2025" dataDxfId="237"/>
    <tableColumn id="31" xr3:uid="{4815DCB1-8459-4D99-872F-9C31E76A921B}" name="11/02/2025" dataDxfId="21"/>
    <tableColumn id="32" xr3:uid="{8BC146B3-95CB-47E8-BDA1-B9944D778D3C}" name="12/02/2025" dataDxfId="20"/>
    <tableColumn id="33" xr3:uid="{F866780D-0960-49FF-9727-72803C163CB2}" name="13/02/2025" dataDxfId="19"/>
    <tableColumn id="34" xr3:uid="{2482882C-F9B7-44B1-9D14-70B2A1A9132D}" name="14/02/2025" dataDxfId="18"/>
    <tableColumn id="35" xr3:uid="{FD60E453-1BCF-45E6-9480-070BA06ED8C0}" name="17/02/2025" dataDxfId="17"/>
    <tableColumn id="36" xr3:uid="{7419752A-05AF-4A9F-9641-FF8AB9C56C94}" name="18/02/2025" dataDxfId="16"/>
    <tableColumn id="37" xr3:uid="{6241F89D-B365-4EFF-8CB2-C82A9FEE2F01}" name="19/02/2025" dataDxfId="15"/>
    <tableColumn id="38" xr3:uid="{735AA644-135B-4A9C-AADF-41CAD5B99309}" name="20/02/2025" dataDxfId="14"/>
    <tableColumn id="39" xr3:uid="{FFC5EB6E-6C93-4DAD-ACF9-3F30A647E9A9}" name="21/02/2025" dataDxfId="13"/>
    <tableColumn id="40" xr3:uid="{A6E58554-D650-4002-BF54-DD31E0B6A7A3}" name="24/02/2025" dataDxfId="12"/>
    <tableColumn id="41" xr3:uid="{3750EEB3-FD36-4F9E-99A8-FAF31B316921}" name="25/02/2025" dataDxfId="11"/>
    <tableColumn id="42" xr3:uid="{626C9692-3284-49A0-AD15-CC080A2F3825}" name="26/02/2025" dataDxfId="10"/>
    <tableColumn id="43" xr3:uid="{F69A1FE3-4289-4DC0-801D-BA11EFF0CB41}" name="27/02/2025" dataDxfId="9"/>
    <tableColumn id="44" xr3:uid="{49688BB7-EDD8-4B8B-A821-B2A4FEAB2076}" name="28/02/2025" dataDxfId="8"/>
    <tableColumn id="45" xr3:uid="{B04D18BD-2AC3-4A25-9F17-66C9A6D1A7ED}" name="03/03/2025" dataDxfId="7"/>
    <tableColumn id="46" xr3:uid="{7B270955-2BF3-4F4C-8B41-F57542CF4B5F}" name="04/03/2025" dataDxfId="6"/>
    <tableColumn id="47" xr3:uid="{0812B804-10D7-4C81-B92C-E920EDE5D77E}" name="05/03/2025" dataDxfId="5"/>
    <tableColumn id="48" xr3:uid="{4123BE0E-2247-4C41-835A-C7D548935C09}" name="06/03/2025" dataDxfId="4"/>
    <tableColumn id="49" xr3:uid="{93A41A44-6CDC-4248-8663-B2D99A3A3627}" name="07/03/2025" dataDxfId="3"/>
    <tableColumn id="50" xr3:uid="{DD4B4692-7D29-4AA2-B763-0FAE37F14C7A}" name="10/03/2025" dataDxfId="2"/>
    <tableColumn id="51" xr3:uid="{49E3D102-88BB-434C-9C98-2047D30FBA3A}" name="11/03/2025" dataDxfId="1"/>
    <tableColumn id="52" xr3:uid="{9A16251E-BA16-41EF-A6B0-5ECB58211BA0}" name="12/03/2025" dataDxfId="0"/>
    <tableColumn id="53" xr3:uid="{2343837C-AB1E-4B36-B517-AA5EEE314F88}" name="13/03/2025" dataDxfId="236"/>
    <tableColumn id="54" xr3:uid="{6D496C3B-0554-434F-A0BF-4565C986605A}" name="14/03/2025" dataDxfId="235"/>
    <tableColumn id="55" xr3:uid="{DF2799D7-768F-4D30-89F7-ABACD2EA1E77}" name="17/03/2025" dataDxfId="234"/>
    <tableColumn id="56" xr3:uid="{8BF71D72-EAE9-4312-BE69-5E2F97F40251}" name="18/03/2025" dataDxfId="233"/>
    <tableColumn id="57" xr3:uid="{06A2EAD5-C5AB-4616-9DD2-923B7C88D96B}" name="19/03/2025" dataDxfId="232"/>
    <tableColumn id="58" xr3:uid="{580798B7-A091-4A13-A196-8B1AA346492D}" name="20/03/2025" dataDxfId="231"/>
    <tableColumn id="59" xr3:uid="{67E20BE7-D801-4DE4-88F3-2E6601FF0E49}" name="21/03/2025" dataDxfId="230"/>
    <tableColumn id="60" xr3:uid="{E55E67C5-F102-4160-A7EB-A6571F03ECA8}" name="24/03/2025" dataDxfId="229"/>
    <tableColumn id="61" xr3:uid="{D4CB6F00-37C9-42BB-B2F2-C623BE4C80C0}" name="25/03/2025" dataDxfId="228"/>
    <tableColumn id="62" xr3:uid="{AEF25B05-368C-4F90-8CF3-3E0758677AFD}" name="26/03/2025" dataDxfId="227"/>
    <tableColumn id="63" xr3:uid="{5D5FCAA0-AB0F-4C5B-97B4-D1DAF8D19E7C}" name="27/03/2025" dataDxfId="226"/>
    <tableColumn id="64" xr3:uid="{051F7B39-7749-4A97-8E8B-A8D9F5FF150B}" name="28/03/2025" dataDxfId="225"/>
    <tableColumn id="65" xr3:uid="{44F90210-610D-4442-9EB5-4221566C1778}" name="31/03/2025" dataDxfId="224"/>
    <tableColumn id="66" xr3:uid="{DE93EA17-B906-4641-A8CF-D0420C00122D}" name="01/04/2025" dataDxfId="223"/>
    <tableColumn id="67" xr3:uid="{A2C47E3A-4D36-4922-AA04-08797461D26C}" name="02/04/2025" dataDxfId="222"/>
    <tableColumn id="68" xr3:uid="{175B9BB0-59D4-46BC-B2B1-772946C612A3}" name="03/04/2025" dataDxfId="221"/>
    <tableColumn id="69" xr3:uid="{67F394D4-49C8-4F9C-BD06-36C86FA3C518}" name="04/04/2025" dataDxfId="220"/>
    <tableColumn id="70" xr3:uid="{368F47E6-47E0-486B-9D2A-CF698277E2EC}" name="07/04/2025" dataDxfId="219"/>
    <tableColumn id="71" xr3:uid="{AEE81252-FB4F-4B84-84BF-D10AC43457BF}" name="08/04/2025" dataDxfId="218"/>
    <tableColumn id="72" xr3:uid="{E05E457E-994E-484E-86BA-A78F736F6272}" name="09/04/2025" dataDxfId="217"/>
    <tableColumn id="73" xr3:uid="{D9C9D2AC-F868-4B6C-9E51-87C3A3594B7F}" name="10/04/2025" dataDxfId="216"/>
    <tableColumn id="74" xr3:uid="{CE41791A-E972-4F72-998B-F9D0D11E7C59}" name="11/04/2025" dataDxfId="215"/>
    <tableColumn id="75" xr3:uid="{0594C878-4CF0-4F34-92CC-202AD6253B82}" name="14/04/2025" dataDxfId="214"/>
    <tableColumn id="76" xr3:uid="{E4D235A1-09AF-4802-99EA-B16893C80B4C}" name="15/04/2025" dataDxfId="213"/>
    <tableColumn id="77" xr3:uid="{0FEDA7E3-A2C3-4A34-A58F-C695FE55FD69}" name="16/04/2025" dataDxfId="212"/>
    <tableColumn id="78" xr3:uid="{0C628525-95C6-498D-9885-D0A89950C46E}" name="17/04/2025" dataDxfId="211"/>
    <tableColumn id="79" xr3:uid="{82BB2017-3D4A-4B7B-92B4-405649CC0F04}" name="18/04/2025" dataDxfId="210"/>
    <tableColumn id="80" xr3:uid="{BD716C49-E9CB-4154-AAFE-834835F050C7}" name="21/04/2025" dataDxfId="209"/>
    <tableColumn id="81" xr3:uid="{FDA22E7D-6F2E-459D-8D24-6F75538EDAC4}" name="22/04/2025" dataDxfId="208"/>
    <tableColumn id="82" xr3:uid="{07BE15A4-6489-4FCA-97CA-090251FBE87D}" name="23/04/2025" dataDxfId="207"/>
    <tableColumn id="83" xr3:uid="{9CDC9D29-E967-4C59-8C8B-82E17D4192E5}" name="24/04/2025" dataDxfId="206"/>
    <tableColumn id="84" xr3:uid="{EA2F438B-E41D-40FB-9B8A-D56B5C7679AB}" name="25/04/2025" dataDxfId="205"/>
    <tableColumn id="85" xr3:uid="{393D0D14-13B7-471A-BFDD-34A569DA1FFD}" name="28/04/2025" dataDxfId="204"/>
    <tableColumn id="86" xr3:uid="{795337C9-1C15-482D-A62E-04FDC15DADEA}" name="29/04/2025" dataDxfId="203"/>
    <tableColumn id="87" xr3:uid="{10A03407-944F-48DA-808F-9D14180C16C9}" name="30/04/2025" dataDxfId="202"/>
    <tableColumn id="88" xr3:uid="{2CA9CA50-5CC9-48A3-8BD6-233B7855DE58}" name="01/05/2025" dataDxfId="201"/>
    <tableColumn id="89" xr3:uid="{9108D4F3-9B00-44EF-8C19-5167BEC7BE06}" name="02/05/2025" dataDxfId="200"/>
    <tableColumn id="90" xr3:uid="{D8E4B3EC-50CF-4926-8BC7-13737BA28E24}" name="05/05/2025" dataDxfId="199"/>
    <tableColumn id="91" xr3:uid="{ED63F62A-2595-4B9C-8E53-C3BF8146CDC3}" name="06/05/2025" dataDxfId="198"/>
    <tableColumn id="92" xr3:uid="{60BB1DDD-AAB7-4D44-8939-95D764B8A75C}" name="07/05/2025" dataDxfId="197"/>
    <tableColumn id="93" xr3:uid="{0384834C-34CE-4D26-8485-B217F6E8094D}" name="08/05/2025" dataDxfId="196"/>
    <tableColumn id="94" xr3:uid="{30CD673B-7FC3-410D-89F9-76AE00ADE644}" name="09/05/2025" dataDxfId="195"/>
    <tableColumn id="95" xr3:uid="{EB0479DD-EAC8-42AA-92C2-F5E82A817875}" name="12/05/2025" dataDxfId="194"/>
    <tableColumn id="96" xr3:uid="{A215DCA3-0957-4204-9CAB-5154A8A300DA}" name="13/05/2025" dataDxfId="193"/>
    <tableColumn id="97" xr3:uid="{911B4E79-7E20-4ACF-927D-B3ED64215917}" name="14/05/2025" dataDxfId="192"/>
    <tableColumn id="98" xr3:uid="{90669268-F658-4E4E-BAC9-EBE6CACC8FE5}" name="15/05/2025" dataDxfId="191"/>
    <tableColumn id="99" xr3:uid="{719066B9-72F0-4A0F-9AA7-FA23676907DA}" name="16/05/2025" dataDxfId="190"/>
    <tableColumn id="100" xr3:uid="{3F0F0BD2-1B31-4D43-A445-08768C3581B0}" name="19/05/2025" dataDxfId="189"/>
    <tableColumn id="101" xr3:uid="{1BD1CCBE-BD40-4038-8DED-C6FBFB5EEB9A}" name="20/05/2025" dataDxfId="188"/>
    <tableColumn id="102" xr3:uid="{85D83172-9D66-4541-AE1B-154AFA41E8F6}" name="21/05/2025" dataDxfId="187"/>
    <tableColumn id="103" xr3:uid="{773DA819-3B7A-4FED-9B91-D3FCBC0A59DA}" name="22/05/2025" dataDxfId="186"/>
    <tableColumn id="104" xr3:uid="{D854AD82-584D-44D0-9B99-A9D951C7309B}" name="23/05/2025" dataDxfId="185"/>
    <tableColumn id="105" xr3:uid="{F7E1E9B9-C66B-4FC8-BF51-A14493469C06}" name="26/05/2025" dataDxfId="184"/>
    <tableColumn id="106" xr3:uid="{F2F41967-9613-4FE5-B0C3-F391BFD41D3E}" name="27/05/2025" dataDxfId="183"/>
    <tableColumn id="107" xr3:uid="{3125D70F-77CC-4D0D-8B4B-9F244D609CF9}" name="28/05/2025" dataDxfId="182"/>
    <tableColumn id="108" xr3:uid="{8F7F8C26-4161-4375-B1FF-678ABF988DEB}" name="29/05/2025" dataDxfId="181"/>
    <tableColumn id="109" xr3:uid="{4AC042E6-0A3D-47B7-A7B8-7144892F53FC}" name="30/05/2025" dataDxfId="180"/>
    <tableColumn id="110" xr3:uid="{E92480EA-6374-4970-A68F-63B7FDB04EE6}" name="02/06/2025" dataDxfId="179"/>
    <tableColumn id="111" xr3:uid="{6C456802-CC3C-4EAB-8947-CC6FFE15F6B3}" name="03/06/2025" dataDxfId="178"/>
    <tableColumn id="112" xr3:uid="{88C904A1-0C21-47C2-B3E1-B6B0A86D6FC9}" name="04/06/2025" dataDxfId="177"/>
    <tableColumn id="113" xr3:uid="{03120AAB-882F-4E69-8330-64C0C9B4476B}" name="05/06/2025" dataDxfId="176"/>
    <tableColumn id="114" xr3:uid="{7E7E22CE-6FEF-4C8F-BD62-CF9F5D2EA0F6}" name="06/06/2025" dataDxfId="175"/>
    <tableColumn id="115" xr3:uid="{4C95618B-FF8C-4149-9978-9A7098AEC1FA}" name="09/06/2025" dataDxfId="174"/>
    <tableColumn id="116" xr3:uid="{C2BF59A0-F542-45B7-8EF1-89532E24E6BE}" name="10/06/2025" dataDxfId="173"/>
    <tableColumn id="117" xr3:uid="{673DAA12-71B3-4264-B6ED-5B585A1FD60F}" name="11/06/2025" dataDxfId="172"/>
    <tableColumn id="118" xr3:uid="{83C737EB-B76B-45AD-96DC-A8D809235012}" name="12/06/2025" dataDxfId="171"/>
    <tableColumn id="119" xr3:uid="{EC930912-7CB4-4A16-B97A-43A7BD97CE7A}" name="13/06/2025" dataDxfId="170"/>
    <tableColumn id="120" xr3:uid="{7B23F32E-E68A-4D00-B5FB-366433C5778C}" name="16/06/2025" dataDxfId="169"/>
    <tableColumn id="121" xr3:uid="{AE0ACCC2-70DA-407B-99D7-E0591EE4427A}" name="17/06/2025" dataDxfId="168"/>
    <tableColumn id="122" xr3:uid="{43F500D3-6538-42AA-801F-464231179F95}" name="18/06/2025" dataDxfId="167"/>
    <tableColumn id="123" xr3:uid="{A119C7BE-5015-4B67-91AF-7A87DAEC58EC}" name="19/06/2025" dataDxfId="166"/>
    <tableColumn id="124" xr3:uid="{DC00A10A-800B-4EAE-BEF2-06FCA59A6DFC}" name="20/06/2025" dataDxfId="165"/>
    <tableColumn id="125" xr3:uid="{BF791AD6-D0AF-4001-BA8E-39AF80C0F9CD}" name="23/06/2025" dataDxfId="164"/>
    <tableColumn id="126" xr3:uid="{FF3657F3-7649-49AD-B6B9-42D0A66E6E47}" name="24/06/2025" dataDxfId="163"/>
    <tableColumn id="127" xr3:uid="{95444FEF-CE65-444E-8FBB-28B73E625465}" name="25/06/2025" dataDxfId="162"/>
    <tableColumn id="128" xr3:uid="{D231A583-5EB2-467F-9D99-A33306A23623}" name="26/06/2025" dataDxfId="161"/>
    <tableColumn id="129" xr3:uid="{E7DD175A-47DF-415D-8AA7-45A7E0301EE5}" name="27/06/2025" dataDxfId="160"/>
    <tableColumn id="130" xr3:uid="{23D54C42-DF20-4236-96F9-625EA675AD4D}" name="30/06/2025" dataDxfId="159"/>
    <tableColumn id="131" xr3:uid="{97156EB0-EFCB-45E2-89FE-A596B2011C2A}" name="01/07/2025" dataDxfId="158"/>
    <tableColumn id="132" xr3:uid="{B35B87D4-8A2F-4AA1-A786-6950E3CADA46}" name="02/07/2025" dataDxfId="157"/>
    <tableColumn id="133" xr3:uid="{962C4DF1-574C-4E67-B0A0-51CC07D2646E}" name="03/07/2025" dataDxfId="156"/>
    <tableColumn id="134" xr3:uid="{3F55A9B3-7093-4B03-9382-B76EE6F4FCC7}" name="04/07/2025" dataDxfId="155"/>
    <tableColumn id="135" xr3:uid="{36A89807-6A70-466B-BB96-0E0374B6BFE5}" name="07/07/2025" dataDxfId="154"/>
    <tableColumn id="136" xr3:uid="{9AE00825-1CED-4341-842B-02D110D3FE8E}" name="08/07/2025" dataDxfId="153"/>
    <tableColumn id="137" xr3:uid="{654BDC30-ED07-44F9-A37E-89279E258A2D}" name="09/07/2025" dataDxfId="152"/>
    <tableColumn id="138" xr3:uid="{B0561AC7-DEDE-4B6C-9524-1CA8319446A7}" name="10/07/2025" dataDxfId="151"/>
    <tableColumn id="139" xr3:uid="{78F1BC2F-4E8D-45DE-ADFE-316264B30E6F}" name="11/07/2025" dataDxfId="150"/>
    <tableColumn id="140" xr3:uid="{9F267E4C-F0A3-4B17-B1F5-1D96C2471A3D}" name="14/07/2025" dataDxfId="149"/>
    <tableColumn id="141" xr3:uid="{0152DC0A-AE69-4944-BE76-8B987BD088D3}" name="15/07/2025" dataDxfId="148"/>
    <tableColumn id="142" xr3:uid="{24DCAB74-BC36-40F7-8968-776AEC4B99E1}" name="16/07/2025" dataDxfId="147"/>
    <tableColumn id="143" xr3:uid="{7924FAC5-9029-490E-821A-D2A23BF78D82}" name="17/07/2025" dataDxfId="146"/>
    <tableColumn id="144" xr3:uid="{2CDE50C8-F3CC-4466-9566-F1C6B85D0118}" name="18/07/2025" dataDxfId="145"/>
    <tableColumn id="145" xr3:uid="{46CF059D-0030-4869-BF89-5B0ECFD03AFA}" name="21/07/2025" dataDxfId="144"/>
    <tableColumn id="146" xr3:uid="{64221A09-590A-4865-9F9E-B58F36458A87}" name="22/07/2025" dataDxfId="143"/>
    <tableColumn id="147" xr3:uid="{A84EC8C1-9EF2-4D4C-85C6-749876AE089D}" name="23/07/2025" dataDxfId="142"/>
    <tableColumn id="148" xr3:uid="{3E4A1CEC-43A3-4EAA-8109-522994D3145B}" name="24/07/2025" dataDxfId="141"/>
    <tableColumn id="149" xr3:uid="{2873AE51-6C6D-4252-BF95-EDAC968ED806}" name="25/07/2025" dataDxfId="140"/>
    <tableColumn id="150" xr3:uid="{1AA826D9-F343-412A-84F6-FE447AE8FCDA}" name="28/07/2025" dataDxfId="139"/>
    <tableColumn id="151" xr3:uid="{459E3C4C-F21F-4C10-8920-821CC35443A3}" name="29/07/2025" dataDxfId="138"/>
    <tableColumn id="152" xr3:uid="{59872627-80F3-4ED7-BE21-0ADD21F68185}" name="30/07/2025" dataDxfId="137"/>
    <tableColumn id="153" xr3:uid="{F4A3F87A-0EC5-44D7-9631-8001B719B8C8}" name="31/07/2025" dataDxfId="136"/>
    <tableColumn id="154" xr3:uid="{0A2E0002-3E59-4AED-BA24-22D95BC81367}" name="01/08/2025" dataDxfId="135"/>
    <tableColumn id="155" xr3:uid="{B20144FF-C195-4CBE-BBFA-C47583FEAE8E}" name="04/08/2025" dataDxfId="134"/>
    <tableColumn id="156" xr3:uid="{625BFC64-FDB8-4048-913E-D9F4EB378C70}" name="05/08/2025" dataDxfId="133"/>
    <tableColumn id="157" xr3:uid="{EC3CA455-62D4-4882-8C11-9ED1EB8FA62D}" name="06/08/2025" dataDxfId="132"/>
    <tableColumn id="158" xr3:uid="{C7965DDB-4495-4FB0-A46A-F5394994218B}" name="07/08/2025" dataDxfId="131"/>
    <tableColumn id="159" xr3:uid="{DE7DDF3A-ADE4-4CC9-BD82-6224B6B29015}" name="08/08/2025" dataDxfId="130"/>
    <tableColumn id="160" xr3:uid="{CAC0BD1A-14E6-45FE-847E-79AAFD4778CF}" name="11/08/2025" dataDxfId="129"/>
    <tableColumn id="161" xr3:uid="{92F389D7-361D-4206-B366-3CDB691E9ACF}" name="12/08/2025" dataDxfId="128"/>
    <tableColumn id="162" xr3:uid="{2071D2EE-1BB9-4383-BF05-91D2DA9C59B7}" name="13/08/2025" dataDxfId="127"/>
    <tableColumn id="163" xr3:uid="{564084AF-AE8C-42DA-B26F-DF4DF2A5F928}" name="14/08/2025" dataDxfId="126"/>
    <tableColumn id="164" xr3:uid="{48C685A3-E167-42D0-9656-C3985B85B039}" name="15/08/2025" dataDxfId="125"/>
    <tableColumn id="165" xr3:uid="{5B2DCD11-416A-4DC0-80DE-CD56F022FEE8}" name="18/08/2025" dataDxfId="124"/>
    <tableColumn id="166" xr3:uid="{25F8EF8C-9478-49D3-8A3F-E4D28A464810}" name="19/08/2025" dataDxfId="123"/>
    <tableColumn id="167" xr3:uid="{69D60DC2-65F1-442C-9A1C-7EC7C0E8440A}" name="20/08/2025" dataDxfId="122"/>
    <tableColumn id="168" xr3:uid="{05A6D63D-66AC-48FD-983C-511981F21537}" name="21/08/2025" dataDxfId="121"/>
    <tableColumn id="169" xr3:uid="{B2286BD3-049C-48F6-840A-9E5956FC61C2}" name="22/08/2025" dataDxfId="120"/>
    <tableColumn id="170" xr3:uid="{36B35765-7550-4C9F-A8C7-8161ED2B44AD}" name="25/08/2025" dataDxfId="119"/>
    <tableColumn id="171" xr3:uid="{70876418-E92E-4A2C-A23B-EA4C5EB232AA}" name="26/08/2025" dataDxfId="118"/>
    <tableColumn id="172" xr3:uid="{D946C0B0-CA5A-4972-A465-6D93CC16ECC5}" name="27/08/2025" dataDxfId="117"/>
    <tableColumn id="173" xr3:uid="{D5C31C8E-A30A-4E44-A238-E7A382141E7C}" name="28/08/2025" dataDxfId="116"/>
    <tableColumn id="174" xr3:uid="{F621A101-B4DE-48C4-96F6-86925C3CA012}" name="29/08/2025" dataDxfId="115"/>
    <tableColumn id="175" xr3:uid="{DCCB093C-3C63-4F42-9C72-88B89BD8EC7A}" name="01/09/2025" dataDxfId="114"/>
    <tableColumn id="176" xr3:uid="{0080567D-3EB4-422B-9597-999E86F46875}" name="02/09/2025" dataDxfId="113"/>
    <tableColumn id="177" xr3:uid="{30731551-4321-49FE-8582-DD8004EB6235}" name="03/09/2025" dataDxfId="112"/>
    <tableColumn id="178" xr3:uid="{AE636C49-C113-4FF4-94E1-DD00056D816F}" name="04/09/2025" dataDxfId="111"/>
    <tableColumn id="179" xr3:uid="{89B986B0-860C-452E-BA86-11780317B241}" name="05/09/2025" dataDxfId="110"/>
    <tableColumn id="180" xr3:uid="{B4E487D8-B559-4919-AD97-1CBF96AC0357}" name="08/09/2025" dataDxfId="109"/>
    <tableColumn id="181" xr3:uid="{011F5146-EEEA-4635-B817-ED44DAE7F52E}" name="09/09/2025" dataDxfId="108"/>
    <tableColumn id="182" xr3:uid="{5FD33901-FB38-4A3A-AA32-43B289E3FB6B}" name="10/09/2025" dataDxfId="107"/>
    <tableColumn id="183" xr3:uid="{B972D529-F52A-4090-A581-0828C5E90174}" name="11/09/2025" dataDxfId="106"/>
    <tableColumn id="184" xr3:uid="{30E016CF-1FBB-43E0-820D-6B9E00968076}" name="12/09/2025" dataDxfId="105"/>
    <tableColumn id="185" xr3:uid="{9ABB5C6F-34CA-4E0D-B168-2ACCCE508680}" name="15/09/2025" dataDxfId="104"/>
    <tableColumn id="186" xr3:uid="{008CC790-9B53-41D5-8688-62C00F83C5F5}" name="16/09/2025" dataDxfId="103"/>
    <tableColumn id="187" xr3:uid="{42BE1A3A-F3DB-485B-9855-A56710DD8C5F}" name="17/09/2025" dataDxfId="102"/>
    <tableColumn id="188" xr3:uid="{1FC349EE-28C2-4EA5-B2B1-C6CB94A55B3E}" name="18/09/2025" dataDxfId="101"/>
    <tableColumn id="189" xr3:uid="{33DF9476-91E3-44C8-B6E1-B5518155A02E}" name="19/09/2025" dataDxfId="100"/>
    <tableColumn id="190" xr3:uid="{D3CF0F30-1115-4440-B3B3-7B7CF49871E6}" name="22/09/2025" dataDxfId="99"/>
    <tableColumn id="191" xr3:uid="{95668F9A-88B7-4DF4-AAF0-469986B7BDBC}" name="23/09/2025" dataDxfId="98"/>
    <tableColumn id="192" xr3:uid="{6E3FAF24-10A4-449E-A1BA-9F5BCEF51DC7}" name="24/09/2025" dataDxfId="97"/>
    <tableColumn id="193" xr3:uid="{4F3D8371-337C-4853-BB22-2C2E0C8AEDAE}" name="25/09/2025" dataDxfId="96"/>
    <tableColumn id="194" xr3:uid="{3CAF9D43-AB5D-4251-A0A8-5276D65EF940}" name="26/09/2025" dataDxfId="95"/>
    <tableColumn id="195" xr3:uid="{749C230A-6BE7-4E39-B046-32182EAD0A8A}" name="29/09/2025" dataDxfId="94"/>
    <tableColumn id="196" xr3:uid="{58FF9A97-C217-4F1A-81FF-805DE69D01B4}" name="30/09/2025" dataDxfId="93"/>
    <tableColumn id="197" xr3:uid="{F5A3F736-B843-4468-8622-B02C45F1F4D4}" name="01/10/2025" dataDxfId="92"/>
    <tableColumn id="198" xr3:uid="{E304DD12-AE8D-4E21-890F-E8FFD3EA379A}" name="02/10/2025" dataDxfId="91"/>
    <tableColumn id="199" xr3:uid="{6C80FC95-AA61-4A69-ACDD-8FC6B3A9A48B}" name="03/10/2025" dataDxfId="90"/>
    <tableColumn id="200" xr3:uid="{F0BACB18-7125-40D0-9971-8AD4F300BE1F}" name="06/10/2025" dataDxfId="89"/>
    <tableColumn id="201" xr3:uid="{EACD4BD4-C911-45A8-B177-0FDC4D6736F6}" name="07/10/2025" dataDxfId="88"/>
    <tableColumn id="202" xr3:uid="{7E1A5527-9CE7-48D1-AF36-93A03E98186C}" name="08/10/2025" dataDxfId="87"/>
    <tableColumn id="203" xr3:uid="{9A2D804A-B49A-4BFD-9AAB-82E8FC0B20F5}" name="09/10/2025" dataDxfId="86"/>
    <tableColumn id="204" xr3:uid="{AB318603-EA11-4E87-8D35-7C3280DBC72D}" name="10/10/2025" dataDxfId="85"/>
    <tableColumn id="205" xr3:uid="{8664E629-ED55-499F-8222-172C7B3AA327}" name="13/10/2025" dataDxfId="84"/>
    <tableColumn id="206" xr3:uid="{3E5A726A-854A-4B4B-81E4-066ED264A377}" name="14/10/2025" dataDxfId="83"/>
    <tableColumn id="207" xr3:uid="{8FC23C1E-819A-4860-8746-C0614FFC9666}" name="15/10/2025" dataDxfId="82"/>
    <tableColumn id="208" xr3:uid="{3188D5F6-E9E4-4063-B6DC-8C9313C5BBCE}" name="16/10/2025" dataDxfId="81"/>
    <tableColumn id="209" xr3:uid="{025C2E15-75C5-4E7D-A3FC-59BAE2B40B5D}" name="17/10/2025" dataDxfId="80"/>
    <tableColumn id="210" xr3:uid="{1223393C-E074-40EF-A242-1185A89D7604}" name="20/10/2025" dataDxfId="79"/>
    <tableColumn id="211" xr3:uid="{AD46BF7F-9B6F-4537-B8A3-36B1423DC32A}" name="21/10/2025" dataDxfId="78"/>
    <tableColumn id="212" xr3:uid="{B3D36269-63E5-41B6-BADB-931847867F91}" name="22/10/2025" dataDxfId="77"/>
    <tableColumn id="213" xr3:uid="{FE504B25-91EA-4CD0-AF33-1FB26B04E543}" name="23/10/2025" dataDxfId="76"/>
    <tableColumn id="214" xr3:uid="{7E2BA870-8870-4E15-AB84-026F4AA82D3C}" name="24/10/2025" dataDxfId="75"/>
    <tableColumn id="215" xr3:uid="{08160868-2418-4B87-B533-7CEFBDD3DCF4}" name="27/10/2025" dataDxfId="74"/>
    <tableColumn id="216" xr3:uid="{5AE7257C-9EC3-4910-AB25-30263A358854}" name="28/10/2025" dataDxfId="73"/>
    <tableColumn id="217" xr3:uid="{3F146145-17CF-4D99-8872-9B83397D1814}" name="29/10/2025" dataDxfId="72"/>
    <tableColumn id="218" xr3:uid="{7871CE0E-3020-467E-BB16-10E015D26E71}" name="30/10/2025" dataDxfId="71"/>
    <tableColumn id="219" xr3:uid="{2891DD87-8C04-4410-814C-7356B4D68A71}" name="31/10/2025" dataDxfId="70"/>
    <tableColumn id="220" xr3:uid="{03F748DB-6D03-4313-90AE-7B88827E50DC}" name="03/11/2025" dataDxfId="69"/>
    <tableColumn id="221" xr3:uid="{849F97ED-277D-46D8-9B38-C9C1DF388996}" name="04/11/2025" dataDxfId="68"/>
    <tableColumn id="222" xr3:uid="{183D5570-463C-4BE6-9998-13343DCA8CE6}" name="05/11/2025" dataDxfId="67"/>
    <tableColumn id="223" xr3:uid="{41A7E8ED-EE2C-4722-AA14-2753F5EA87A0}" name="06/11/2025" dataDxfId="66"/>
    <tableColumn id="224" xr3:uid="{94D04C72-D678-4F09-865D-32E54D6F6EE2}" name="07/11/2025" dataDxfId="65"/>
    <tableColumn id="225" xr3:uid="{F637C0AD-529C-48ED-8C5C-410A7BD2DC48}" name="10/11/2025" dataDxfId="64"/>
    <tableColumn id="226" xr3:uid="{AD264D31-89EF-474D-B97F-540C84AB4969}" name="11/11/2025" dataDxfId="63"/>
    <tableColumn id="227" xr3:uid="{F5774AC7-350C-491C-9A7F-52CA46C443C8}" name="12/11/2025" dataDxfId="62"/>
    <tableColumn id="228" xr3:uid="{E3FAE655-E8C7-4372-A181-267BAE323493}" name="13/11/2025" dataDxfId="61"/>
    <tableColumn id="229" xr3:uid="{E1548831-76CE-475C-BAA4-C7ED451D1DEC}" name="14/11/2025" dataDxfId="60"/>
    <tableColumn id="230" xr3:uid="{DF958C5D-CBC7-42B6-A3C9-33B44EF3C467}" name="17/11/2025" dataDxfId="59"/>
    <tableColumn id="231" xr3:uid="{006B1B79-7232-4CF4-86A6-143E77DC5DA7}" name="18/11/2025" dataDxfId="58"/>
    <tableColumn id="232" xr3:uid="{064F15B3-2E65-4296-A379-D12CE96EA4EF}" name="19/11/2025" dataDxfId="57"/>
    <tableColumn id="233" xr3:uid="{3E12CB76-6F9B-47DE-A01D-C4A0992A0E5F}" name="20/11/2025" dataDxfId="56"/>
    <tableColumn id="234" xr3:uid="{B78DE586-5C1F-4A85-BDA5-D54C19030AB9}" name="21/11/2025" dataDxfId="55"/>
    <tableColumn id="235" xr3:uid="{CF195C72-B770-416D-826C-2613B101F1F8}" name="24/11/2025" dataDxfId="54"/>
    <tableColumn id="236" xr3:uid="{C6A1ABE6-353E-4842-9DB1-BE75F9740BA9}" name="25/11/2025" dataDxfId="53"/>
    <tableColumn id="237" xr3:uid="{6F7270BB-A666-4DE8-ABD1-302D419E7662}" name="26/11/2025" dataDxfId="52"/>
    <tableColumn id="238" xr3:uid="{5EE9E8A5-79FA-43F4-83E8-7D11ED2A8B63}" name="27/11/2025" dataDxfId="51"/>
    <tableColumn id="239" xr3:uid="{2EA807A6-DDD0-408A-95C5-F9DC420C7643}" name="28/11/2025" dataDxfId="50"/>
    <tableColumn id="240" xr3:uid="{F99DBC3C-7397-4B58-A120-855A90D03F81}" name="01/12/2025" dataDxfId="49"/>
    <tableColumn id="241" xr3:uid="{E9E3F22D-8A49-4362-B03D-0DEE64A74061}" name="02/12/2025" dataDxfId="48"/>
    <tableColumn id="242" xr3:uid="{BE5278EA-D969-4F98-AB21-E42552C9A20B}" name="03/12/2025" dataDxfId="47"/>
    <tableColumn id="243" xr3:uid="{54130C81-1F5F-40FF-A1FB-0840A0E18607}" name="04/12/2025" dataDxfId="46"/>
    <tableColumn id="244" xr3:uid="{140A0DF4-4A9C-454E-B1FC-876842322665}" name="05/12/2025" dataDxfId="45"/>
    <tableColumn id="245" xr3:uid="{9D538D38-ACE3-43F5-BE98-39D7A7D9A71D}" name="08/12/2025" dataDxfId="44"/>
    <tableColumn id="246" xr3:uid="{384908D1-6E59-4857-89A3-7B92D05A92F0}" name="09/12/2025" dataDxfId="43"/>
    <tableColumn id="247" xr3:uid="{5996F5CB-88C5-4C65-AC2C-6A6D681882ED}" name="10/12/2025" dataDxfId="42"/>
    <tableColumn id="248" xr3:uid="{3712460E-6633-4EC6-8687-01D11E7531DD}" name="11/12/2025" dataDxfId="41"/>
    <tableColumn id="249" xr3:uid="{2F52767F-974D-44F3-8C4B-BFAFA87BD9DC}" name="12/12/2025" dataDxfId="40"/>
    <tableColumn id="250" xr3:uid="{6E6F7426-BC3B-4DBF-BA42-D76A88739002}" name="15/12/2025" dataDxfId="39"/>
    <tableColumn id="251" xr3:uid="{12A5AED9-BA33-4A61-85C8-1F16C1DBA943}" name="16/12/2025" dataDxfId="38"/>
    <tableColumn id="252" xr3:uid="{16BFB85C-CC6E-42C4-B8DE-2FDC232EFE92}" name="17/12/2025" dataDxfId="37"/>
    <tableColumn id="253" xr3:uid="{59F56802-27A7-45E1-AC52-05ED89DC35C0}" name="18/12/2025" dataDxfId="36"/>
    <tableColumn id="254" xr3:uid="{467E3AB2-3435-47A7-B521-BC89434512EE}" name="19/12/2025" dataDxfId="35"/>
    <tableColumn id="255" xr3:uid="{EBED1A19-06D4-4E6C-AC66-B475BFA2F64F}" name="22/12/2025" dataDxfId="34"/>
    <tableColumn id="256" xr3:uid="{925A07EC-FDA6-4CF8-9914-FD949B162D69}" name="23/12/2025" dataDxfId="33"/>
    <tableColumn id="257" xr3:uid="{1A3797AD-DB55-461E-AD14-953B02EE4AAE}" name="24/12/2025" dataDxfId="32"/>
    <tableColumn id="258" xr3:uid="{A6670FF2-2FCA-43C3-9380-9AAD59FEC492}" name="25/12/2025" dataDxfId="31"/>
    <tableColumn id="259" xr3:uid="{A5914A0F-474C-4C4B-AC4A-A13EDE300D50}" name="26/12/2025" dataDxfId="30"/>
    <tableColumn id="260" xr3:uid="{6A80A497-58FA-4314-86CD-50AFBECA95B8}" name="29/12/2025" dataDxfId="29"/>
    <tableColumn id="261" xr3:uid="{90411E10-5D9C-445F-871D-18650D24BF22}" name="30/12/2025" dataDxfId="28"/>
    <tableColumn id="262" xr3:uid="{98CEB084-2370-47E4-BDB6-C7A26C6D2405}" name="31/12/2025" dataDxfId="2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1D01-B4A4-4158-A334-4DB99AB1FFF1}">
  <dimension ref="B1:K52"/>
  <sheetViews>
    <sheetView showGridLines="0" tabSelected="1" zoomScaleNormal="100" workbookViewId="0"/>
  </sheetViews>
  <sheetFormatPr defaultRowHeight="15" x14ac:dyDescent="0.25"/>
  <cols>
    <col min="1" max="1" width="2.85546875" customWidth="1"/>
    <col min="2" max="2" width="23.42578125" bestFit="1" customWidth="1"/>
    <col min="3" max="3" width="28.42578125" bestFit="1" customWidth="1"/>
    <col min="4" max="4" width="2.85546875" customWidth="1"/>
    <col min="5" max="5" width="27.5703125" bestFit="1" customWidth="1"/>
    <col min="6" max="6" width="2.85546875" customWidth="1"/>
    <col min="7" max="7" width="10.42578125" bestFit="1" customWidth="1"/>
    <col min="8" max="8" width="114.85546875" bestFit="1" customWidth="1"/>
    <col min="9" max="9" width="2.85546875" customWidth="1"/>
    <col min="10" max="10" width="10.42578125" bestFit="1" customWidth="1"/>
    <col min="11" max="11" width="26.28515625" bestFit="1" customWidth="1"/>
  </cols>
  <sheetData>
    <row r="1" spans="2:11" ht="15.75" thickBot="1" x14ac:dyDescent="0.3"/>
    <row r="2" spans="2:11" ht="15.75" thickBot="1" x14ac:dyDescent="0.3">
      <c r="B2" t="s">
        <v>32</v>
      </c>
      <c r="C2" t="s">
        <v>33</v>
      </c>
      <c r="E2" s="2" t="s">
        <v>365</v>
      </c>
      <c r="G2" s="4" t="s">
        <v>0</v>
      </c>
      <c r="H2" s="4" t="s">
        <v>16</v>
      </c>
      <c r="I2" s="4"/>
      <c r="J2" s="4" t="s">
        <v>0</v>
      </c>
      <c r="K2" s="4" t="s">
        <v>1</v>
      </c>
    </row>
    <row r="3" spans="2:11" x14ac:dyDescent="0.25">
      <c r="B3" s="1" t="s">
        <v>34</v>
      </c>
      <c r="C3" s="1" t="s">
        <v>35</v>
      </c>
      <c r="E3" t="str" cm="1">
        <f t="array" ref="E3:E16">_xlfn._xlws.SORT(_xlfn.UNIQUE(GoT_Resources[Team Name]))</f>
        <v>Baratheon Brotherhood</v>
      </c>
      <c r="G3" s="5">
        <v>45658</v>
      </c>
      <c r="H3" s="8" t="s">
        <v>17</v>
      </c>
      <c r="I3" s="6"/>
      <c r="J3" s="5">
        <v>45658</v>
      </c>
      <c r="K3" s="8" t="s">
        <v>2</v>
      </c>
    </row>
    <row r="4" spans="2:11" x14ac:dyDescent="0.25">
      <c r="B4" s="1" t="s">
        <v>36</v>
      </c>
      <c r="C4" s="1" t="s">
        <v>37</v>
      </c>
      <c r="E4" t="str">
        <v>Brotherhood Without Banners</v>
      </c>
      <c r="G4" s="5">
        <v>45737</v>
      </c>
      <c r="H4" s="8" t="s">
        <v>18</v>
      </c>
      <c r="I4" s="6"/>
      <c r="J4" s="5">
        <v>45663</v>
      </c>
      <c r="K4" s="8" t="s">
        <v>3</v>
      </c>
    </row>
    <row r="5" spans="2:11" x14ac:dyDescent="0.25">
      <c r="B5" s="1" t="s">
        <v>38</v>
      </c>
      <c r="C5" s="1" t="s">
        <v>39</v>
      </c>
      <c r="E5" t="str">
        <v>Clegane Hounds</v>
      </c>
      <c r="G5" s="5">
        <v>45778</v>
      </c>
      <c r="H5" s="8" t="s">
        <v>19</v>
      </c>
      <c r="I5" s="6"/>
      <c r="J5" s="5">
        <v>45741</v>
      </c>
      <c r="K5" s="8" t="s">
        <v>4</v>
      </c>
    </row>
    <row r="6" spans="2:11" x14ac:dyDescent="0.25">
      <c r="B6" s="1" t="s">
        <v>40</v>
      </c>
      <c r="C6" s="1" t="s">
        <v>41</v>
      </c>
      <c r="E6" t="str">
        <v>Direwolves</v>
      </c>
      <c r="G6" s="5">
        <v>45823</v>
      </c>
      <c r="H6" s="8" t="s">
        <v>20</v>
      </c>
      <c r="I6" s="6"/>
      <c r="J6" s="5">
        <v>45753</v>
      </c>
      <c r="K6" s="8" t="s">
        <v>5</v>
      </c>
    </row>
    <row r="7" spans="2:11" x14ac:dyDescent="0.25">
      <c r="B7" s="1" t="s">
        <v>42</v>
      </c>
      <c r="C7" s="1" t="s">
        <v>41</v>
      </c>
      <c r="E7" t="str">
        <v>Dragons</v>
      </c>
      <c r="G7" s="5">
        <v>45839</v>
      </c>
      <c r="H7" s="8" t="s">
        <v>21</v>
      </c>
      <c r="I7" s="6"/>
      <c r="J7" s="5">
        <v>45760</v>
      </c>
      <c r="K7" s="8" t="s">
        <v>6</v>
      </c>
    </row>
    <row r="8" spans="2:11" x14ac:dyDescent="0.25">
      <c r="B8" s="1" t="s">
        <v>43</v>
      </c>
      <c r="C8" s="1" t="s">
        <v>41</v>
      </c>
      <c r="E8" t="str">
        <v>Free Folk</v>
      </c>
      <c r="G8" s="5">
        <v>45901</v>
      </c>
      <c r="H8" s="8" t="s">
        <v>22</v>
      </c>
      <c r="I8" s="6"/>
      <c r="J8" s="5">
        <v>45778</v>
      </c>
      <c r="K8" s="8" t="s">
        <v>7</v>
      </c>
    </row>
    <row r="9" spans="2:11" x14ac:dyDescent="0.25">
      <c r="B9" s="1" t="s">
        <v>44</v>
      </c>
      <c r="C9" s="1" t="s">
        <v>35</v>
      </c>
      <c r="E9" t="str">
        <v>Ironborn</v>
      </c>
      <c r="G9" s="5">
        <v>45940</v>
      </c>
      <c r="H9" s="8" t="s">
        <v>23</v>
      </c>
      <c r="I9" s="6"/>
      <c r="J9" s="5">
        <v>45798</v>
      </c>
      <c r="K9" s="8" t="s">
        <v>8</v>
      </c>
    </row>
    <row r="10" spans="2:11" x14ac:dyDescent="0.25">
      <c r="B10" s="1" t="s">
        <v>45</v>
      </c>
      <c r="C10" s="1" t="s">
        <v>35</v>
      </c>
      <c r="E10" t="str">
        <v>Lions of Casterly Rock</v>
      </c>
      <c r="G10" s="5">
        <v>45962</v>
      </c>
      <c r="H10" s="8" t="s">
        <v>24</v>
      </c>
      <c r="I10" s="6"/>
      <c r="J10" s="5">
        <v>45884</v>
      </c>
      <c r="K10" s="8" t="s">
        <v>9</v>
      </c>
    </row>
    <row r="11" spans="2:11" x14ac:dyDescent="0.25">
      <c r="B11" s="1" t="s">
        <v>46</v>
      </c>
      <c r="C11" s="1" t="s">
        <v>39</v>
      </c>
      <c r="E11" t="str">
        <v>Mockingbirds</v>
      </c>
      <c r="G11" s="5">
        <v>46016</v>
      </c>
      <c r="H11" s="8" t="s">
        <v>25</v>
      </c>
      <c r="I11" s="6"/>
      <c r="J11" s="5">
        <v>45958</v>
      </c>
      <c r="K11" s="8" t="s">
        <v>10</v>
      </c>
    </row>
    <row r="12" spans="2:11" x14ac:dyDescent="0.25">
      <c r="B12" s="1" t="s">
        <v>47</v>
      </c>
      <c r="C12" s="1" t="s">
        <v>37</v>
      </c>
      <c r="E12" t="str">
        <v>Night's Watch</v>
      </c>
      <c r="G12" s="5">
        <v>45997</v>
      </c>
      <c r="H12" s="8" t="s">
        <v>11</v>
      </c>
      <c r="I12" s="6"/>
      <c r="J12" s="5">
        <v>46016</v>
      </c>
      <c r="K12" s="8" t="s">
        <v>12</v>
      </c>
    </row>
    <row r="13" spans="2:11" x14ac:dyDescent="0.25">
      <c r="B13" s="1" t="s">
        <v>48</v>
      </c>
      <c r="C13" s="1" t="s">
        <v>35</v>
      </c>
      <c r="E13" t="str">
        <v>Roses of Highgarden</v>
      </c>
      <c r="G13" s="5">
        <v>45999</v>
      </c>
      <c r="H13" s="8" t="s">
        <v>13</v>
      </c>
      <c r="I13" s="6"/>
      <c r="J13" s="5">
        <v>46022</v>
      </c>
      <c r="K13" s="7" t="s">
        <v>14</v>
      </c>
    </row>
    <row r="14" spans="2:11" x14ac:dyDescent="0.25">
      <c r="B14" s="1" t="s">
        <v>49</v>
      </c>
      <c r="C14" s="1" t="s">
        <v>35</v>
      </c>
      <c r="E14" t="str">
        <v>Spiders</v>
      </c>
      <c r="G14" s="1"/>
      <c r="H14" s="1"/>
      <c r="I14" s="1"/>
    </row>
    <row r="15" spans="2:11" x14ac:dyDescent="0.25">
      <c r="B15" s="1" t="s">
        <v>50</v>
      </c>
      <c r="C15" s="1" t="s">
        <v>39</v>
      </c>
      <c r="E15" t="str">
        <v>Stannis’ Fleet</v>
      </c>
      <c r="G15" s="1"/>
      <c r="H15" s="1"/>
      <c r="I15" s="1"/>
    </row>
    <row r="16" spans="2:11" x14ac:dyDescent="0.25">
      <c r="B16" s="1" t="s">
        <v>51</v>
      </c>
      <c r="C16" s="1" t="s">
        <v>52</v>
      </c>
      <c r="E16" t="str">
        <v>Swamp Dwellers</v>
      </c>
      <c r="G16" s="1"/>
      <c r="H16" s="1"/>
      <c r="I16" s="1"/>
    </row>
    <row r="17" spans="2:9" x14ac:dyDescent="0.25">
      <c r="B17" s="1" t="s">
        <v>53</v>
      </c>
      <c r="C17" s="1" t="s">
        <v>52</v>
      </c>
      <c r="G17" s="1"/>
      <c r="H17" s="1"/>
      <c r="I17" s="1"/>
    </row>
    <row r="18" spans="2:9" x14ac:dyDescent="0.25">
      <c r="B18" s="1" t="s">
        <v>54</v>
      </c>
      <c r="C18" s="1" t="s">
        <v>52</v>
      </c>
      <c r="G18" s="1"/>
      <c r="H18" s="1"/>
      <c r="I18" s="1"/>
    </row>
    <row r="19" spans="2:9" x14ac:dyDescent="0.25">
      <c r="B19" s="1" t="s">
        <v>55</v>
      </c>
      <c r="C19" s="1" t="s">
        <v>56</v>
      </c>
      <c r="G19" s="1"/>
      <c r="H19" s="1"/>
      <c r="I19" s="1"/>
    </row>
    <row r="20" spans="2:9" x14ac:dyDescent="0.25">
      <c r="B20" s="1" t="s">
        <v>57</v>
      </c>
      <c r="C20" s="1" t="s">
        <v>56</v>
      </c>
      <c r="G20" s="1"/>
      <c r="H20" s="1"/>
      <c r="I20" s="1"/>
    </row>
    <row r="21" spans="2:9" x14ac:dyDescent="0.25">
      <c r="B21" s="1" t="s">
        <v>58</v>
      </c>
      <c r="C21" s="1" t="s">
        <v>59</v>
      </c>
      <c r="G21" s="1"/>
      <c r="H21" s="1"/>
      <c r="I21" s="1"/>
    </row>
    <row r="22" spans="2:9" x14ac:dyDescent="0.25">
      <c r="B22" s="1" t="s">
        <v>60</v>
      </c>
      <c r="C22" s="1" t="s">
        <v>59</v>
      </c>
      <c r="G22" s="1"/>
      <c r="H22" s="1"/>
      <c r="I22" s="1"/>
    </row>
    <row r="23" spans="2:9" x14ac:dyDescent="0.25">
      <c r="B23" s="1" t="s">
        <v>61</v>
      </c>
      <c r="C23" s="1" t="s">
        <v>59</v>
      </c>
      <c r="G23" s="1"/>
      <c r="H23" s="1"/>
      <c r="I23" s="1"/>
    </row>
    <row r="24" spans="2:9" x14ac:dyDescent="0.25">
      <c r="B24" s="1" t="s">
        <v>62</v>
      </c>
      <c r="C24" s="1" t="s">
        <v>63</v>
      </c>
      <c r="G24" s="1"/>
      <c r="H24" s="1"/>
      <c r="I24" s="1"/>
    </row>
    <row r="25" spans="2:9" x14ac:dyDescent="0.25">
      <c r="B25" s="1" t="s">
        <v>64</v>
      </c>
      <c r="C25" s="1" t="s">
        <v>63</v>
      </c>
      <c r="G25" s="1"/>
      <c r="H25" s="1"/>
      <c r="I25" s="1"/>
    </row>
    <row r="26" spans="2:9" x14ac:dyDescent="0.25">
      <c r="B26" s="1" t="s">
        <v>65</v>
      </c>
      <c r="C26" s="1" t="s">
        <v>66</v>
      </c>
      <c r="G26" s="1"/>
      <c r="H26" s="1"/>
      <c r="I26" s="1"/>
    </row>
    <row r="27" spans="2:9" x14ac:dyDescent="0.25">
      <c r="B27" s="1" t="s">
        <v>67</v>
      </c>
      <c r="C27" s="1" t="s">
        <v>68</v>
      </c>
      <c r="G27" s="1"/>
      <c r="H27" s="1"/>
      <c r="I27" s="1"/>
    </row>
    <row r="28" spans="2:9" x14ac:dyDescent="0.25">
      <c r="B28" s="1" t="s">
        <v>69</v>
      </c>
      <c r="C28" s="1" t="s">
        <v>70</v>
      </c>
      <c r="G28" s="1"/>
      <c r="H28" s="1"/>
      <c r="I28" s="1"/>
    </row>
    <row r="29" spans="2:9" x14ac:dyDescent="0.25">
      <c r="B29" s="1" t="s">
        <v>71</v>
      </c>
      <c r="C29" s="1" t="s">
        <v>70</v>
      </c>
      <c r="G29" s="1"/>
      <c r="H29" s="1"/>
      <c r="I29" s="1"/>
    </row>
    <row r="30" spans="2:9" x14ac:dyDescent="0.25">
      <c r="B30" s="1" t="s">
        <v>72</v>
      </c>
      <c r="C30" s="1" t="s">
        <v>70</v>
      </c>
      <c r="G30" s="1"/>
      <c r="H30" s="1"/>
      <c r="I30" s="1"/>
    </row>
    <row r="31" spans="2:9" x14ac:dyDescent="0.25">
      <c r="B31" s="1" t="s">
        <v>73</v>
      </c>
      <c r="C31" s="1" t="s">
        <v>70</v>
      </c>
      <c r="G31" s="1"/>
      <c r="H31" s="1"/>
      <c r="I31" s="1"/>
    </row>
    <row r="32" spans="2:9" x14ac:dyDescent="0.25">
      <c r="B32" s="1" t="s">
        <v>74</v>
      </c>
      <c r="C32" s="1" t="s">
        <v>56</v>
      </c>
      <c r="G32" s="1"/>
      <c r="H32" s="1"/>
      <c r="I32" s="1"/>
    </row>
    <row r="33" spans="2:9" x14ac:dyDescent="0.25">
      <c r="B33" s="1" t="s">
        <v>75</v>
      </c>
      <c r="C33" s="1" t="s">
        <v>39</v>
      </c>
      <c r="G33" s="1"/>
      <c r="H33" s="1"/>
      <c r="I33" s="1"/>
    </row>
    <row r="34" spans="2:9" x14ac:dyDescent="0.25">
      <c r="B34" s="1" t="s">
        <v>76</v>
      </c>
      <c r="C34" s="1" t="s">
        <v>39</v>
      </c>
      <c r="G34" s="1"/>
      <c r="H34" s="1"/>
      <c r="I34" s="1"/>
    </row>
    <row r="35" spans="2:9" x14ac:dyDescent="0.25">
      <c r="B35" s="1" t="s">
        <v>77</v>
      </c>
      <c r="C35" s="1" t="s">
        <v>78</v>
      </c>
      <c r="G35" s="1"/>
      <c r="H35" s="1"/>
      <c r="I35" s="1"/>
    </row>
    <row r="36" spans="2:9" x14ac:dyDescent="0.25">
      <c r="B36" s="1" t="s">
        <v>79</v>
      </c>
      <c r="C36" s="1" t="s">
        <v>78</v>
      </c>
      <c r="G36" s="1"/>
      <c r="H36" s="1"/>
      <c r="I36" s="1"/>
    </row>
    <row r="37" spans="2:9" x14ac:dyDescent="0.25">
      <c r="B37" s="1" t="s">
        <v>80</v>
      </c>
      <c r="C37" s="1" t="s">
        <v>78</v>
      </c>
      <c r="G37" s="1"/>
      <c r="H37" s="1"/>
      <c r="I37" s="1"/>
    </row>
    <row r="38" spans="2:9" x14ac:dyDescent="0.25">
      <c r="B38" s="1" t="s">
        <v>81</v>
      </c>
      <c r="C38" s="1" t="s">
        <v>82</v>
      </c>
      <c r="G38" s="1"/>
      <c r="H38" s="1"/>
      <c r="I38" s="1"/>
    </row>
    <row r="39" spans="2:9" x14ac:dyDescent="0.25">
      <c r="B39" s="1" t="s">
        <v>83</v>
      </c>
      <c r="C39" s="1" t="s">
        <v>82</v>
      </c>
      <c r="G39" s="1"/>
      <c r="H39" s="1"/>
      <c r="I39" s="1"/>
    </row>
    <row r="40" spans="2:9" x14ac:dyDescent="0.25">
      <c r="B40" s="1" t="s">
        <v>84</v>
      </c>
      <c r="C40" s="1" t="s">
        <v>37</v>
      </c>
      <c r="G40" s="1"/>
      <c r="H40" s="1"/>
      <c r="I40" s="1"/>
    </row>
    <row r="41" spans="2:9" x14ac:dyDescent="0.25">
      <c r="B41" s="1" t="s">
        <v>85</v>
      </c>
      <c r="C41" s="1" t="s">
        <v>41</v>
      </c>
      <c r="G41" s="1"/>
      <c r="H41" s="1"/>
      <c r="I41" s="1"/>
    </row>
    <row r="42" spans="2:9" x14ac:dyDescent="0.25">
      <c r="B42" s="1" t="s">
        <v>86</v>
      </c>
      <c r="C42" s="1" t="s">
        <v>35</v>
      </c>
      <c r="G42" s="1"/>
      <c r="H42" s="1"/>
      <c r="I42" s="1"/>
    </row>
    <row r="43" spans="2:9" x14ac:dyDescent="0.25">
      <c r="B43" s="1" t="s">
        <v>87</v>
      </c>
      <c r="C43" s="1" t="s">
        <v>39</v>
      </c>
      <c r="G43" s="1"/>
      <c r="H43" s="1"/>
      <c r="I43" s="1"/>
    </row>
    <row r="44" spans="2:9" x14ac:dyDescent="0.25">
      <c r="B44" s="1" t="s">
        <v>88</v>
      </c>
      <c r="C44" s="1" t="s">
        <v>37</v>
      </c>
      <c r="G44" s="1"/>
      <c r="H44" s="1"/>
      <c r="I44" s="1"/>
    </row>
    <row r="45" spans="2:9" x14ac:dyDescent="0.25">
      <c r="B45" s="1" t="s">
        <v>89</v>
      </c>
      <c r="C45" s="1" t="s">
        <v>66</v>
      </c>
      <c r="G45" s="1"/>
      <c r="H45" s="1"/>
      <c r="I45" s="1"/>
    </row>
    <row r="46" spans="2:9" x14ac:dyDescent="0.25">
      <c r="B46" s="1" t="s">
        <v>90</v>
      </c>
      <c r="C46" s="1" t="s">
        <v>35</v>
      </c>
      <c r="G46" s="1"/>
      <c r="H46" s="1"/>
      <c r="I46" s="1"/>
    </row>
    <row r="47" spans="2:9" x14ac:dyDescent="0.25">
      <c r="B47" s="1" t="s">
        <v>91</v>
      </c>
      <c r="C47" s="1" t="s">
        <v>41</v>
      </c>
      <c r="G47" s="1"/>
      <c r="H47" s="1"/>
      <c r="I47" s="1"/>
    </row>
    <row r="48" spans="2:9" x14ac:dyDescent="0.25">
      <c r="B48" s="1" t="s">
        <v>92</v>
      </c>
      <c r="C48" s="1" t="s">
        <v>35</v>
      </c>
      <c r="G48" s="1"/>
      <c r="H48" s="1"/>
      <c r="I48" s="1"/>
    </row>
    <row r="49" spans="2:9" x14ac:dyDescent="0.25">
      <c r="B49" s="1" t="s">
        <v>93</v>
      </c>
      <c r="C49" s="1" t="s">
        <v>35</v>
      </c>
      <c r="G49" s="1"/>
      <c r="H49" s="1"/>
      <c r="I49" s="1"/>
    </row>
    <row r="50" spans="2:9" x14ac:dyDescent="0.25">
      <c r="B50" s="1" t="s">
        <v>94</v>
      </c>
      <c r="C50" s="1" t="s">
        <v>95</v>
      </c>
      <c r="G50" s="1"/>
      <c r="H50" s="1"/>
      <c r="I50" s="1"/>
    </row>
    <row r="51" spans="2:9" x14ac:dyDescent="0.25">
      <c r="B51" s="1" t="s">
        <v>96</v>
      </c>
      <c r="C51" s="1" t="s">
        <v>95</v>
      </c>
      <c r="G51" s="1"/>
      <c r="H51" s="1"/>
      <c r="I51" s="1"/>
    </row>
    <row r="52" spans="2:9" x14ac:dyDescent="0.25">
      <c r="B52" s="1" t="s">
        <v>97</v>
      </c>
      <c r="C52" s="1" t="s">
        <v>39</v>
      </c>
      <c r="G52" s="1"/>
      <c r="H52" s="1"/>
      <c r="I52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337C-79EE-4C23-B692-C6FDB33D5B6D}">
  <dimension ref="B2:H367"/>
  <sheetViews>
    <sheetView showGridLines="0" zoomScaleNormal="100" workbookViewId="0"/>
  </sheetViews>
  <sheetFormatPr defaultRowHeight="15" x14ac:dyDescent="0.25"/>
  <cols>
    <col min="1" max="1" width="2.85546875" customWidth="1"/>
    <col min="2" max="2" width="10.42578125" bestFit="1" customWidth="1"/>
    <col min="3" max="3" width="9.5703125" bestFit="1" customWidth="1"/>
    <col min="4" max="4" width="11.28515625" bestFit="1" customWidth="1"/>
    <col min="5" max="5" width="9" bestFit="1" customWidth="1"/>
    <col min="6" max="6" width="16.140625" bestFit="1" customWidth="1"/>
    <col min="7" max="7" width="18.28515625" bestFit="1" customWidth="1"/>
    <col min="8" max="8" width="17" bestFit="1" customWidth="1"/>
  </cols>
  <sheetData>
    <row r="2" spans="2:8" x14ac:dyDescent="0.25">
      <c r="B2" s="9" t="s">
        <v>0</v>
      </c>
      <c r="C2" s="9" t="s">
        <v>27</v>
      </c>
      <c r="D2" s="9" t="s">
        <v>26</v>
      </c>
      <c r="E2" s="9" t="s">
        <v>28</v>
      </c>
      <c r="F2" s="9" t="s">
        <v>31</v>
      </c>
      <c r="G2" s="9" t="s">
        <v>30</v>
      </c>
      <c r="H2" s="9" t="s">
        <v>29</v>
      </c>
    </row>
    <row r="3" spans="2:8" x14ac:dyDescent="0.25">
      <c r="B3" s="10">
        <v>45658</v>
      </c>
      <c r="C3" s="9">
        <f>YEAR(Calendar[[#This Row],[Date]])</f>
        <v>2025</v>
      </c>
      <c r="D3" s="9" t="str">
        <f>TEXT(Calendar[[#This Row],[Date]],"mmm")</f>
        <v>Jan</v>
      </c>
      <c r="E3" s="9" t="str">
        <f>TEXT(Calendar[[#This Row],[Date]],"ddd")</f>
        <v>Wed</v>
      </c>
      <c r="F3" s="9" t="b">
        <f>WEEKDAY(Calendar[[#This Row],[Date]],2)&gt;5</f>
        <v>0</v>
      </c>
      <c r="G3" s="11" t="b">
        <f>ISNUMBER(MATCH(Calendar[[#This Row],[Date]],GoT_Holidays[Date],0))</f>
        <v>1</v>
      </c>
      <c r="H3" s="11" t="b">
        <f>ISNUMBER(MATCH(Calendar[[#This Row],[Date]],Gr_Holidays[Date],0))</f>
        <v>1</v>
      </c>
    </row>
    <row r="4" spans="2:8" x14ac:dyDescent="0.25">
      <c r="B4" s="10">
        <v>45659</v>
      </c>
      <c r="C4" s="9">
        <f>YEAR(Calendar[[#This Row],[Date]])</f>
        <v>2025</v>
      </c>
      <c r="D4" s="9" t="str">
        <f>TEXT(Calendar[[#This Row],[Date]],"mmm")</f>
        <v>Jan</v>
      </c>
      <c r="E4" s="9" t="str">
        <f>TEXT(Calendar[[#This Row],[Date]],"ddd")</f>
        <v>Thu</v>
      </c>
      <c r="F4" s="9" t="b">
        <f>WEEKDAY(Calendar[[#This Row],[Date]],2)&gt;5</f>
        <v>0</v>
      </c>
      <c r="G4" s="11" t="b">
        <f>ISNUMBER(MATCH(Calendar[[#This Row],[Date]],GoT_Holidays[Date],0))</f>
        <v>0</v>
      </c>
      <c r="H4" s="11" t="b">
        <f>ISNUMBER(MATCH(Calendar[[#This Row],[Date]],Gr_Holidays[Date],0))</f>
        <v>0</v>
      </c>
    </row>
    <row r="5" spans="2:8" x14ac:dyDescent="0.25">
      <c r="B5" s="10">
        <v>45660</v>
      </c>
      <c r="C5" s="9">
        <f>YEAR(Calendar[[#This Row],[Date]])</f>
        <v>2025</v>
      </c>
      <c r="D5" s="9" t="str">
        <f>TEXT(Calendar[[#This Row],[Date]],"mmm")</f>
        <v>Jan</v>
      </c>
      <c r="E5" s="9" t="str">
        <f>TEXT(Calendar[[#This Row],[Date]],"ddd")</f>
        <v>Fri</v>
      </c>
      <c r="F5" s="9" t="b">
        <f>WEEKDAY(Calendar[[#This Row],[Date]],2)&gt;5</f>
        <v>0</v>
      </c>
      <c r="G5" s="11" t="b">
        <f>ISNUMBER(MATCH(Calendar[[#This Row],[Date]],GoT_Holidays[Date],0))</f>
        <v>0</v>
      </c>
      <c r="H5" s="11" t="b">
        <f>ISNUMBER(MATCH(Calendar[[#This Row],[Date]],Gr_Holidays[Date],0))</f>
        <v>0</v>
      </c>
    </row>
    <row r="6" spans="2:8" x14ac:dyDescent="0.25">
      <c r="B6" s="10">
        <v>45661</v>
      </c>
      <c r="C6" s="9">
        <f>YEAR(Calendar[[#This Row],[Date]])</f>
        <v>2025</v>
      </c>
      <c r="D6" s="9" t="str">
        <f>TEXT(Calendar[[#This Row],[Date]],"mmm")</f>
        <v>Jan</v>
      </c>
      <c r="E6" s="9" t="str">
        <f>TEXT(Calendar[[#This Row],[Date]],"ddd")</f>
        <v>Sat</v>
      </c>
      <c r="F6" s="9" t="b">
        <f>WEEKDAY(Calendar[[#This Row],[Date]],2)&gt;5</f>
        <v>1</v>
      </c>
      <c r="G6" s="11" t="b">
        <f>ISNUMBER(MATCH(Calendar[[#This Row],[Date]],GoT_Holidays[Date],0))</f>
        <v>0</v>
      </c>
      <c r="H6" s="11" t="b">
        <f>ISNUMBER(MATCH(Calendar[[#This Row],[Date]],Gr_Holidays[Date],0))</f>
        <v>0</v>
      </c>
    </row>
    <row r="7" spans="2:8" x14ac:dyDescent="0.25">
      <c r="B7" s="10">
        <v>45662</v>
      </c>
      <c r="C7" s="9">
        <f>YEAR(Calendar[[#This Row],[Date]])</f>
        <v>2025</v>
      </c>
      <c r="D7" s="9" t="str">
        <f>TEXT(Calendar[[#This Row],[Date]],"mmm")</f>
        <v>Jan</v>
      </c>
      <c r="E7" s="9" t="str">
        <f>TEXT(Calendar[[#This Row],[Date]],"ddd")</f>
        <v>Sun</v>
      </c>
      <c r="F7" s="9" t="b">
        <f>WEEKDAY(Calendar[[#This Row],[Date]],2)&gt;5</f>
        <v>1</v>
      </c>
      <c r="G7" s="11" t="b">
        <f>ISNUMBER(MATCH(Calendar[[#This Row],[Date]],GoT_Holidays[Date],0))</f>
        <v>0</v>
      </c>
      <c r="H7" s="11" t="b">
        <f>ISNUMBER(MATCH(Calendar[[#This Row],[Date]],Gr_Holidays[Date],0))</f>
        <v>0</v>
      </c>
    </row>
    <row r="8" spans="2:8" x14ac:dyDescent="0.25">
      <c r="B8" s="10">
        <v>45663</v>
      </c>
      <c r="C8" s="9">
        <f>YEAR(Calendar[[#This Row],[Date]])</f>
        <v>2025</v>
      </c>
      <c r="D8" s="9" t="str">
        <f>TEXT(Calendar[[#This Row],[Date]],"mmm")</f>
        <v>Jan</v>
      </c>
      <c r="E8" s="9" t="str">
        <f>TEXT(Calendar[[#This Row],[Date]],"ddd")</f>
        <v>Mon</v>
      </c>
      <c r="F8" s="9" t="b">
        <f>WEEKDAY(Calendar[[#This Row],[Date]],2)&gt;5</f>
        <v>0</v>
      </c>
      <c r="G8" s="11" t="b">
        <f>ISNUMBER(MATCH(Calendar[[#This Row],[Date]],GoT_Holidays[Date],0))</f>
        <v>0</v>
      </c>
      <c r="H8" s="11" t="b">
        <f>ISNUMBER(MATCH(Calendar[[#This Row],[Date]],Gr_Holidays[Date],0))</f>
        <v>1</v>
      </c>
    </row>
    <row r="9" spans="2:8" x14ac:dyDescent="0.25">
      <c r="B9" s="10">
        <v>45664</v>
      </c>
      <c r="C9" s="9">
        <f>YEAR(Calendar[[#This Row],[Date]])</f>
        <v>2025</v>
      </c>
      <c r="D9" s="9" t="str">
        <f>TEXT(Calendar[[#This Row],[Date]],"mmm")</f>
        <v>Jan</v>
      </c>
      <c r="E9" s="9" t="str">
        <f>TEXT(Calendar[[#This Row],[Date]],"ddd")</f>
        <v>Tue</v>
      </c>
      <c r="F9" s="9" t="b">
        <f>WEEKDAY(Calendar[[#This Row],[Date]],2)&gt;5</f>
        <v>0</v>
      </c>
      <c r="G9" s="11" t="b">
        <f>ISNUMBER(MATCH(Calendar[[#This Row],[Date]],GoT_Holidays[Date],0))</f>
        <v>0</v>
      </c>
      <c r="H9" s="11" t="b">
        <f>ISNUMBER(MATCH(Calendar[[#This Row],[Date]],Gr_Holidays[Date],0))</f>
        <v>0</v>
      </c>
    </row>
    <row r="10" spans="2:8" x14ac:dyDescent="0.25">
      <c r="B10" s="10">
        <v>45665</v>
      </c>
      <c r="C10" s="9">
        <f>YEAR(Calendar[[#This Row],[Date]])</f>
        <v>2025</v>
      </c>
      <c r="D10" s="9" t="str">
        <f>TEXT(Calendar[[#This Row],[Date]],"mmm")</f>
        <v>Jan</v>
      </c>
      <c r="E10" s="9" t="str">
        <f>TEXT(Calendar[[#This Row],[Date]],"ddd")</f>
        <v>Wed</v>
      </c>
      <c r="F10" s="9" t="b">
        <f>WEEKDAY(Calendar[[#This Row],[Date]],2)&gt;5</f>
        <v>0</v>
      </c>
      <c r="G10" s="11" t="b">
        <f>ISNUMBER(MATCH(Calendar[[#This Row],[Date]],GoT_Holidays[Date],0))</f>
        <v>0</v>
      </c>
      <c r="H10" s="11" t="b">
        <f>ISNUMBER(MATCH(Calendar[[#This Row],[Date]],Gr_Holidays[Date],0))</f>
        <v>0</v>
      </c>
    </row>
    <row r="11" spans="2:8" x14ac:dyDescent="0.25">
      <c r="B11" s="10">
        <v>45666</v>
      </c>
      <c r="C11" s="9">
        <f>YEAR(Calendar[[#This Row],[Date]])</f>
        <v>2025</v>
      </c>
      <c r="D11" s="9" t="str">
        <f>TEXT(Calendar[[#This Row],[Date]],"mmm")</f>
        <v>Jan</v>
      </c>
      <c r="E11" s="9" t="str">
        <f>TEXT(Calendar[[#This Row],[Date]],"ddd")</f>
        <v>Thu</v>
      </c>
      <c r="F11" s="9" t="b">
        <f>WEEKDAY(Calendar[[#This Row],[Date]],2)&gt;5</f>
        <v>0</v>
      </c>
      <c r="G11" s="11" t="b">
        <f>ISNUMBER(MATCH(Calendar[[#This Row],[Date]],GoT_Holidays[Date],0))</f>
        <v>0</v>
      </c>
      <c r="H11" s="11" t="b">
        <f>ISNUMBER(MATCH(Calendar[[#This Row],[Date]],Gr_Holidays[Date],0))</f>
        <v>0</v>
      </c>
    </row>
    <row r="12" spans="2:8" x14ac:dyDescent="0.25">
      <c r="B12" s="10">
        <v>45667</v>
      </c>
      <c r="C12" s="9">
        <f>YEAR(Calendar[[#This Row],[Date]])</f>
        <v>2025</v>
      </c>
      <c r="D12" s="9" t="str">
        <f>TEXT(Calendar[[#This Row],[Date]],"mmm")</f>
        <v>Jan</v>
      </c>
      <c r="E12" s="9" t="str">
        <f>TEXT(Calendar[[#This Row],[Date]],"ddd")</f>
        <v>Fri</v>
      </c>
      <c r="F12" s="9" t="b">
        <f>WEEKDAY(Calendar[[#This Row],[Date]],2)&gt;5</f>
        <v>0</v>
      </c>
      <c r="G12" s="11" t="b">
        <f>ISNUMBER(MATCH(Calendar[[#This Row],[Date]],GoT_Holidays[Date],0))</f>
        <v>0</v>
      </c>
      <c r="H12" s="11" t="b">
        <f>ISNUMBER(MATCH(Calendar[[#This Row],[Date]],Gr_Holidays[Date],0))</f>
        <v>0</v>
      </c>
    </row>
    <row r="13" spans="2:8" x14ac:dyDescent="0.25">
      <c r="B13" s="10">
        <v>45668</v>
      </c>
      <c r="C13" s="9">
        <f>YEAR(Calendar[[#This Row],[Date]])</f>
        <v>2025</v>
      </c>
      <c r="D13" s="9" t="str">
        <f>TEXT(Calendar[[#This Row],[Date]],"mmm")</f>
        <v>Jan</v>
      </c>
      <c r="E13" s="9" t="str">
        <f>TEXT(Calendar[[#This Row],[Date]],"ddd")</f>
        <v>Sat</v>
      </c>
      <c r="F13" s="9" t="b">
        <f>WEEKDAY(Calendar[[#This Row],[Date]],2)&gt;5</f>
        <v>1</v>
      </c>
      <c r="G13" s="11" t="b">
        <f>ISNUMBER(MATCH(Calendar[[#This Row],[Date]],GoT_Holidays[Date],0))</f>
        <v>0</v>
      </c>
      <c r="H13" s="11" t="b">
        <f>ISNUMBER(MATCH(Calendar[[#This Row],[Date]],Gr_Holidays[Date],0))</f>
        <v>0</v>
      </c>
    </row>
    <row r="14" spans="2:8" x14ac:dyDescent="0.25">
      <c r="B14" s="10">
        <v>45669</v>
      </c>
      <c r="C14" s="9">
        <f>YEAR(Calendar[[#This Row],[Date]])</f>
        <v>2025</v>
      </c>
      <c r="D14" s="9" t="str">
        <f>TEXT(Calendar[[#This Row],[Date]],"mmm")</f>
        <v>Jan</v>
      </c>
      <c r="E14" s="9" t="str">
        <f>TEXT(Calendar[[#This Row],[Date]],"ddd")</f>
        <v>Sun</v>
      </c>
      <c r="F14" s="9" t="b">
        <f>WEEKDAY(Calendar[[#This Row],[Date]],2)&gt;5</f>
        <v>1</v>
      </c>
      <c r="G14" s="11" t="b">
        <f>ISNUMBER(MATCH(Calendar[[#This Row],[Date]],GoT_Holidays[Date],0))</f>
        <v>0</v>
      </c>
      <c r="H14" s="11" t="b">
        <f>ISNUMBER(MATCH(Calendar[[#This Row],[Date]],Gr_Holidays[Date],0))</f>
        <v>0</v>
      </c>
    </row>
    <row r="15" spans="2:8" x14ac:dyDescent="0.25">
      <c r="B15" s="10">
        <v>45670</v>
      </c>
      <c r="C15" s="9">
        <f>YEAR(Calendar[[#This Row],[Date]])</f>
        <v>2025</v>
      </c>
      <c r="D15" s="9" t="str">
        <f>TEXT(Calendar[[#This Row],[Date]],"mmm")</f>
        <v>Jan</v>
      </c>
      <c r="E15" s="9" t="str">
        <f>TEXT(Calendar[[#This Row],[Date]],"ddd")</f>
        <v>Mon</v>
      </c>
      <c r="F15" s="9" t="b">
        <f>WEEKDAY(Calendar[[#This Row],[Date]],2)&gt;5</f>
        <v>0</v>
      </c>
      <c r="G15" s="11" t="b">
        <f>ISNUMBER(MATCH(Calendar[[#This Row],[Date]],GoT_Holidays[Date],0))</f>
        <v>0</v>
      </c>
      <c r="H15" s="11" t="b">
        <f>ISNUMBER(MATCH(Calendar[[#This Row],[Date]],Gr_Holidays[Date],0))</f>
        <v>0</v>
      </c>
    </row>
    <row r="16" spans="2:8" x14ac:dyDescent="0.25">
      <c r="B16" s="10">
        <v>45671</v>
      </c>
      <c r="C16" s="9">
        <f>YEAR(Calendar[[#This Row],[Date]])</f>
        <v>2025</v>
      </c>
      <c r="D16" s="9" t="str">
        <f>TEXT(Calendar[[#This Row],[Date]],"mmm")</f>
        <v>Jan</v>
      </c>
      <c r="E16" s="9" t="str">
        <f>TEXT(Calendar[[#This Row],[Date]],"ddd")</f>
        <v>Tue</v>
      </c>
      <c r="F16" s="9" t="b">
        <f>WEEKDAY(Calendar[[#This Row],[Date]],2)&gt;5</f>
        <v>0</v>
      </c>
      <c r="G16" s="11" t="b">
        <f>ISNUMBER(MATCH(Calendar[[#This Row],[Date]],GoT_Holidays[Date],0))</f>
        <v>0</v>
      </c>
      <c r="H16" s="11" t="b">
        <f>ISNUMBER(MATCH(Calendar[[#This Row],[Date]],Gr_Holidays[Date],0))</f>
        <v>0</v>
      </c>
    </row>
    <row r="17" spans="2:8" x14ac:dyDescent="0.25">
      <c r="B17" s="10">
        <v>45672</v>
      </c>
      <c r="C17" s="9">
        <f>YEAR(Calendar[[#This Row],[Date]])</f>
        <v>2025</v>
      </c>
      <c r="D17" s="9" t="str">
        <f>TEXT(Calendar[[#This Row],[Date]],"mmm")</f>
        <v>Jan</v>
      </c>
      <c r="E17" s="9" t="str">
        <f>TEXT(Calendar[[#This Row],[Date]],"ddd")</f>
        <v>Wed</v>
      </c>
      <c r="F17" s="9" t="b">
        <f>WEEKDAY(Calendar[[#This Row],[Date]],2)&gt;5</f>
        <v>0</v>
      </c>
      <c r="G17" s="11" t="b">
        <f>ISNUMBER(MATCH(Calendar[[#This Row],[Date]],GoT_Holidays[Date],0))</f>
        <v>0</v>
      </c>
      <c r="H17" s="11" t="b">
        <f>ISNUMBER(MATCH(Calendar[[#This Row],[Date]],Gr_Holidays[Date],0))</f>
        <v>0</v>
      </c>
    </row>
    <row r="18" spans="2:8" x14ac:dyDescent="0.25">
      <c r="B18" s="10">
        <v>45673</v>
      </c>
      <c r="C18" s="9">
        <f>YEAR(Calendar[[#This Row],[Date]])</f>
        <v>2025</v>
      </c>
      <c r="D18" s="9" t="str">
        <f>TEXT(Calendar[[#This Row],[Date]],"mmm")</f>
        <v>Jan</v>
      </c>
      <c r="E18" s="9" t="str">
        <f>TEXT(Calendar[[#This Row],[Date]],"ddd")</f>
        <v>Thu</v>
      </c>
      <c r="F18" s="9" t="b">
        <f>WEEKDAY(Calendar[[#This Row],[Date]],2)&gt;5</f>
        <v>0</v>
      </c>
      <c r="G18" s="11" t="b">
        <f>ISNUMBER(MATCH(Calendar[[#This Row],[Date]],GoT_Holidays[Date],0))</f>
        <v>0</v>
      </c>
      <c r="H18" s="11" t="b">
        <f>ISNUMBER(MATCH(Calendar[[#This Row],[Date]],Gr_Holidays[Date],0))</f>
        <v>0</v>
      </c>
    </row>
    <row r="19" spans="2:8" x14ac:dyDescent="0.25">
      <c r="B19" s="10">
        <v>45674</v>
      </c>
      <c r="C19" s="9">
        <f>YEAR(Calendar[[#This Row],[Date]])</f>
        <v>2025</v>
      </c>
      <c r="D19" s="9" t="str">
        <f>TEXT(Calendar[[#This Row],[Date]],"mmm")</f>
        <v>Jan</v>
      </c>
      <c r="E19" s="9" t="str">
        <f>TEXT(Calendar[[#This Row],[Date]],"ddd")</f>
        <v>Fri</v>
      </c>
      <c r="F19" s="9" t="b">
        <f>WEEKDAY(Calendar[[#This Row],[Date]],2)&gt;5</f>
        <v>0</v>
      </c>
      <c r="G19" s="11" t="b">
        <f>ISNUMBER(MATCH(Calendar[[#This Row],[Date]],GoT_Holidays[Date],0))</f>
        <v>0</v>
      </c>
      <c r="H19" s="11" t="b">
        <f>ISNUMBER(MATCH(Calendar[[#This Row],[Date]],Gr_Holidays[Date],0))</f>
        <v>0</v>
      </c>
    </row>
    <row r="20" spans="2:8" x14ac:dyDescent="0.25">
      <c r="B20" s="10">
        <v>45675</v>
      </c>
      <c r="C20" s="9">
        <f>YEAR(Calendar[[#This Row],[Date]])</f>
        <v>2025</v>
      </c>
      <c r="D20" s="9" t="str">
        <f>TEXT(Calendar[[#This Row],[Date]],"mmm")</f>
        <v>Jan</v>
      </c>
      <c r="E20" s="9" t="str">
        <f>TEXT(Calendar[[#This Row],[Date]],"ddd")</f>
        <v>Sat</v>
      </c>
      <c r="F20" s="9" t="b">
        <f>WEEKDAY(Calendar[[#This Row],[Date]],2)&gt;5</f>
        <v>1</v>
      </c>
      <c r="G20" s="11" t="b">
        <f>ISNUMBER(MATCH(Calendar[[#This Row],[Date]],GoT_Holidays[Date],0))</f>
        <v>0</v>
      </c>
      <c r="H20" s="11" t="b">
        <f>ISNUMBER(MATCH(Calendar[[#This Row],[Date]],Gr_Holidays[Date],0))</f>
        <v>0</v>
      </c>
    </row>
    <row r="21" spans="2:8" x14ac:dyDescent="0.25">
      <c r="B21" s="10">
        <v>45676</v>
      </c>
      <c r="C21" s="9">
        <f>YEAR(Calendar[[#This Row],[Date]])</f>
        <v>2025</v>
      </c>
      <c r="D21" s="9" t="str">
        <f>TEXT(Calendar[[#This Row],[Date]],"mmm")</f>
        <v>Jan</v>
      </c>
      <c r="E21" s="9" t="str">
        <f>TEXT(Calendar[[#This Row],[Date]],"ddd")</f>
        <v>Sun</v>
      </c>
      <c r="F21" s="9" t="b">
        <f>WEEKDAY(Calendar[[#This Row],[Date]],2)&gt;5</f>
        <v>1</v>
      </c>
      <c r="G21" s="11" t="b">
        <f>ISNUMBER(MATCH(Calendar[[#This Row],[Date]],GoT_Holidays[Date],0))</f>
        <v>0</v>
      </c>
      <c r="H21" s="11" t="b">
        <f>ISNUMBER(MATCH(Calendar[[#This Row],[Date]],Gr_Holidays[Date],0))</f>
        <v>0</v>
      </c>
    </row>
    <row r="22" spans="2:8" x14ac:dyDescent="0.25">
      <c r="B22" s="10">
        <v>45677</v>
      </c>
      <c r="C22" s="9">
        <f>YEAR(Calendar[[#This Row],[Date]])</f>
        <v>2025</v>
      </c>
      <c r="D22" s="9" t="str">
        <f>TEXT(Calendar[[#This Row],[Date]],"mmm")</f>
        <v>Jan</v>
      </c>
      <c r="E22" s="9" t="str">
        <f>TEXT(Calendar[[#This Row],[Date]],"ddd")</f>
        <v>Mon</v>
      </c>
      <c r="F22" s="9" t="b">
        <f>WEEKDAY(Calendar[[#This Row],[Date]],2)&gt;5</f>
        <v>0</v>
      </c>
      <c r="G22" s="11" t="b">
        <f>ISNUMBER(MATCH(Calendar[[#This Row],[Date]],GoT_Holidays[Date],0))</f>
        <v>0</v>
      </c>
      <c r="H22" s="11" t="b">
        <f>ISNUMBER(MATCH(Calendar[[#This Row],[Date]],Gr_Holidays[Date],0))</f>
        <v>0</v>
      </c>
    </row>
    <row r="23" spans="2:8" x14ac:dyDescent="0.25">
      <c r="B23" s="10">
        <v>45678</v>
      </c>
      <c r="C23" s="9">
        <f>YEAR(Calendar[[#This Row],[Date]])</f>
        <v>2025</v>
      </c>
      <c r="D23" s="9" t="str">
        <f>TEXT(Calendar[[#This Row],[Date]],"mmm")</f>
        <v>Jan</v>
      </c>
      <c r="E23" s="9" t="str">
        <f>TEXT(Calendar[[#This Row],[Date]],"ddd")</f>
        <v>Tue</v>
      </c>
      <c r="F23" s="9" t="b">
        <f>WEEKDAY(Calendar[[#This Row],[Date]],2)&gt;5</f>
        <v>0</v>
      </c>
      <c r="G23" s="11" t="b">
        <f>ISNUMBER(MATCH(Calendar[[#This Row],[Date]],GoT_Holidays[Date],0))</f>
        <v>0</v>
      </c>
      <c r="H23" s="11" t="b">
        <f>ISNUMBER(MATCH(Calendar[[#This Row],[Date]],Gr_Holidays[Date],0))</f>
        <v>0</v>
      </c>
    </row>
    <row r="24" spans="2:8" x14ac:dyDescent="0.25">
      <c r="B24" s="10">
        <v>45679</v>
      </c>
      <c r="C24" s="9">
        <f>YEAR(Calendar[[#This Row],[Date]])</f>
        <v>2025</v>
      </c>
      <c r="D24" s="9" t="str">
        <f>TEXT(Calendar[[#This Row],[Date]],"mmm")</f>
        <v>Jan</v>
      </c>
      <c r="E24" s="9" t="str">
        <f>TEXT(Calendar[[#This Row],[Date]],"ddd")</f>
        <v>Wed</v>
      </c>
      <c r="F24" s="9" t="b">
        <f>WEEKDAY(Calendar[[#This Row],[Date]],2)&gt;5</f>
        <v>0</v>
      </c>
      <c r="G24" s="11" t="b">
        <f>ISNUMBER(MATCH(Calendar[[#This Row],[Date]],GoT_Holidays[Date],0))</f>
        <v>0</v>
      </c>
      <c r="H24" s="11" t="b">
        <f>ISNUMBER(MATCH(Calendar[[#This Row],[Date]],Gr_Holidays[Date],0))</f>
        <v>0</v>
      </c>
    </row>
    <row r="25" spans="2:8" x14ac:dyDescent="0.25">
      <c r="B25" s="10">
        <v>45680</v>
      </c>
      <c r="C25" s="9">
        <f>YEAR(Calendar[[#This Row],[Date]])</f>
        <v>2025</v>
      </c>
      <c r="D25" s="9" t="str">
        <f>TEXT(Calendar[[#This Row],[Date]],"mmm")</f>
        <v>Jan</v>
      </c>
      <c r="E25" s="9" t="str">
        <f>TEXT(Calendar[[#This Row],[Date]],"ddd")</f>
        <v>Thu</v>
      </c>
      <c r="F25" s="9" t="b">
        <f>WEEKDAY(Calendar[[#This Row],[Date]],2)&gt;5</f>
        <v>0</v>
      </c>
      <c r="G25" s="11" t="b">
        <f>ISNUMBER(MATCH(Calendar[[#This Row],[Date]],GoT_Holidays[Date],0))</f>
        <v>0</v>
      </c>
      <c r="H25" s="11" t="b">
        <f>ISNUMBER(MATCH(Calendar[[#This Row],[Date]],Gr_Holidays[Date],0))</f>
        <v>0</v>
      </c>
    </row>
    <row r="26" spans="2:8" x14ac:dyDescent="0.25">
      <c r="B26" s="10">
        <v>45681</v>
      </c>
      <c r="C26" s="9">
        <f>YEAR(Calendar[[#This Row],[Date]])</f>
        <v>2025</v>
      </c>
      <c r="D26" s="9" t="str">
        <f>TEXT(Calendar[[#This Row],[Date]],"mmm")</f>
        <v>Jan</v>
      </c>
      <c r="E26" s="9" t="str">
        <f>TEXT(Calendar[[#This Row],[Date]],"ddd")</f>
        <v>Fri</v>
      </c>
      <c r="F26" s="9" t="b">
        <f>WEEKDAY(Calendar[[#This Row],[Date]],2)&gt;5</f>
        <v>0</v>
      </c>
      <c r="G26" s="11" t="b">
        <f>ISNUMBER(MATCH(Calendar[[#This Row],[Date]],GoT_Holidays[Date],0))</f>
        <v>0</v>
      </c>
      <c r="H26" s="11" t="b">
        <f>ISNUMBER(MATCH(Calendar[[#This Row],[Date]],Gr_Holidays[Date],0))</f>
        <v>0</v>
      </c>
    </row>
    <row r="27" spans="2:8" x14ac:dyDescent="0.25">
      <c r="B27" s="10">
        <v>45682</v>
      </c>
      <c r="C27" s="9">
        <f>YEAR(Calendar[[#This Row],[Date]])</f>
        <v>2025</v>
      </c>
      <c r="D27" s="9" t="str">
        <f>TEXT(Calendar[[#This Row],[Date]],"mmm")</f>
        <v>Jan</v>
      </c>
      <c r="E27" s="9" t="str">
        <f>TEXT(Calendar[[#This Row],[Date]],"ddd")</f>
        <v>Sat</v>
      </c>
      <c r="F27" s="9" t="b">
        <f>WEEKDAY(Calendar[[#This Row],[Date]],2)&gt;5</f>
        <v>1</v>
      </c>
      <c r="G27" s="11" t="b">
        <f>ISNUMBER(MATCH(Calendar[[#This Row],[Date]],GoT_Holidays[Date],0))</f>
        <v>0</v>
      </c>
      <c r="H27" s="11" t="b">
        <f>ISNUMBER(MATCH(Calendar[[#This Row],[Date]],Gr_Holidays[Date],0))</f>
        <v>0</v>
      </c>
    </row>
    <row r="28" spans="2:8" x14ac:dyDescent="0.25">
      <c r="B28" s="10">
        <v>45683</v>
      </c>
      <c r="C28" s="9">
        <f>YEAR(Calendar[[#This Row],[Date]])</f>
        <v>2025</v>
      </c>
      <c r="D28" s="9" t="str">
        <f>TEXT(Calendar[[#This Row],[Date]],"mmm")</f>
        <v>Jan</v>
      </c>
      <c r="E28" s="9" t="str">
        <f>TEXT(Calendar[[#This Row],[Date]],"ddd")</f>
        <v>Sun</v>
      </c>
      <c r="F28" s="9" t="b">
        <f>WEEKDAY(Calendar[[#This Row],[Date]],2)&gt;5</f>
        <v>1</v>
      </c>
      <c r="G28" s="11" t="b">
        <f>ISNUMBER(MATCH(Calendar[[#This Row],[Date]],GoT_Holidays[Date],0))</f>
        <v>0</v>
      </c>
      <c r="H28" s="11" t="b">
        <f>ISNUMBER(MATCH(Calendar[[#This Row],[Date]],Gr_Holidays[Date],0))</f>
        <v>0</v>
      </c>
    </row>
    <row r="29" spans="2:8" x14ac:dyDescent="0.25">
      <c r="B29" s="10">
        <v>45684</v>
      </c>
      <c r="C29" s="9">
        <f>YEAR(Calendar[[#This Row],[Date]])</f>
        <v>2025</v>
      </c>
      <c r="D29" s="9" t="str">
        <f>TEXT(Calendar[[#This Row],[Date]],"mmm")</f>
        <v>Jan</v>
      </c>
      <c r="E29" s="9" t="str">
        <f>TEXT(Calendar[[#This Row],[Date]],"ddd")</f>
        <v>Mon</v>
      </c>
      <c r="F29" s="9" t="b">
        <f>WEEKDAY(Calendar[[#This Row],[Date]],2)&gt;5</f>
        <v>0</v>
      </c>
      <c r="G29" s="11" t="b">
        <f>ISNUMBER(MATCH(Calendar[[#This Row],[Date]],GoT_Holidays[Date],0))</f>
        <v>0</v>
      </c>
      <c r="H29" s="11" t="b">
        <f>ISNUMBER(MATCH(Calendar[[#This Row],[Date]],Gr_Holidays[Date],0))</f>
        <v>0</v>
      </c>
    </row>
    <row r="30" spans="2:8" x14ac:dyDescent="0.25">
      <c r="B30" s="10">
        <v>45685</v>
      </c>
      <c r="C30" s="9">
        <f>YEAR(Calendar[[#This Row],[Date]])</f>
        <v>2025</v>
      </c>
      <c r="D30" s="9" t="str">
        <f>TEXT(Calendar[[#This Row],[Date]],"mmm")</f>
        <v>Jan</v>
      </c>
      <c r="E30" s="9" t="str">
        <f>TEXT(Calendar[[#This Row],[Date]],"ddd")</f>
        <v>Tue</v>
      </c>
      <c r="F30" s="9" t="b">
        <f>WEEKDAY(Calendar[[#This Row],[Date]],2)&gt;5</f>
        <v>0</v>
      </c>
      <c r="G30" s="11" t="b">
        <f>ISNUMBER(MATCH(Calendar[[#This Row],[Date]],GoT_Holidays[Date],0))</f>
        <v>0</v>
      </c>
      <c r="H30" s="11" t="b">
        <f>ISNUMBER(MATCH(Calendar[[#This Row],[Date]],Gr_Holidays[Date],0))</f>
        <v>0</v>
      </c>
    </row>
    <row r="31" spans="2:8" x14ac:dyDescent="0.25">
      <c r="B31" s="10">
        <v>45686</v>
      </c>
      <c r="C31" s="9">
        <f>YEAR(Calendar[[#This Row],[Date]])</f>
        <v>2025</v>
      </c>
      <c r="D31" s="9" t="str">
        <f>TEXT(Calendar[[#This Row],[Date]],"mmm")</f>
        <v>Jan</v>
      </c>
      <c r="E31" s="9" t="str">
        <f>TEXT(Calendar[[#This Row],[Date]],"ddd")</f>
        <v>Wed</v>
      </c>
      <c r="F31" s="9" t="b">
        <f>WEEKDAY(Calendar[[#This Row],[Date]],2)&gt;5</f>
        <v>0</v>
      </c>
      <c r="G31" s="11" t="b">
        <f>ISNUMBER(MATCH(Calendar[[#This Row],[Date]],GoT_Holidays[Date],0))</f>
        <v>0</v>
      </c>
      <c r="H31" s="11" t="b">
        <f>ISNUMBER(MATCH(Calendar[[#This Row],[Date]],Gr_Holidays[Date],0))</f>
        <v>0</v>
      </c>
    </row>
    <row r="32" spans="2:8" x14ac:dyDescent="0.25">
      <c r="B32" s="10">
        <v>45687</v>
      </c>
      <c r="C32" s="9">
        <f>YEAR(Calendar[[#This Row],[Date]])</f>
        <v>2025</v>
      </c>
      <c r="D32" s="9" t="str">
        <f>TEXT(Calendar[[#This Row],[Date]],"mmm")</f>
        <v>Jan</v>
      </c>
      <c r="E32" s="9" t="str">
        <f>TEXT(Calendar[[#This Row],[Date]],"ddd")</f>
        <v>Thu</v>
      </c>
      <c r="F32" s="9" t="b">
        <f>WEEKDAY(Calendar[[#This Row],[Date]],2)&gt;5</f>
        <v>0</v>
      </c>
      <c r="G32" s="11" t="b">
        <f>ISNUMBER(MATCH(Calendar[[#This Row],[Date]],GoT_Holidays[Date],0))</f>
        <v>0</v>
      </c>
      <c r="H32" s="11" t="b">
        <f>ISNUMBER(MATCH(Calendar[[#This Row],[Date]],Gr_Holidays[Date],0))</f>
        <v>0</v>
      </c>
    </row>
    <row r="33" spans="2:8" x14ac:dyDescent="0.25">
      <c r="B33" s="10">
        <v>45688</v>
      </c>
      <c r="C33" s="9">
        <f>YEAR(Calendar[[#This Row],[Date]])</f>
        <v>2025</v>
      </c>
      <c r="D33" s="9" t="str">
        <f>TEXT(Calendar[[#This Row],[Date]],"mmm")</f>
        <v>Jan</v>
      </c>
      <c r="E33" s="9" t="str">
        <f>TEXT(Calendar[[#This Row],[Date]],"ddd")</f>
        <v>Fri</v>
      </c>
      <c r="F33" s="9" t="b">
        <f>WEEKDAY(Calendar[[#This Row],[Date]],2)&gt;5</f>
        <v>0</v>
      </c>
      <c r="G33" s="11" t="b">
        <f>ISNUMBER(MATCH(Calendar[[#This Row],[Date]],GoT_Holidays[Date],0))</f>
        <v>0</v>
      </c>
      <c r="H33" s="11" t="b">
        <f>ISNUMBER(MATCH(Calendar[[#This Row],[Date]],Gr_Holidays[Date],0))</f>
        <v>0</v>
      </c>
    </row>
    <row r="34" spans="2:8" x14ac:dyDescent="0.25">
      <c r="B34" s="10">
        <v>45689</v>
      </c>
      <c r="C34" s="9">
        <f>YEAR(Calendar[[#This Row],[Date]])</f>
        <v>2025</v>
      </c>
      <c r="D34" s="9" t="str">
        <f>TEXT(Calendar[[#This Row],[Date]],"mmm")</f>
        <v>Feb</v>
      </c>
      <c r="E34" s="9" t="str">
        <f>TEXT(Calendar[[#This Row],[Date]],"ddd")</f>
        <v>Sat</v>
      </c>
      <c r="F34" s="9" t="b">
        <f>WEEKDAY(Calendar[[#This Row],[Date]],2)&gt;5</f>
        <v>1</v>
      </c>
      <c r="G34" s="11" t="b">
        <f>ISNUMBER(MATCH(Calendar[[#This Row],[Date]],GoT_Holidays[Date],0))</f>
        <v>0</v>
      </c>
      <c r="H34" s="11" t="b">
        <f>ISNUMBER(MATCH(Calendar[[#This Row],[Date]],Gr_Holidays[Date],0))</f>
        <v>0</v>
      </c>
    </row>
    <row r="35" spans="2:8" x14ac:dyDescent="0.25">
      <c r="B35" s="10">
        <v>45690</v>
      </c>
      <c r="C35" s="9">
        <f>YEAR(Calendar[[#This Row],[Date]])</f>
        <v>2025</v>
      </c>
      <c r="D35" s="9" t="str">
        <f>TEXT(Calendar[[#This Row],[Date]],"mmm")</f>
        <v>Feb</v>
      </c>
      <c r="E35" s="9" t="str">
        <f>TEXT(Calendar[[#This Row],[Date]],"ddd")</f>
        <v>Sun</v>
      </c>
      <c r="F35" s="9" t="b">
        <f>WEEKDAY(Calendar[[#This Row],[Date]],2)&gt;5</f>
        <v>1</v>
      </c>
      <c r="G35" s="11" t="b">
        <f>ISNUMBER(MATCH(Calendar[[#This Row],[Date]],GoT_Holidays[Date],0))</f>
        <v>0</v>
      </c>
      <c r="H35" s="11" t="b">
        <f>ISNUMBER(MATCH(Calendar[[#This Row],[Date]],Gr_Holidays[Date],0))</f>
        <v>0</v>
      </c>
    </row>
    <row r="36" spans="2:8" x14ac:dyDescent="0.25">
      <c r="B36" s="10">
        <v>45691</v>
      </c>
      <c r="C36" s="9">
        <f>YEAR(Calendar[[#This Row],[Date]])</f>
        <v>2025</v>
      </c>
      <c r="D36" s="9" t="str">
        <f>TEXT(Calendar[[#This Row],[Date]],"mmm")</f>
        <v>Feb</v>
      </c>
      <c r="E36" s="9" t="str">
        <f>TEXT(Calendar[[#This Row],[Date]],"ddd")</f>
        <v>Mon</v>
      </c>
      <c r="F36" s="9" t="b">
        <f>WEEKDAY(Calendar[[#This Row],[Date]],2)&gt;5</f>
        <v>0</v>
      </c>
      <c r="G36" s="11" t="b">
        <f>ISNUMBER(MATCH(Calendar[[#This Row],[Date]],GoT_Holidays[Date],0))</f>
        <v>0</v>
      </c>
      <c r="H36" s="11" t="b">
        <f>ISNUMBER(MATCH(Calendar[[#This Row],[Date]],Gr_Holidays[Date],0))</f>
        <v>0</v>
      </c>
    </row>
    <row r="37" spans="2:8" x14ac:dyDescent="0.25">
      <c r="B37" s="10">
        <v>45692</v>
      </c>
      <c r="C37" s="9">
        <f>YEAR(Calendar[[#This Row],[Date]])</f>
        <v>2025</v>
      </c>
      <c r="D37" s="9" t="str">
        <f>TEXT(Calendar[[#This Row],[Date]],"mmm")</f>
        <v>Feb</v>
      </c>
      <c r="E37" s="9" t="str">
        <f>TEXT(Calendar[[#This Row],[Date]],"ddd")</f>
        <v>Tue</v>
      </c>
      <c r="F37" s="9" t="b">
        <f>WEEKDAY(Calendar[[#This Row],[Date]],2)&gt;5</f>
        <v>0</v>
      </c>
      <c r="G37" s="11" t="b">
        <f>ISNUMBER(MATCH(Calendar[[#This Row],[Date]],GoT_Holidays[Date],0))</f>
        <v>0</v>
      </c>
      <c r="H37" s="11" t="b">
        <f>ISNUMBER(MATCH(Calendar[[#This Row],[Date]],Gr_Holidays[Date],0))</f>
        <v>0</v>
      </c>
    </row>
    <row r="38" spans="2:8" x14ac:dyDescent="0.25">
      <c r="B38" s="10">
        <v>45693</v>
      </c>
      <c r="C38" s="9">
        <f>YEAR(Calendar[[#This Row],[Date]])</f>
        <v>2025</v>
      </c>
      <c r="D38" s="9" t="str">
        <f>TEXT(Calendar[[#This Row],[Date]],"mmm")</f>
        <v>Feb</v>
      </c>
      <c r="E38" s="9" t="str">
        <f>TEXT(Calendar[[#This Row],[Date]],"ddd")</f>
        <v>Wed</v>
      </c>
      <c r="F38" s="9" t="b">
        <f>WEEKDAY(Calendar[[#This Row],[Date]],2)&gt;5</f>
        <v>0</v>
      </c>
      <c r="G38" s="11" t="b">
        <f>ISNUMBER(MATCH(Calendar[[#This Row],[Date]],GoT_Holidays[Date],0))</f>
        <v>0</v>
      </c>
      <c r="H38" s="11" t="b">
        <f>ISNUMBER(MATCH(Calendar[[#This Row],[Date]],Gr_Holidays[Date],0))</f>
        <v>0</v>
      </c>
    </row>
    <row r="39" spans="2:8" x14ac:dyDescent="0.25">
      <c r="B39" s="10">
        <v>45694</v>
      </c>
      <c r="C39" s="9">
        <f>YEAR(Calendar[[#This Row],[Date]])</f>
        <v>2025</v>
      </c>
      <c r="D39" s="9" t="str">
        <f>TEXT(Calendar[[#This Row],[Date]],"mmm")</f>
        <v>Feb</v>
      </c>
      <c r="E39" s="9" t="str">
        <f>TEXT(Calendar[[#This Row],[Date]],"ddd")</f>
        <v>Thu</v>
      </c>
      <c r="F39" s="9" t="b">
        <f>WEEKDAY(Calendar[[#This Row],[Date]],2)&gt;5</f>
        <v>0</v>
      </c>
      <c r="G39" s="11" t="b">
        <f>ISNUMBER(MATCH(Calendar[[#This Row],[Date]],GoT_Holidays[Date],0))</f>
        <v>0</v>
      </c>
      <c r="H39" s="11" t="b">
        <f>ISNUMBER(MATCH(Calendar[[#This Row],[Date]],Gr_Holidays[Date],0))</f>
        <v>0</v>
      </c>
    </row>
    <row r="40" spans="2:8" x14ac:dyDescent="0.25">
      <c r="B40" s="10">
        <v>45695</v>
      </c>
      <c r="C40" s="9">
        <f>YEAR(Calendar[[#This Row],[Date]])</f>
        <v>2025</v>
      </c>
      <c r="D40" s="9" t="str">
        <f>TEXT(Calendar[[#This Row],[Date]],"mmm")</f>
        <v>Feb</v>
      </c>
      <c r="E40" s="9" t="str">
        <f>TEXT(Calendar[[#This Row],[Date]],"ddd")</f>
        <v>Fri</v>
      </c>
      <c r="F40" s="9" t="b">
        <f>WEEKDAY(Calendar[[#This Row],[Date]],2)&gt;5</f>
        <v>0</v>
      </c>
      <c r="G40" s="11" t="b">
        <f>ISNUMBER(MATCH(Calendar[[#This Row],[Date]],GoT_Holidays[Date],0))</f>
        <v>0</v>
      </c>
      <c r="H40" s="11" t="b">
        <f>ISNUMBER(MATCH(Calendar[[#This Row],[Date]],Gr_Holidays[Date],0))</f>
        <v>0</v>
      </c>
    </row>
    <row r="41" spans="2:8" x14ac:dyDescent="0.25">
      <c r="B41" s="10">
        <v>45696</v>
      </c>
      <c r="C41" s="9">
        <f>YEAR(Calendar[[#This Row],[Date]])</f>
        <v>2025</v>
      </c>
      <c r="D41" s="9" t="str">
        <f>TEXT(Calendar[[#This Row],[Date]],"mmm")</f>
        <v>Feb</v>
      </c>
      <c r="E41" s="9" t="str">
        <f>TEXT(Calendar[[#This Row],[Date]],"ddd")</f>
        <v>Sat</v>
      </c>
      <c r="F41" s="9" t="b">
        <f>WEEKDAY(Calendar[[#This Row],[Date]],2)&gt;5</f>
        <v>1</v>
      </c>
      <c r="G41" s="11" t="b">
        <f>ISNUMBER(MATCH(Calendar[[#This Row],[Date]],GoT_Holidays[Date],0))</f>
        <v>0</v>
      </c>
      <c r="H41" s="11" t="b">
        <f>ISNUMBER(MATCH(Calendar[[#This Row],[Date]],Gr_Holidays[Date],0))</f>
        <v>0</v>
      </c>
    </row>
    <row r="42" spans="2:8" x14ac:dyDescent="0.25">
      <c r="B42" s="10">
        <v>45697</v>
      </c>
      <c r="C42" s="9">
        <f>YEAR(Calendar[[#This Row],[Date]])</f>
        <v>2025</v>
      </c>
      <c r="D42" s="9" t="str">
        <f>TEXT(Calendar[[#This Row],[Date]],"mmm")</f>
        <v>Feb</v>
      </c>
      <c r="E42" s="9" t="str">
        <f>TEXT(Calendar[[#This Row],[Date]],"ddd")</f>
        <v>Sun</v>
      </c>
      <c r="F42" s="9" t="b">
        <f>WEEKDAY(Calendar[[#This Row],[Date]],2)&gt;5</f>
        <v>1</v>
      </c>
      <c r="G42" s="11" t="b">
        <f>ISNUMBER(MATCH(Calendar[[#This Row],[Date]],GoT_Holidays[Date],0))</f>
        <v>0</v>
      </c>
      <c r="H42" s="11" t="b">
        <f>ISNUMBER(MATCH(Calendar[[#This Row],[Date]],Gr_Holidays[Date],0))</f>
        <v>0</v>
      </c>
    </row>
    <row r="43" spans="2:8" x14ac:dyDescent="0.25">
      <c r="B43" s="10">
        <v>45698</v>
      </c>
      <c r="C43" s="9">
        <f>YEAR(Calendar[[#This Row],[Date]])</f>
        <v>2025</v>
      </c>
      <c r="D43" s="9" t="str">
        <f>TEXT(Calendar[[#This Row],[Date]],"mmm")</f>
        <v>Feb</v>
      </c>
      <c r="E43" s="9" t="str">
        <f>TEXT(Calendar[[#This Row],[Date]],"ddd")</f>
        <v>Mon</v>
      </c>
      <c r="F43" s="9" t="b">
        <f>WEEKDAY(Calendar[[#This Row],[Date]],2)&gt;5</f>
        <v>0</v>
      </c>
      <c r="G43" s="11" t="b">
        <f>ISNUMBER(MATCH(Calendar[[#This Row],[Date]],GoT_Holidays[Date],0))</f>
        <v>0</v>
      </c>
      <c r="H43" s="11" t="b">
        <f>ISNUMBER(MATCH(Calendar[[#This Row],[Date]],Gr_Holidays[Date],0))</f>
        <v>0</v>
      </c>
    </row>
    <row r="44" spans="2:8" x14ac:dyDescent="0.25">
      <c r="B44" s="10">
        <v>45699</v>
      </c>
      <c r="C44" s="9">
        <f>YEAR(Calendar[[#This Row],[Date]])</f>
        <v>2025</v>
      </c>
      <c r="D44" s="9" t="str">
        <f>TEXT(Calendar[[#This Row],[Date]],"mmm")</f>
        <v>Feb</v>
      </c>
      <c r="E44" s="9" t="str">
        <f>TEXT(Calendar[[#This Row],[Date]],"ddd")</f>
        <v>Tue</v>
      </c>
      <c r="F44" s="9" t="b">
        <f>WEEKDAY(Calendar[[#This Row],[Date]],2)&gt;5</f>
        <v>0</v>
      </c>
      <c r="G44" s="11" t="b">
        <f>ISNUMBER(MATCH(Calendar[[#This Row],[Date]],GoT_Holidays[Date],0))</f>
        <v>0</v>
      </c>
      <c r="H44" s="11" t="b">
        <f>ISNUMBER(MATCH(Calendar[[#This Row],[Date]],Gr_Holidays[Date],0))</f>
        <v>0</v>
      </c>
    </row>
    <row r="45" spans="2:8" x14ac:dyDescent="0.25">
      <c r="B45" s="10">
        <v>45700</v>
      </c>
      <c r="C45" s="9">
        <f>YEAR(Calendar[[#This Row],[Date]])</f>
        <v>2025</v>
      </c>
      <c r="D45" s="9" t="str">
        <f>TEXT(Calendar[[#This Row],[Date]],"mmm")</f>
        <v>Feb</v>
      </c>
      <c r="E45" s="9" t="str">
        <f>TEXT(Calendar[[#This Row],[Date]],"ddd")</f>
        <v>Wed</v>
      </c>
      <c r="F45" s="9" t="b">
        <f>WEEKDAY(Calendar[[#This Row],[Date]],2)&gt;5</f>
        <v>0</v>
      </c>
      <c r="G45" s="11" t="b">
        <f>ISNUMBER(MATCH(Calendar[[#This Row],[Date]],GoT_Holidays[Date],0))</f>
        <v>0</v>
      </c>
      <c r="H45" s="11" t="b">
        <f>ISNUMBER(MATCH(Calendar[[#This Row],[Date]],Gr_Holidays[Date],0))</f>
        <v>0</v>
      </c>
    </row>
    <row r="46" spans="2:8" x14ac:dyDescent="0.25">
      <c r="B46" s="10">
        <v>45701</v>
      </c>
      <c r="C46" s="9">
        <f>YEAR(Calendar[[#This Row],[Date]])</f>
        <v>2025</v>
      </c>
      <c r="D46" s="9" t="str">
        <f>TEXT(Calendar[[#This Row],[Date]],"mmm")</f>
        <v>Feb</v>
      </c>
      <c r="E46" s="9" t="str">
        <f>TEXT(Calendar[[#This Row],[Date]],"ddd")</f>
        <v>Thu</v>
      </c>
      <c r="F46" s="9" t="b">
        <f>WEEKDAY(Calendar[[#This Row],[Date]],2)&gt;5</f>
        <v>0</v>
      </c>
      <c r="G46" s="11" t="b">
        <f>ISNUMBER(MATCH(Calendar[[#This Row],[Date]],GoT_Holidays[Date],0))</f>
        <v>0</v>
      </c>
      <c r="H46" s="11" t="b">
        <f>ISNUMBER(MATCH(Calendar[[#This Row],[Date]],Gr_Holidays[Date],0))</f>
        <v>0</v>
      </c>
    </row>
    <row r="47" spans="2:8" x14ac:dyDescent="0.25">
      <c r="B47" s="10">
        <v>45702</v>
      </c>
      <c r="C47" s="9">
        <f>YEAR(Calendar[[#This Row],[Date]])</f>
        <v>2025</v>
      </c>
      <c r="D47" s="9" t="str">
        <f>TEXT(Calendar[[#This Row],[Date]],"mmm")</f>
        <v>Feb</v>
      </c>
      <c r="E47" s="9" t="str">
        <f>TEXT(Calendar[[#This Row],[Date]],"ddd")</f>
        <v>Fri</v>
      </c>
      <c r="F47" s="9" t="b">
        <f>WEEKDAY(Calendar[[#This Row],[Date]],2)&gt;5</f>
        <v>0</v>
      </c>
      <c r="G47" s="11" t="b">
        <f>ISNUMBER(MATCH(Calendar[[#This Row],[Date]],GoT_Holidays[Date],0))</f>
        <v>0</v>
      </c>
      <c r="H47" s="11" t="b">
        <f>ISNUMBER(MATCH(Calendar[[#This Row],[Date]],Gr_Holidays[Date],0))</f>
        <v>0</v>
      </c>
    </row>
    <row r="48" spans="2:8" x14ac:dyDescent="0.25">
      <c r="B48" s="10">
        <v>45703</v>
      </c>
      <c r="C48" s="9">
        <f>YEAR(Calendar[[#This Row],[Date]])</f>
        <v>2025</v>
      </c>
      <c r="D48" s="9" t="str">
        <f>TEXT(Calendar[[#This Row],[Date]],"mmm")</f>
        <v>Feb</v>
      </c>
      <c r="E48" s="9" t="str">
        <f>TEXT(Calendar[[#This Row],[Date]],"ddd")</f>
        <v>Sat</v>
      </c>
      <c r="F48" s="9" t="b">
        <f>WEEKDAY(Calendar[[#This Row],[Date]],2)&gt;5</f>
        <v>1</v>
      </c>
      <c r="G48" s="11" t="b">
        <f>ISNUMBER(MATCH(Calendar[[#This Row],[Date]],GoT_Holidays[Date],0))</f>
        <v>0</v>
      </c>
      <c r="H48" s="11" t="b">
        <f>ISNUMBER(MATCH(Calendar[[#This Row],[Date]],Gr_Holidays[Date],0))</f>
        <v>0</v>
      </c>
    </row>
    <row r="49" spans="2:8" x14ac:dyDescent="0.25">
      <c r="B49" s="10">
        <v>45704</v>
      </c>
      <c r="C49" s="9">
        <f>YEAR(Calendar[[#This Row],[Date]])</f>
        <v>2025</v>
      </c>
      <c r="D49" s="9" t="str">
        <f>TEXT(Calendar[[#This Row],[Date]],"mmm")</f>
        <v>Feb</v>
      </c>
      <c r="E49" s="9" t="str">
        <f>TEXT(Calendar[[#This Row],[Date]],"ddd")</f>
        <v>Sun</v>
      </c>
      <c r="F49" s="9" t="b">
        <f>WEEKDAY(Calendar[[#This Row],[Date]],2)&gt;5</f>
        <v>1</v>
      </c>
      <c r="G49" s="11" t="b">
        <f>ISNUMBER(MATCH(Calendar[[#This Row],[Date]],GoT_Holidays[Date],0))</f>
        <v>0</v>
      </c>
      <c r="H49" s="11" t="b">
        <f>ISNUMBER(MATCH(Calendar[[#This Row],[Date]],Gr_Holidays[Date],0))</f>
        <v>0</v>
      </c>
    </row>
    <row r="50" spans="2:8" x14ac:dyDescent="0.25">
      <c r="B50" s="10">
        <v>45705</v>
      </c>
      <c r="C50" s="9">
        <f>YEAR(Calendar[[#This Row],[Date]])</f>
        <v>2025</v>
      </c>
      <c r="D50" s="9" t="str">
        <f>TEXT(Calendar[[#This Row],[Date]],"mmm")</f>
        <v>Feb</v>
      </c>
      <c r="E50" s="9" t="str">
        <f>TEXT(Calendar[[#This Row],[Date]],"ddd")</f>
        <v>Mon</v>
      </c>
      <c r="F50" s="9" t="b">
        <f>WEEKDAY(Calendar[[#This Row],[Date]],2)&gt;5</f>
        <v>0</v>
      </c>
      <c r="G50" s="11" t="b">
        <f>ISNUMBER(MATCH(Calendar[[#This Row],[Date]],GoT_Holidays[Date],0))</f>
        <v>0</v>
      </c>
      <c r="H50" s="11" t="b">
        <f>ISNUMBER(MATCH(Calendar[[#This Row],[Date]],Gr_Holidays[Date],0))</f>
        <v>0</v>
      </c>
    </row>
    <row r="51" spans="2:8" x14ac:dyDescent="0.25">
      <c r="B51" s="10">
        <v>45706</v>
      </c>
      <c r="C51" s="9">
        <f>YEAR(Calendar[[#This Row],[Date]])</f>
        <v>2025</v>
      </c>
      <c r="D51" s="9" t="str">
        <f>TEXT(Calendar[[#This Row],[Date]],"mmm")</f>
        <v>Feb</v>
      </c>
      <c r="E51" s="9" t="str">
        <f>TEXT(Calendar[[#This Row],[Date]],"ddd")</f>
        <v>Tue</v>
      </c>
      <c r="F51" s="9" t="b">
        <f>WEEKDAY(Calendar[[#This Row],[Date]],2)&gt;5</f>
        <v>0</v>
      </c>
      <c r="G51" s="11" t="b">
        <f>ISNUMBER(MATCH(Calendar[[#This Row],[Date]],GoT_Holidays[Date],0))</f>
        <v>0</v>
      </c>
      <c r="H51" s="11" t="b">
        <f>ISNUMBER(MATCH(Calendar[[#This Row],[Date]],Gr_Holidays[Date],0))</f>
        <v>0</v>
      </c>
    </row>
    <row r="52" spans="2:8" x14ac:dyDescent="0.25">
      <c r="B52" s="10">
        <v>45707</v>
      </c>
      <c r="C52" s="9">
        <f>YEAR(Calendar[[#This Row],[Date]])</f>
        <v>2025</v>
      </c>
      <c r="D52" s="9" t="str">
        <f>TEXT(Calendar[[#This Row],[Date]],"mmm")</f>
        <v>Feb</v>
      </c>
      <c r="E52" s="9" t="str">
        <f>TEXT(Calendar[[#This Row],[Date]],"ddd")</f>
        <v>Wed</v>
      </c>
      <c r="F52" s="9" t="b">
        <f>WEEKDAY(Calendar[[#This Row],[Date]],2)&gt;5</f>
        <v>0</v>
      </c>
      <c r="G52" s="11" t="b">
        <f>ISNUMBER(MATCH(Calendar[[#This Row],[Date]],GoT_Holidays[Date],0))</f>
        <v>0</v>
      </c>
      <c r="H52" s="11" t="b">
        <f>ISNUMBER(MATCH(Calendar[[#This Row],[Date]],Gr_Holidays[Date],0))</f>
        <v>0</v>
      </c>
    </row>
    <row r="53" spans="2:8" x14ac:dyDescent="0.25">
      <c r="B53" s="10">
        <v>45708</v>
      </c>
      <c r="C53" s="9">
        <f>YEAR(Calendar[[#This Row],[Date]])</f>
        <v>2025</v>
      </c>
      <c r="D53" s="9" t="str">
        <f>TEXT(Calendar[[#This Row],[Date]],"mmm")</f>
        <v>Feb</v>
      </c>
      <c r="E53" s="9" t="str">
        <f>TEXT(Calendar[[#This Row],[Date]],"ddd")</f>
        <v>Thu</v>
      </c>
      <c r="F53" s="9" t="b">
        <f>WEEKDAY(Calendar[[#This Row],[Date]],2)&gt;5</f>
        <v>0</v>
      </c>
      <c r="G53" s="11" t="b">
        <f>ISNUMBER(MATCH(Calendar[[#This Row],[Date]],GoT_Holidays[Date],0))</f>
        <v>0</v>
      </c>
      <c r="H53" s="11" t="b">
        <f>ISNUMBER(MATCH(Calendar[[#This Row],[Date]],Gr_Holidays[Date],0))</f>
        <v>0</v>
      </c>
    </row>
    <row r="54" spans="2:8" x14ac:dyDescent="0.25">
      <c r="B54" s="10">
        <v>45709</v>
      </c>
      <c r="C54" s="9">
        <f>YEAR(Calendar[[#This Row],[Date]])</f>
        <v>2025</v>
      </c>
      <c r="D54" s="9" t="str">
        <f>TEXT(Calendar[[#This Row],[Date]],"mmm")</f>
        <v>Feb</v>
      </c>
      <c r="E54" s="9" t="str">
        <f>TEXT(Calendar[[#This Row],[Date]],"ddd")</f>
        <v>Fri</v>
      </c>
      <c r="F54" s="9" t="b">
        <f>WEEKDAY(Calendar[[#This Row],[Date]],2)&gt;5</f>
        <v>0</v>
      </c>
      <c r="G54" s="11" t="b">
        <f>ISNUMBER(MATCH(Calendar[[#This Row],[Date]],GoT_Holidays[Date],0))</f>
        <v>0</v>
      </c>
      <c r="H54" s="11" t="b">
        <f>ISNUMBER(MATCH(Calendar[[#This Row],[Date]],Gr_Holidays[Date],0))</f>
        <v>0</v>
      </c>
    </row>
    <row r="55" spans="2:8" x14ac:dyDescent="0.25">
      <c r="B55" s="10">
        <v>45710</v>
      </c>
      <c r="C55" s="9">
        <f>YEAR(Calendar[[#This Row],[Date]])</f>
        <v>2025</v>
      </c>
      <c r="D55" s="9" t="str">
        <f>TEXT(Calendar[[#This Row],[Date]],"mmm")</f>
        <v>Feb</v>
      </c>
      <c r="E55" s="9" t="str">
        <f>TEXT(Calendar[[#This Row],[Date]],"ddd")</f>
        <v>Sat</v>
      </c>
      <c r="F55" s="9" t="b">
        <f>WEEKDAY(Calendar[[#This Row],[Date]],2)&gt;5</f>
        <v>1</v>
      </c>
      <c r="G55" s="11" t="b">
        <f>ISNUMBER(MATCH(Calendar[[#This Row],[Date]],GoT_Holidays[Date],0))</f>
        <v>0</v>
      </c>
      <c r="H55" s="11" t="b">
        <f>ISNUMBER(MATCH(Calendar[[#This Row],[Date]],Gr_Holidays[Date],0))</f>
        <v>0</v>
      </c>
    </row>
    <row r="56" spans="2:8" x14ac:dyDescent="0.25">
      <c r="B56" s="10">
        <v>45711</v>
      </c>
      <c r="C56" s="9">
        <f>YEAR(Calendar[[#This Row],[Date]])</f>
        <v>2025</v>
      </c>
      <c r="D56" s="9" t="str">
        <f>TEXT(Calendar[[#This Row],[Date]],"mmm")</f>
        <v>Feb</v>
      </c>
      <c r="E56" s="9" t="str">
        <f>TEXT(Calendar[[#This Row],[Date]],"ddd")</f>
        <v>Sun</v>
      </c>
      <c r="F56" s="9" t="b">
        <f>WEEKDAY(Calendar[[#This Row],[Date]],2)&gt;5</f>
        <v>1</v>
      </c>
      <c r="G56" s="11" t="b">
        <f>ISNUMBER(MATCH(Calendar[[#This Row],[Date]],GoT_Holidays[Date],0))</f>
        <v>0</v>
      </c>
      <c r="H56" s="11" t="b">
        <f>ISNUMBER(MATCH(Calendar[[#This Row],[Date]],Gr_Holidays[Date],0))</f>
        <v>0</v>
      </c>
    </row>
    <row r="57" spans="2:8" x14ac:dyDescent="0.25">
      <c r="B57" s="10">
        <v>45712</v>
      </c>
      <c r="C57" s="9">
        <f>YEAR(Calendar[[#This Row],[Date]])</f>
        <v>2025</v>
      </c>
      <c r="D57" s="9" t="str">
        <f>TEXT(Calendar[[#This Row],[Date]],"mmm")</f>
        <v>Feb</v>
      </c>
      <c r="E57" s="9" t="str">
        <f>TEXT(Calendar[[#This Row],[Date]],"ddd")</f>
        <v>Mon</v>
      </c>
      <c r="F57" s="9" t="b">
        <f>WEEKDAY(Calendar[[#This Row],[Date]],2)&gt;5</f>
        <v>0</v>
      </c>
      <c r="G57" s="11" t="b">
        <f>ISNUMBER(MATCH(Calendar[[#This Row],[Date]],GoT_Holidays[Date],0))</f>
        <v>0</v>
      </c>
      <c r="H57" s="11" t="b">
        <f>ISNUMBER(MATCH(Calendar[[#This Row],[Date]],Gr_Holidays[Date],0))</f>
        <v>0</v>
      </c>
    </row>
    <row r="58" spans="2:8" x14ac:dyDescent="0.25">
      <c r="B58" s="10">
        <v>45713</v>
      </c>
      <c r="C58" s="9">
        <f>YEAR(Calendar[[#This Row],[Date]])</f>
        <v>2025</v>
      </c>
      <c r="D58" s="9" t="str">
        <f>TEXT(Calendar[[#This Row],[Date]],"mmm")</f>
        <v>Feb</v>
      </c>
      <c r="E58" s="9" t="str">
        <f>TEXT(Calendar[[#This Row],[Date]],"ddd")</f>
        <v>Tue</v>
      </c>
      <c r="F58" s="9" t="b">
        <f>WEEKDAY(Calendar[[#This Row],[Date]],2)&gt;5</f>
        <v>0</v>
      </c>
      <c r="G58" s="11" t="b">
        <f>ISNUMBER(MATCH(Calendar[[#This Row],[Date]],GoT_Holidays[Date],0))</f>
        <v>0</v>
      </c>
      <c r="H58" s="11" t="b">
        <f>ISNUMBER(MATCH(Calendar[[#This Row],[Date]],Gr_Holidays[Date],0))</f>
        <v>0</v>
      </c>
    </row>
    <row r="59" spans="2:8" x14ac:dyDescent="0.25">
      <c r="B59" s="10">
        <v>45714</v>
      </c>
      <c r="C59" s="9">
        <f>YEAR(Calendar[[#This Row],[Date]])</f>
        <v>2025</v>
      </c>
      <c r="D59" s="9" t="str">
        <f>TEXT(Calendar[[#This Row],[Date]],"mmm")</f>
        <v>Feb</v>
      </c>
      <c r="E59" s="9" t="str">
        <f>TEXT(Calendar[[#This Row],[Date]],"ddd")</f>
        <v>Wed</v>
      </c>
      <c r="F59" s="9" t="b">
        <f>WEEKDAY(Calendar[[#This Row],[Date]],2)&gt;5</f>
        <v>0</v>
      </c>
      <c r="G59" s="11" t="b">
        <f>ISNUMBER(MATCH(Calendar[[#This Row],[Date]],GoT_Holidays[Date],0))</f>
        <v>0</v>
      </c>
      <c r="H59" s="11" t="b">
        <f>ISNUMBER(MATCH(Calendar[[#This Row],[Date]],Gr_Holidays[Date],0))</f>
        <v>0</v>
      </c>
    </row>
    <row r="60" spans="2:8" x14ac:dyDescent="0.25">
      <c r="B60" s="10">
        <v>45715</v>
      </c>
      <c r="C60" s="9">
        <f>YEAR(Calendar[[#This Row],[Date]])</f>
        <v>2025</v>
      </c>
      <c r="D60" s="9" t="str">
        <f>TEXT(Calendar[[#This Row],[Date]],"mmm")</f>
        <v>Feb</v>
      </c>
      <c r="E60" s="9" t="str">
        <f>TEXT(Calendar[[#This Row],[Date]],"ddd")</f>
        <v>Thu</v>
      </c>
      <c r="F60" s="9" t="b">
        <f>WEEKDAY(Calendar[[#This Row],[Date]],2)&gt;5</f>
        <v>0</v>
      </c>
      <c r="G60" s="11" t="b">
        <f>ISNUMBER(MATCH(Calendar[[#This Row],[Date]],GoT_Holidays[Date],0))</f>
        <v>0</v>
      </c>
      <c r="H60" s="11" t="b">
        <f>ISNUMBER(MATCH(Calendar[[#This Row],[Date]],Gr_Holidays[Date],0))</f>
        <v>0</v>
      </c>
    </row>
    <row r="61" spans="2:8" x14ac:dyDescent="0.25">
      <c r="B61" s="10">
        <v>45716</v>
      </c>
      <c r="C61" s="9">
        <f>YEAR(Calendar[[#This Row],[Date]])</f>
        <v>2025</v>
      </c>
      <c r="D61" s="9" t="str">
        <f>TEXT(Calendar[[#This Row],[Date]],"mmm")</f>
        <v>Feb</v>
      </c>
      <c r="E61" s="9" t="str">
        <f>TEXT(Calendar[[#This Row],[Date]],"ddd")</f>
        <v>Fri</v>
      </c>
      <c r="F61" s="9" t="b">
        <f>WEEKDAY(Calendar[[#This Row],[Date]],2)&gt;5</f>
        <v>0</v>
      </c>
      <c r="G61" s="11" t="b">
        <f>ISNUMBER(MATCH(Calendar[[#This Row],[Date]],GoT_Holidays[Date],0))</f>
        <v>0</v>
      </c>
      <c r="H61" s="11" t="b">
        <f>ISNUMBER(MATCH(Calendar[[#This Row],[Date]],Gr_Holidays[Date],0))</f>
        <v>0</v>
      </c>
    </row>
    <row r="62" spans="2:8" x14ac:dyDescent="0.25">
      <c r="B62" s="10">
        <v>45717</v>
      </c>
      <c r="C62" s="9">
        <f>YEAR(Calendar[[#This Row],[Date]])</f>
        <v>2025</v>
      </c>
      <c r="D62" s="9" t="str">
        <f>TEXT(Calendar[[#This Row],[Date]],"mmm")</f>
        <v>Mar</v>
      </c>
      <c r="E62" s="9" t="str">
        <f>TEXT(Calendar[[#This Row],[Date]],"ddd")</f>
        <v>Sat</v>
      </c>
      <c r="F62" s="9" t="b">
        <f>WEEKDAY(Calendar[[#This Row],[Date]],2)&gt;5</f>
        <v>1</v>
      </c>
      <c r="G62" s="11" t="b">
        <f>ISNUMBER(MATCH(Calendar[[#This Row],[Date]],GoT_Holidays[Date],0))</f>
        <v>0</v>
      </c>
      <c r="H62" s="11" t="b">
        <f>ISNUMBER(MATCH(Calendar[[#This Row],[Date]],Gr_Holidays[Date],0))</f>
        <v>0</v>
      </c>
    </row>
    <row r="63" spans="2:8" x14ac:dyDescent="0.25">
      <c r="B63" s="10">
        <v>45718</v>
      </c>
      <c r="C63" s="9">
        <f>YEAR(Calendar[[#This Row],[Date]])</f>
        <v>2025</v>
      </c>
      <c r="D63" s="9" t="str">
        <f>TEXT(Calendar[[#This Row],[Date]],"mmm")</f>
        <v>Mar</v>
      </c>
      <c r="E63" s="9" t="str">
        <f>TEXT(Calendar[[#This Row],[Date]],"ddd")</f>
        <v>Sun</v>
      </c>
      <c r="F63" s="9" t="b">
        <f>WEEKDAY(Calendar[[#This Row],[Date]],2)&gt;5</f>
        <v>1</v>
      </c>
      <c r="G63" s="11" t="b">
        <f>ISNUMBER(MATCH(Calendar[[#This Row],[Date]],GoT_Holidays[Date],0))</f>
        <v>0</v>
      </c>
      <c r="H63" s="11" t="b">
        <f>ISNUMBER(MATCH(Calendar[[#This Row],[Date]],Gr_Holidays[Date],0))</f>
        <v>0</v>
      </c>
    </row>
    <row r="64" spans="2:8" x14ac:dyDescent="0.25">
      <c r="B64" s="10">
        <v>45719</v>
      </c>
      <c r="C64" s="9">
        <f>YEAR(Calendar[[#This Row],[Date]])</f>
        <v>2025</v>
      </c>
      <c r="D64" s="9" t="str">
        <f>TEXT(Calendar[[#This Row],[Date]],"mmm")</f>
        <v>Mar</v>
      </c>
      <c r="E64" s="9" t="str">
        <f>TEXT(Calendar[[#This Row],[Date]],"ddd")</f>
        <v>Mon</v>
      </c>
      <c r="F64" s="9" t="b">
        <f>WEEKDAY(Calendar[[#This Row],[Date]],2)&gt;5</f>
        <v>0</v>
      </c>
      <c r="G64" s="11" t="b">
        <f>ISNUMBER(MATCH(Calendar[[#This Row],[Date]],GoT_Holidays[Date],0))</f>
        <v>0</v>
      </c>
      <c r="H64" s="11" t="b">
        <f>ISNUMBER(MATCH(Calendar[[#This Row],[Date]],Gr_Holidays[Date],0))</f>
        <v>0</v>
      </c>
    </row>
    <row r="65" spans="2:8" x14ac:dyDescent="0.25">
      <c r="B65" s="10">
        <v>45720</v>
      </c>
      <c r="C65" s="9">
        <f>YEAR(Calendar[[#This Row],[Date]])</f>
        <v>2025</v>
      </c>
      <c r="D65" s="9" t="str">
        <f>TEXT(Calendar[[#This Row],[Date]],"mmm")</f>
        <v>Mar</v>
      </c>
      <c r="E65" s="9" t="str">
        <f>TEXT(Calendar[[#This Row],[Date]],"ddd")</f>
        <v>Tue</v>
      </c>
      <c r="F65" s="9" t="b">
        <f>WEEKDAY(Calendar[[#This Row],[Date]],2)&gt;5</f>
        <v>0</v>
      </c>
      <c r="G65" s="11" t="b">
        <f>ISNUMBER(MATCH(Calendar[[#This Row],[Date]],GoT_Holidays[Date],0))</f>
        <v>0</v>
      </c>
      <c r="H65" s="11" t="b">
        <f>ISNUMBER(MATCH(Calendar[[#This Row],[Date]],Gr_Holidays[Date],0))</f>
        <v>0</v>
      </c>
    </row>
    <row r="66" spans="2:8" x14ac:dyDescent="0.25">
      <c r="B66" s="10">
        <v>45721</v>
      </c>
      <c r="C66" s="9">
        <f>YEAR(Calendar[[#This Row],[Date]])</f>
        <v>2025</v>
      </c>
      <c r="D66" s="9" t="str">
        <f>TEXT(Calendar[[#This Row],[Date]],"mmm")</f>
        <v>Mar</v>
      </c>
      <c r="E66" s="9" t="str">
        <f>TEXT(Calendar[[#This Row],[Date]],"ddd")</f>
        <v>Wed</v>
      </c>
      <c r="F66" s="9" t="b">
        <f>WEEKDAY(Calendar[[#This Row],[Date]],2)&gt;5</f>
        <v>0</v>
      </c>
      <c r="G66" s="11" t="b">
        <f>ISNUMBER(MATCH(Calendar[[#This Row],[Date]],GoT_Holidays[Date],0))</f>
        <v>0</v>
      </c>
      <c r="H66" s="11" t="b">
        <f>ISNUMBER(MATCH(Calendar[[#This Row],[Date]],Gr_Holidays[Date],0))</f>
        <v>0</v>
      </c>
    </row>
    <row r="67" spans="2:8" x14ac:dyDescent="0.25">
      <c r="B67" s="10">
        <v>45722</v>
      </c>
      <c r="C67" s="9">
        <f>YEAR(Calendar[[#This Row],[Date]])</f>
        <v>2025</v>
      </c>
      <c r="D67" s="9" t="str">
        <f>TEXT(Calendar[[#This Row],[Date]],"mmm")</f>
        <v>Mar</v>
      </c>
      <c r="E67" s="9" t="str">
        <f>TEXT(Calendar[[#This Row],[Date]],"ddd")</f>
        <v>Thu</v>
      </c>
      <c r="F67" s="9" t="b">
        <f>WEEKDAY(Calendar[[#This Row],[Date]],2)&gt;5</f>
        <v>0</v>
      </c>
      <c r="G67" s="11" t="b">
        <f>ISNUMBER(MATCH(Calendar[[#This Row],[Date]],GoT_Holidays[Date],0))</f>
        <v>0</v>
      </c>
      <c r="H67" s="11" t="b">
        <f>ISNUMBER(MATCH(Calendar[[#This Row],[Date]],Gr_Holidays[Date],0))</f>
        <v>0</v>
      </c>
    </row>
    <row r="68" spans="2:8" x14ac:dyDescent="0.25">
      <c r="B68" s="10">
        <v>45723</v>
      </c>
      <c r="C68" s="9">
        <f>YEAR(Calendar[[#This Row],[Date]])</f>
        <v>2025</v>
      </c>
      <c r="D68" s="9" t="str">
        <f>TEXT(Calendar[[#This Row],[Date]],"mmm")</f>
        <v>Mar</v>
      </c>
      <c r="E68" s="9" t="str">
        <f>TEXT(Calendar[[#This Row],[Date]],"ddd")</f>
        <v>Fri</v>
      </c>
      <c r="F68" s="9" t="b">
        <f>WEEKDAY(Calendar[[#This Row],[Date]],2)&gt;5</f>
        <v>0</v>
      </c>
      <c r="G68" s="11" t="b">
        <f>ISNUMBER(MATCH(Calendar[[#This Row],[Date]],GoT_Holidays[Date],0))</f>
        <v>0</v>
      </c>
      <c r="H68" s="11" t="b">
        <f>ISNUMBER(MATCH(Calendar[[#This Row],[Date]],Gr_Holidays[Date],0))</f>
        <v>0</v>
      </c>
    </row>
    <row r="69" spans="2:8" x14ac:dyDescent="0.25">
      <c r="B69" s="10">
        <v>45724</v>
      </c>
      <c r="C69" s="9">
        <f>YEAR(Calendar[[#This Row],[Date]])</f>
        <v>2025</v>
      </c>
      <c r="D69" s="9" t="str">
        <f>TEXT(Calendar[[#This Row],[Date]],"mmm")</f>
        <v>Mar</v>
      </c>
      <c r="E69" s="9" t="str">
        <f>TEXT(Calendar[[#This Row],[Date]],"ddd")</f>
        <v>Sat</v>
      </c>
      <c r="F69" s="9" t="b">
        <f>WEEKDAY(Calendar[[#This Row],[Date]],2)&gt;5</f>
        <v>1</v>
      </c>
      <c r="G69" s="11" t="b">
        <f>ISNUMBER(MATCH(Calendar[[#This Row],[Date]],GoT_Holidays[Date],0))</f>
        <v>0</v>
      </c>
      <c r="H69" s="11" t="b">
        <f>ISNUMBER(MATCH(Calendar[[#This Row],[Date]],Gr_Holidays[Date],0))</f>
        <v>0</v>
      </c>
    </row>
    <row r="70" spans="2:8" x14ac:dyDescent="0.25">
      <c r="B70" s="10">
        <v>45725</v>
      </c>
      <c r="C70" s="9">
        <f>YEAR(Calendar[[#This Row],[Date]])</f>
        <v>2025</v>
      </c>
      <c r="D70" s="9" t="str">
        <f>TEXT(Calendar[[#This Row],[Date]],"mmm")</f>
        <v>Mar</v>
      </c>
      <c r="E70" s="9" t="str">
        <f>TEXT(Calendar[[#This Row],[Date]],"ddd")</f>
        <v>Sun</v>
      </c>
      <c r="F70" s="9" t="b">
        <f>WEEKDAY(Calendar[[#This Row],[Date]],2)&gt;5</f>
        <v>1</v>
      </c>
      <c r="G70" s="11" t="b">
        <f>ISNUMBER(MATCH(Calendar[[#This Row],[Date]],GoT_Holidays[Date],0))</f>
        <v>0</v>
      </c>
      <c r="H70" s="11" t="b">
        <f>ISNUMBER(MATCH(Calendar[[#This Row],[Date]],Gr_Holidays[Date],0))</f>
        <v>0</v>
      </c>
    </row>
    <row r="71" spans="2:8" x14ac:dyDescent="0.25">
      <c r="B71" s="10">
        <v>45726</v>
      </c>
      <c r="C71" s="9">
        <f>YEAR(Calendar[[#This Row],[Date]])</f>
        <v>2025</v>
      </c>
      <c r="D71" s="9" t="str">
        <f>TEXT(Calendar[[#This Row],[Date]],"mmm")</f>
        <v>Mar</v>
      </c>
      <c r="E71" s="9" t="str">
        <f>TEXT(Calendar[[#This Row],[Date]],"ddd")</f>
        <v>Mon</v>
      </c>
      <c r="F71" s="9" t="b">
        <f>WEEKDAY(Calendar[[#This Row],[Date]],2)&gt;5</f>
        <v>0</v>
      </c>
      <c r="G71" s="11" t="b">
        <f>ISNUMBER(MATCH(Calendar[[#This Row],[Date]],GoT_Holidays[Date],0))</f>
        <v>0</v>
      </c>
      <c r="H71" s="11" t="b">
        <f>ISNUMBER(MATCH(Calendar[[#This Row],[Date]],Gr_Holidays[Date],0))</f>
        <v>0</v>
      </c>
    </row>
    <row r="72" spans="2:8" x14ac:dyDescent="0.25">
      <c r="B72" s="10">
        <v>45727</v>
      </c>
      <c r="C72" s="9">
        <f>YEAR(Calendar[[#This Row],[Date]])</f>
        <v>2025</v>
      </c>
      <c r="D72" s="9" t="str">
        <f>TEXT(Calendar[[#This Row],[Date]],"mmm")</f>
        <v>Mar</v>
      </c>
      <c r="E72" s="9" t="str">
        <f>TEXT(Calendar[[#This Row],[Date]],"ddd")</f>
        <v>Tue</v>
      </c>
      <c r="F72" s="9" t="b">
        <f>WEEKDAY(Calendar[[#This Row],[Date]],2)&gt;5</f>
        <v>0</v>
      </c>
      <c r="G72" s="11" t="b">
        <f>ISNUMBER(MATCH(Calendar[[#This Row],[Date]],GoT_Holidays[Date],0))</f>
        <v>0</v>
      </c>
      <c r="H72" s="11" t="b">
        <f>ISNUMBER(MATCH(Calendar[[#This Row],[Date]],Gr_Holidays[Date],0))</f>
        <v>0</v>
      </c>
    </row>
    <row r="73" spans="2:8" x14ac:dyDescent="0.25">
      <c r="B73" s="10">
        <v>45728</v>
      </c>
      <c r="C73" s="9">
        <f>YEAR(Calendar[[#This Row],[Date]])</f>
        <v>2025</v>
      </c>
      <c r="D73" s="9" t="str">
        <f>TEXT(Calendar[[#This Row],[Date]],"mmm")</f>
        <v>Mar</v>
      </c>
      <c r="E73" s="9" t="str">
        <f>TEXT(Calendar[[#This Row],[Date]],"ddd")</f>
        <v>Wed</v>
      </c>
      <c r="F73" s="9" t="b">
        <f>WEEKDAY(Calendar[[#This Row],[Date]],2)&gt;5</f>
        <v>0</v>
      </c>
      <c r="G73" s="11" t="b">
        <f>ISNUMBER(MATCH(Calendar[[#This Row],[Date]],GoT_Holidays[Date],0))</f>
        <v>0</v>
      </c>
      <c r="H73" s="11" t="b">
        <f>ISNUMBER(MATCH(Calendar[[#This Row],[Date]],Gr_Holidays[Date],0))</f>
        <v>0</v>
      </c>
    </row>
    <row r="74" spans="2:8" x14ac:dyDescent="0.25">
      <c r="B74" s="10">
        <v>45729</v>
      </c>
      <c r="C74" s="9">
        <f>YEAR(Calendar[[#This Row],[Date]])</f>
        <v>2025</v>
      </c>
      <c r="D74" s="9" t="str">
        <f>TEXT(Calendar[[#This Row],[Date]],"mmm")</f>
        <v>Mar</v>
      </c>
      <c r="E74" s="9" t="str">
        <f>TEXT(Calendar[[#This Row],[Date]],"ddd")</f>
        <v>Thu</v>
      </c>
      <c r="F74" s="9" t="b">
        <f>WEEKDAY(Calendar[[#This Row],[Date]],2)&gt;5</f>
        <v>0</v>
      </c>
      <c r="G74" s="11" t="b">
        <f>ISNUMBER(MATCH(Calendar[[#This Row],[Date]],GoT_Holidays[Date],0))</f>
        <v>0</v>
      </c>
      <c r="H74" s="11" t="b">
        <f>ISNUMBER(MATCH(Calendar[[#This Row],[Date]],Gr_Holidays[Date],0))</f>
        <v>0</v>
      </c>
    </row>
    <row r="75" spans="2:8" x14ac:dyDescent="0.25">
      <c r="B75" s="10">
        <v>45730</v>
      </c>
      <c r="C75" s="9">
        <f>YEAR(Calendar[[#This Row],[Date]])</f>
        <v>2025</v>
      </c>
      <c r="D75" s="9" t="str">
        <f>TEXT(Calendar[[#This Row],[Date]],"mmm")</f>
        <v>Mar</v>
      </c>
      <c r="E75" s="9" t="str">
        <f>TEXT(Calendar[[#This Row],[Date]],"ddd")</f>
        <v>Fri</v>
      </c>
      <c r="F75" s="9" t="b">
        <f>WEEKDAY(Calendar[[#This Row],[Date]],2)&gt;5</f>
        <v>0</v>
      </c>
      <c r="G75" s="11" t="b">
        <f>ISNUMBER(MATCH(Calendar[[#This Row],[Date]],GoT_Holidays[Date],0))</f>
        <v>0</v>
      </c>
      <c r="H75" s="11" t="b">
        <f>ISNUMBER(MATCH(Calendar[[#This Row],[Date]],Gr_Holidays[Date],0))</f>
        <v>0</v>
      </c>
    </row>
    <row r="76" spans="2:8" x14ac:dyDescent="0.25">
      <c r="B76" s="10">
        <v>45731</v>
      </c>
      <c r="C76" s="9">
        <f>YEAR(Calendar[[#This Row],[Date]])</f>
        <v>2025</v>
      </c>
      <c r="D76" s="9" t="str">
        <f>TEXT(Calendar[[#This Row],[Date]],"mmm")</f>
        <v>Mar</v>
      </c>
      <c r="E76" s="9" t="str">
        <f>TEXT(Calendar[[#This Row],[Date]],"ddd")</f>
        <v>Sat</v>
      </c>
      <c r="F76" s="9" t="b">
        <f>WEEKDAY(Calendar[[#This Row],[Date]],2)&gt;5</f>
        <v>1</v>
      </c>
      <c r="G76" s="11" t="b">
        <f>ISNUMBER(MATCH(Calendar[[#This Row],[Date]],GoT_Holidays[Date],0))</f>
        <v>0</v>
      </c>
      <c r="H76" s="11" t="b">
        <f>ISNUMBER(MATCH(Calendar[[#This Row],[Date]],Gr_Holidays[Date],0))</f>
        <v>0</v>
      </c>
    </row>
    <row r="77" spans="2:8" x14ac:dyDescent="0.25">
      <c r="B77" s="10">
        <v>45732</v>
      </c>
      <c r="C77" s="9">
        <f>YEAR(Calendar[[#This Row],[Date]])</f>
        <v>2025</v>
      </c>
      <c r="D77" s="9" t="str">
        <f>TEXT(Calendar[[#This Row],[Date]],"mmm")</f>
        <v>Mar</v>
      </c>
      <c r="E77" s="9" t="str">
        <f>TEXT(Calendar[[#This Row],[Date]],"ddd")</f>
        <v>Sun</v>
      </c>
      <c r="F77" s="9" t="b">
        <f>WEEKDAY(Calendar[[#This Row],[Date]],2)&gt;5</f>
        <v>1</v>
      </c>
      <c r="G77" s="11" t="b">
        <f>ISNUMBER(MATCH(Calendar[[#This Row],[Date]],GoT_Holidays[Date],0))</f>
        <v>0</v>
      </c>
      <c r="H77" s="11" t="b">
        <f>ISNUMBER(MATCH(Calendar[[#This Row],[Date]],Gr_Holidays[Date],0))</f>
        <v>0</v>
      </c>
    </row>
    <row r="78" spans="2:8" x14ac:dyDescent="0.25">
      <c r="B78" s="10">
        <v>45733</v>
      </c>
      <c r="C78" s="9">
        <f>YEAR(Calendar[[#This Row],[Date]])</f>
        <v>2025</v>
      </c>
      <c r="D78" s="9" t="str">
        <f>TEXT(Calendar[[#This Row],[Date]],"mmm")</f>
        <v>Mar</v>
      </c>
      <c r="E78" s="9" t="str">
        <f>TEXT(Calendar[[#This Row],[Date]],"ddd")</f>
        <v>Mon</v>
      </c>
      <c r="F78" s="9" t="b">
        <f>WEEKDAY(Calendar[[#This Row],[Date]],2)&gt;5</f>
        <v>0</v>
      </c>
      <c r="G78" s="11" t="b">
        <f>ISNUMBER(MATCH(Calendar[[#This Row],[Date]],GoT_Holidays[Date],0))</f>
        <v>0</v>
      </c>
      <c r="H78" s="11" t="b">
        <f>ISNUMBER(MATCH(Calendar[[#This Row],[Date]],Gr_Holidays[Date],0))</f>
        <v>0</v>
      </c>
    </row>
    <row r="79" spans="2:8" x14ac:dyDescent="0.25">
      <c r="B79" s="10">
        <v>45734</v>
      </c>
      <c r="C79" s="9">
        <f>YEAR(Calendar[[#This Row],[Date]])</f>
        <v>2025</v>
      </c>
      <c r="D79" s="9" t="str">
        <f>TEXT(Calendar[[#This Row],[Date]],"mmm")</f>
        <v>Mar</v>
      </c>
      <c r="E79" s="9" t="str">
        <f>TEXT(Calendar[[#This Row],[Date]],"ddd")</f>
        <v>Tue</v>
      </c>
      <c r="F79" s="9" t="b">
        <f>WEEKDAY(Calendar[[#This Row],[Date]],2)&gt;5</f>
        <v>0</v>
      </c>
      <c r="G79" s="11" t="b">
        <f>ISNUMBER(MATCH(Calendar[[#This Row],[Date]],GoT_Holidays[Date],0))</f>
        <v>0</v>
      </c>
      <c r="H79" s="11" t="b">
        <f>ISNUMBER(MATCH(Calendar[[#This Row],[Date]],Gr_Holidays[Date],0))</f>
        <v>0</v>
      </c>
    </row>
    <row r="80" spans="2:8" x14ac:dyDescent="0.25">
      <c r="B80" s="10">
        <v>45735</v>
      </c>
      <c r="C80" s="9">
        <f>YEAR(Calendar[[#This Row],[Date]])</f>
        <v>2025</v>
      </c>
      <c r="D80" s="9" t="str">
        <f>TEXT(Calendar[[#This Row],[Date]],"mmm")</f>
        <v>Mar</v>
      </c>
      <c r="E80" s="9" t="str">
        <f>TEXT(Calendar[[#This Row],[Date]],"ddd")</f>
        <v>Wed</v>
      </c>
      <c r="F80" s="9" t="b">
        <f>WEEKDAY(Calendar[[#This Row],[Date]],2)&gt;5</f>
        <v>0</v>
      </c>
      <c r="G80" s="11" t="b">
        <f>ISNUMBER(MATCH(Calendar[[#This Row],[Date]],GoT_Holidays[Date],0))</f>
        <v>0</v>
      </c>
      <c r="H80" s="11" t="b">
        <f>ISNUMBER(MATCH(Calendar[[#This Row],[Date]],Gr_Holidays[Date],0))</f>
        <v>0</v>
      </c>
    </row>
    <row r="81" spans="2:8" x14ac:dyDescent="0.25">
      <c r="B81" s="10">
        <v>45736</v>
      </c>
      <c r="C81" s="9">
        <f>YEAR(Calendar[[#This Row],[Date]])</f>
        <v>2025</v>
      </c>
      <c r="D81" s="9" t="str">
        <f>TEXT(Calendar[[#This Row],[Date]],"mmm")</f>
        <v>Mar</v>
      </c>
      <c r="E81" s="9" t="str">
        <f>TEXT(Calendar[[#This Row],[Date]],"ddd")</f>
        <v>Thu</v>
      </c>
      <c r="F81" s="9" t="b">
        <f>WEEKDAY(Calendar[[#This Row],[Date]],2)&gt;5</f>
        <v>0</v>
      </c>
      <c r="G81" s="11" t="b">
        <f>ISNUMBER(MATCH(Calendar[[#This Row],[Date]],GoT_Holidays[Date],0))</f>
        <v>0</v>
      </c>
      <c r="H81" s="11" t="b">
        <f>ISNUMBER(MATCH(Calendar[[#This Row],[Date]],Gr_Holidays[Date],0))</f>
        <v>0</v>
      </c>
    </row>
    <row r="82" spans="2:8" x14ac:dyDescent="0.25">
      <c r="B82" s="10">
        <v>45737</v>
      </c>
      <c r="C82" s="9">
        <f>YEAR(Calendar[[#This Row],[Date]])</f>
        <v>2025</v>
      </c>
      <c r="D82" s="9" t="str">
        <f>TEXT(Calendar[[#This Row],[Date]],"mmm")</f>
        <v>Mar</v>
      </c>
      <c r="E82" s="9" t="str">
        <f>TEXT(Calendar[[#This Row],[Date]],"ddd")</f>
        <v>Fri</v>
      </c>
      <c r="F82" s="9" t="b">
        <f>WEEKDAY(Calendar[[#This Row],[Date]],2)&gt;5</f>
        <v>0</v>
      </c>
      <c r="G82" s="11" t="b">
        <f>ISNUMBER(MATCH(Calendar[[#This Row],[Date]],GoT_Holidays[Date],0))</f>
        <v>1</v>
      </c>
      <c r="H82" s="11" t="b">
        <f>ISNUMBER(MATCH(Calendar[[#This Row],[Date]],Gr_Holidays[Date],0))</f>
        <v>0</v>
      </c>
    </row>
    <row r="83" spans="2:8" x14ac:dyDescent="0.25">
      <c r="B83" s="10">
        <v>45738</v>
      </c>
      <c r="C83" s="9">
        <f>YEAR(Calendar[[#This Row],[Date]])</f>
        <v>2025</v>
      </c>
      <c r="D83" s="9" t="str">
        <f>TEXT(Calendar[[#This Row],[Date]],"mmm")</f>
        <v>Mar</v>
      </c>
      <c r="E83" s="9" t="str">
        <f>TEXT(Calendar[[#This Row],[Date]],"ddd")</f>
        <v>Sat</v>
      </c>
      <c r="F83" s="9" t="b">
        <f>WEEKDAY(Calendar[[#This Row],[Date]],2)&gt;5</f>
        <v>1</v>
      </c>
      <c r="G83" s="11" t="b">
        <f>ISNUMBER(MATCH(Calendar[[#This Row],[Date]],GoT_Holidays[Date],0))</f>
        <v>0</v>
      </c>
      <c r="H83" s="11" t="b">
        <f>ISNUMBER(MATCH(Calendar[[#This Row],[Date]],Gr_Holidays[Date],0))</f>
        <v>0</v>
      </c>
    </row>
    <row r="84" spans="2:8" x14ac:dyDescent="0.25">
      <c r="B84" s="10">
        <v>45739</v>
      </c>
      <c r="C84" s="9">
        <f>YEAR(Calendar[[#This Row],[Date]])</f>
        <v>2025</v>
      </c>
      <c r="D84" s="9" t="str">
        <f>TEXT(Calendar[[#This Row],[Date]],"mmm")</f>
        <v>Mar</v>
      </c>
      <c r="E84" s="9" t="str">
        <f>TEXT(Calendar[[#This Row],[Date]],"ddd")</f>
        <v>Sun</v>
      </c>
      <c r="F84" s="9" t="b">
        <f>WEEKDAY(Calendar[[#This Row],[Date]],2)&gt;5</f>
        <v>1</v>
      </c>
      <c r="G84" s="11" t="b">
        <f>ISNUMBER(MATCH(Calendar[[#This Row],[Date]],GoT_Holidays[Date],0))</f>
        <v>0</v>
      </c>
      <c r="H84" s="11" t="b">
        <f>ISNUMBER(MATCH(Calendar[[#This Row],[Date]],Gr_Holidays[Date],0))</f>
        <v>0</v>
      </c>
    </row>
    <row r="85" spans="2:8" x14ac:dyDescent="0.25">
      <c r="B85" s="10">
        <v>45740</v>
      </c>
      <c r="C85" s="9">
        <f>YEAR(Calendar[[#This Row],[Date]])</f>
        <v>2025</v>
      </c>
      <c r="D85" s="9" t="str">
        <f>TEXT(Calendar[[#This Row],[Date]],"mmm")</f>
        <v>Mar</v>
      </c>
      <c r="E85" s="9" t="str">
        <f>TEXT(Calendar[[#This Row],[Date]],"ddd")</f>
        <v>Mon</v>
      </c>
      <c r="F85" s="9" t="b">
        <f>WEEKDAY(Calendar[[#This Row],[Date]],2)&gt;5</f>
        <v>0</v>
      </c>
      <c r="G85" s="11" t="b">
        <f>ISNUMBER(MATCH(Calendar[[#This Row],[Date]],GoT_Holidays[Date],0))</f>
        <v>0</v>
      </c>
      <c r="H85" s="11" t="b">
        <f>ISNUMBER(MATCH(Calendar[[#This Row],[Date]],Gr_Holidays[Date],0))</f>
        <v>0</v>
      </c>
    </row>
    <row r="86" spans="2:8" x14ac:dyDescent="0.25">
      <c r="B86" s="10">
        <v>45741</v>
      </c>
      <c r="C86" s="9">
        <f>YEAR(Calendar[[#This Row],[Date]])</f>
        <v>2025</v>
      </c>
      <c r="D86" s="9" t="str">
        <f>TEXT(Calendar[[#This Row],[Date]],"mmm")</f>
        <v>Mar</v>
      </c>
      <c r="E86" s="9" t="str">
        <f>TEXT(Calendar[[#This Row],[Date]],"ddd")</f>
        <v>Tue</v>
      </c>
      <c r="F86" s="9" t="b">
        <f>WEEKDAY(Calendar[[#This Row],[Date]],2)&gt;5</f>
        <v>0</v>
      </c>
      <c r="G86" s="11" t="b">
        <f>ISNUMBER(MATCH(Calendar[[#This Row],[Date]],GoT_Holidays[Date],0))</f>
        <v>0</v>
      </c>
      <c r="H86" s="11" t="b">
        <f>ISNUMBER(MATCH(Calendar[[#This Row],[Date]],Gr_Holidays[Date],0))</f>
        <v>1</v>
      </c>
    </row>
    <row r="87" spans="2:8" x14ac:dyDescent="0.25">
      <c r="B87" s="10">
        <v>45742</v>
      </c>
      <c r="C87" s="9">
        <f>YEAR(Calendar[[#This Row],[Date]])</f>
        <v>2025</v>
      </c>
      <c r="D87" s="9" t="str">
        <f>TEXT(Calendar[[#This Row],[Date]],"mmm")</f>
        <v>Mar</v>
      </c>
      <c r="E87" s="9" t="str">
        <f>TEXT(Calendar[[#This Row],[Date]],"ddd")</f>
        <v>Wed</v>
      </c>
      <c r="F87" s="9" t="b">
        <f>WEEKDAY(Calendar[[#This Row],[Date]],2)&gt;5</f>
        <v>0</v>
      </c>
      <c r="G87" s="11" t="b">
        <f>ISNUMBER(MATCH(Calendar[[#This Row],[Date]],GoT_Holidays[Date],0))</f>
        <v>0</v>
      </c>
      <c r="H87" s="11" t="b">
        <f>ISNUMBER(MATCH(Calendar[[#This Row],[Date]],Gr_Holidays[Date],0))</f>
        <v>0</v>
      </c>
    </row>
    <row r="88" spans="2:8" x14ac:dyDescent="0.25">
      <c r="B88" s="10">
        <v>45743</v>
      </c>
      <c r="C88" s="9">
        <f>YEAR(Calendar[[#This Row],[Date]])</f>
        <v>2025</v>
      </c>
      <c r="D88" s="9" t="str">
        <f>TEXT(Calendar[[#This Row],[Date]],"mmm")</f>
        <v>Mar</v>
      </c>
      <c r="E88" s="9" t="str">
        <f>TEXT(Calendar[[#This Row],[Date]],"ddd")</f>
        <v>Thu</v>
      </c>
      <c r="F88" s="9" t="b">
        <f>WEEKDAY(Calendar[[#This Row],[Date]],2)&gt;5</f>
        <v>0</v>
      </c>
      <c r="G88" s="11" t="b">
        <f>ISNUMBER(MATCH(Calendar[[#This Row],[Date]],GoT_Holidays[Date],0))</f>
        <v>0</v>
      </c>
      <c r="H88" s="11" t="b">
        <f>ISNUMBER(MATCH(Calendar[[#This Row],[Date]],Gr_Holidays[Date],0))</f>
        <v>0</v>
      </c>
    </row>
    <row r="89" spans="2:8" x14ac:dyDescent="0.25">
      <c r="B89" s="10">
        <v>45744</v>
      </c>
      <c r="C89" s="9">
        <f>YEAR(Calendar[[#This Row],[Date]])</f>
        <v>2025</v>
      </c>
      <c r="D89" s="9" t="str">
        <f>TEXT(Calendar[[#This Row],[Date]],"mmm")</f>
        <v>Mar</v>
      </c>
      <c r="E89" s="9" t="str">
        <f>TEXT(Calendar[[#This Row],[Date]],"ddd")</f>
        <v>Fri</v>
      </c>
      <c r="F89" s="9" t="b">
        <f>WEEKDAY(Calendar[[#This Row],[Date]],2)&gt;5</f>
        <v>0</v>
      </c>
      <c r="G89" s="11" t="b">
        <f>ISNUMBER(MATCH(Calendar[[#This Row],[Date]],GoT_Holidays[Date],0))</f>
        <v>0</v>
      </c>
      <c r="H89" s="11" t="b">
        <f>ISNUMBER(MATCH(Calendar[[#This Row],[Date]],Gr_Holidays[Date],0))</f>
        <v>0</v>
      </c>
    </row>
    <row r="90" spans="2:8" x14ac:dyDescent="0.25">
      <c r="B90" s="10">
        <v>45745</v>
      </c>
      <c r="C90" s="9">
        <f>YEAR(Calendar[[#This Row],[Date]])</f>
        <v>2025</v>
      </c>
      <c r="D90" s="9" t="str">
        <f>TEXT(Calendar[[#This Row],[Date]],"mmm")</f>
        <v>Mar</v>
      </c>
      <c r="E90" s="9" t="str">
        <f>TEXT(Calendar[[#This Row],[Date]],"ddd")</f>
        <v>Sat</v>
      </c>
      <c r="F90" s="9" t="b">
        <f>WEEKDAY(Calendar[[#This Row],[Date]],2)&gt;5</f>
        <v>1</v>
      </c>
      <c r="G90" s="11" t="b">
        <f>ISNUMBER(MATCH(Calendar[[#This Row],[Date]],GoT_Holidays[Date],0))</f>
        <v>0</v>
      </c>
      <c r="H90" s="11" t="b">
        <f>ISNUMBER(MATCH(Calendar[[#This Row],[Date]],Gr_Holidays[Date],0))</f>
        <v>0</v>
      </c>
    </row>
    <row r="91" spans="2:8" x14ac:dyDescent="0.25">
      <c r="B91" s="10">
        <v>45746</v>
      </c>
      <c r="C91" s="9">
        <f>YEAR(Calendar[[#This Row],[Date]])</f>
        <v>2025</v>
      </c>
      <c r="D91" s="9" t="str">
        <f>TEXT(Calendar[[#This Row],[Date]],"mmm")</f>
        <v>Mar</v>
      </c>
      <c r="E91" s="9" t="str">
        <f>TEXT(Calendar[[#This Row],[Date]],"ddd")</f>
        <v>Sun</v>
      </c>
      <c r="F91" s="9" t="b">
        <f>WEEKDAY(Calendar[[#This Row],[Date]],2)&gt;5</f>
        <v>1</v>
      </c>
      <c r="G91" s="11" t="b">
        <f>ISNUMBER(MATCH(Calendar[[#This Row],[Date]],GoT_Holidays[Date],0))</f>
        <v>0</v>
      </c>
      <c r="H91" s="11" t="b">
        <f>ISNUMBER(MATCH(Calendar[[#This Row],[Date]],Gr_Holidays[Date],0))</f>
        <v>0</v>
      </c>
    </row>
    <row r="92" spans="2:8" x14ac:dyDescent="0.25">
      <c r="B92" s="10">
        <v>45747</v>
      </c>
      <c r="C92" s="9">
        <f>YEAR(Calendar[[#This Row],[Date]])</f>
        <v>2025</v>
      </c>
      <c r="D92" s="9" t="str">
        <f>TEXT(Calendar[[#This Row],[Date]],"mmm")</f>
        <v>Mar</v>
      </c>
      <c r="E92" s="9" t="str">
        <f>TEXT(Calendar[[#This Row],[Date]],"ddd")</f>
        <v>Mon</v>
      </c>
      <c r="F92" s="9" t="b">
        <f>WEEKDAY(Calendar[[#This Row],[Date]],2)&gt;5</f>
        <v>0</v>
      </c>
      <c r="G92" s="11" t="b">
        <f>ISNUMBER(MATCH(Calendar[[#This Row],[Date]],GoT_Holidays[Date],0))</f>
        <v>0</v>
      </c>
      <c r="H92" s="11" t="b">
        <f>ISNUMBER(MATCH(Calendar[[#This Row],[Date]],Gr_Holidays[Date],0))</f>
        <v>0</v>
      </c>
    </row>
    <row r="93" spans="2:8" x14ac:dyDescent="0.25">
      <c r="B93" s="10">
        <v>45748</v>
      </c>
      <c r="C93" s="9">
        <f>YEAR(Calendar[[#This Row],[Date]])</f>
        <v>2025</v>
      </c>
      <c r="D93" s="9" t="str">
        <f>TEXT(Calendar[[#This Row],[Date]],"mmm")</f>
        <v>Apr</v>
      </c>
      <c r="E93" s="9" t="str">
        <f>TEXT(Calendar[[#This Row],[Date]],"ddd")</f>
        <v>Tue</v>
      </c>
      <c r="F93" s="9" t="b">
        <f>WEEKDAY(Calendar[[#This Row],[Date]],2)&gt;5</f>
        <v>0</v>
      </c>
      <c r="G93" s="11" t="b">
        <f>ISNUMBER(MATCH(Calendar[[#This Row],[Date]],GoT_Holidays[Date],0))</f>
        <v>0</v>
      </c>
      <c r="H93" s="11" t="b">
        <f>ISNUMBER(MATCH(Calendar[[#This Row],[Date]],Gr_Holidays[Date],0))</f>
        <v>0</v>
      </c>
    </row>
    <row r="94" spans="2:8" x14ac:dyDescent="0.25">
      <c r="B94" s="10">
        <v>45749</v>
      </c>
      <c r="C94" s="9">
        <f>YEAR(Calendar[[#This Row],[Date]])</f>
        <v>2025</v>
      </c>
      <c r="D94" s="9" t="str">
        <f>TEXT(Calendar[[#This Row],[Date]],"mmm")</f>
        <v>Apr</v>
      </c>
      <c r="E94" s="9" t="str">
        <f>TEXT(Calendar[[#This Row],[Date]],"ddd")</f>
        <v>Wed</v>
      </c>
      <c r="F94" s="9" t="b">
        <f>WEEKDAY(Calendar[[#This Row],[Date]],2)&gt;5</f>
        <v>0</v>
      </c>
      <c r="G94" s="11" t="b">
        <f>ISNUMBER(MATCH(Calendar[[#This Row],[Date]],GoT_Holidays[Date],0))</f>
        <v>0</v>
      </c>
      <c r="H94" s="11" t="b">
        <f>ISNUMBER(MATCH(Calendar[[#This Row],[Date]],Gr_Holidays[Date],0))</f>
        <v>0</v>
      </c>
    </row>
    <row r="95" spans="2:8" x14ac:dyDescent="0.25">
      <c r="B95" s="10">
        <v>45750</v>
      </c>
      <c r="C95" s="9">
        <f>YEAR(Calendar[[#This Row],[Date]])</f>
        <v>2025</v>
      </c>
      <c r="D95" s="9" t="str">
        <f>TEXT(Calendar[[#This Row],[Date]],"mmm")</f>
        <v>Apr</v>
      </c>
      <c r="E95" s="9" t="str">
        <f>TEXT(Calendar[[#This Row],[Date]],"ddd")</f>
        <v>Thu</v>
      </c>
      <c r="F95" s="9" t="b">
        <f>WEEKDAY(Calendar[[#This Row],[Date]],2)&gt;5</f>
        <v>0</v>
      </c>
      <c r="G95" s="11" t="b">
        <f>ISNUMBER(MATCH(Calendar[[#This Row],[Date]],GoT_Holidays[Date],0))</f>
        <v>0</v>
      </c>
      <c r="H95" s="11" t="b">
        <f>ISNUMBER(MATCH(Calendar[[#This Row],[Date]],Gr_Holidays[Date],0))</f>
        <v>0</v>
      </c>
    </row>
    <row r="96" spans="2:8" x14ac:dyDescent="0.25">
      <c r="B96" s="10">
        <v>45751</v>
      </c>
      <c r="C96" s="9">
        <f>YEAR(Calendar[[#This Row],[Date]])</f>
        <v>2025</v>
      </c>
      <c r="D96" s="9" t="str">
        <f>TEXT(Calendar[[#This Row],[Date]],"mmm")</f>
        <v>Apr</v>
      </c>
      <c r="E96" s="9" t="str">
        <f>TEXT(Calendar[[#This Row],[Date]],"ddd")</f>
        <v>Fri</v>
      </c>
      <c r="F96" s="9" t="b">
        <f>WEEKDAY(Calendar[[#This Row],[Date]],2)&gt;5</f>
        <v>0</v>
      </c>
      <c r="G96" s="11" t="b">
        <f>ISNUMBER(MATCH(Calendar[[#This Row],[Date]],GoT_Holidays[Date],0))</f>
        <v>0</v>
      </c>
      <c r="H96" s="11" t="b">
        <f>ISNUMBER(MATCH(Calendar[[#This Row],[Date]],Gr_Holidays[Date],0))</f>
        <v>0</v>
      </c>
    </row>
    <row r="97" spans="2:8" x14ac:dyDescent="0.25">
      <c r="B97" s="10">
        <v>45752</v>
      </c>
      <c r="C97" s="9">
        <f>YEAR(Calendar[[#This Row],[Date]])</f>
        <v>2025</v>
      </c>
      <c r="D97" s="9" t="str">
        <f>TEXT(Calendar[[#This Row],[Date]],"mmm")</f>
        <v>Apr</v>
      </c>
      <c r="E97" s="9" t="str">
        <f>TEXT(Calendar[[#This Row],[Date]],"ddd")</f>
        <v>Sat</v>
      </c>
      <c r="F97" s="9" t="b">
        <f>WEEKDAY(Calendar[[#This Row],[Date]],2)&gt;5</f>
        <v>1</v>
      </c>
      <c r="G97" s="11" t="b">
        <f>ISNUMBER(MATCH(Calendar[[#This Row],[Date]],GoT_Holidays[Date],0))</f>
        <v>0</v>
      </c>
      <c r="H97" s="11" t="b">
        <f>ISNUMBER(MATCH(Calendar[[#This Row],[Date]],Gr_Holidays[Date],0))</f>
        <v>0</v>
      </c>
    </row>
    <row r="98" spans="2:8" x14ac:dyDescent="0.25">
      <c r="B98" s="10">
        <v>45753</v>
      </c>
      <c r="C98" s="9">
        <f>YEAR(Calendar[[#This Row],[Date]])</f>
        <v>2025</v>
      </c>
      <c r="D98" s="9" t="str">
        <f>TEXT(Calendar[[#This Row],[Date]],"mmm")</f>
        <v>Apr</v>
      </c>
      <c r="E98" s="9" t="str">
        <f>TEXT(Calendar[[#This Row],[Date]],"ddd")</f>
        <v>Sun</v>
      </c>
      <c r="F98" s="9" t="b">
        <f>WEEKDAY(Calendar[[#This Row],[Date]],2)&gt;5</f>
        <v>1</v>
      </c>
      <c r="G98" s="11" t="b">
        <f>ISNUMBER(MATCH(Calendar[[#This Row],[Date]],GoT_Holidays[Date],0))</f>
        <v>0</v>
      </c>
      <c r="H98" s="11" t="b">
        <f>ISNUMBER(MATCH(Calendar[[#This Row],[Date]],Gr_Holidays[Date],0))</f>
        <v>1</v>
      </c>
    </row>
    <row r="99" spans="2:8" x14ac:dyDescent="0.25">
      <c r="B99" s="10">
        <v>45754</v>
      </c>
      <c r="C99" s="9">
        <f>YEAR(Calendar[[#This Row],[Date]])</f>
        <v>2025</v>
      </c>
      <c r="D99" s="9" t="str">
        <f>TEXT(Calendar[[#This Row],[Date]],"mmm")</f>
        <v>Apr</v>
      </c>
      <c r="E99" s="9" t="str">
        <f>TEXT(Calendar[[#This Row],[Date]],"ddd")</f>
        <v>Mon</v>
      </c>
      <c r="F99" s="9" t="b">
        <f>WEEKDAY(Calendar[[#This Row],[Date]],2)&gt;5</f>
        <v>0</v>
      </c>
      <c r="G99" s="11" t="b">
        <f>ISNUMBER(MATCH(Calendar[[#This Row],[Date]],GoT_Holidays[Date],0))</f>
        <v>0</v>
      </c>
      <c r="H99" s="11" t="b">
        <f>ISNUMBER(MATCH(Calendar[[#This Row],[Date]],Gr_Holidays[Date],0))</f>
        <v>0</v>
      </c>
    </row>
    <row r="100" spans="2:8" x14ac:dyDescent="0.25">
      <c r="B100" s="10">
        <v>45755</v>
      </c>
      <c r="C100" s="9">
        <f>YEAR(Calendar[[#This Row],[Date]])</f>
        <v>2025</v>
      </c>
      <c r="D100" s="9" t="str">
        <f>TEXT(Calendar[[#This Row],[Date]],"mmm")</f>
        <v>Apr</v>
      </c>
      <c r="E100" s="9" t="str">
        <f>TEXT(Calendar[[#This Row],[Date]],"ddd")</f>
        <v>Tue</v>
      </c>
      <c r="F100" s="9" t="b">
        <f>WEEKDAY(Calendar[[#This Row],[Date]],2)&gt;5</f>
        <v>0</v>
      </c>
      <c r="G100" s="11" t="b">
        <f>ISNUMBER(MATCH(Calendar[[#This Row],[Date]],GoT_Holidays[Date],0))</f>
        <v>0</v>
      </c>
      <c r="H100" s="11" t="b">
        <f>ISNUMBER(MATCH(Calendar[[#This Row],[Date]],Gr_Holidays[Date],0))</f>
        <v>0</v>
      </c>
    </row>
    <row r="101" spans="2:8" x14ac:dyDescent="0.25">
      <c r="B101" s="10">
        <v>45756</v>
      </c>
      <c r="C101" s="9">
        <f>YEAR(Calendar[[#This Row],[Date]])</f>
        <v>2025</v>
      </c>
      <c r="D101" s="9" t="str">
        <f>TEXT(Calendar[[#This Row],[Date]],"mmm")</f>
        <v>Apr</v>
      </c>
      <c r="E101" s="9" t="str">
        <f>TEXT(Calendar[[#This Row],[Date]],"ddd")</f>
        <v>Wed</v>
      </c>
      <c r="F101" s="9" t="b">
        <f>WEEKDAY(Calendar[[#This Row],[Date]],2)&gt;5</f>
        <v>0</v>
      </c>
      <c r="G101" s="11" t="b">
        <f>ISNUMBER(MATCH(Calendar[[#This Row],[Date]],GoT_Holidays[Date],0))</f>
        <v>0</v>
      </c>
      <c r="H101" s="11" t="b">
        <f>ISNUMBER(MATCH(Calendar[[#This Row],[Date]],Gr_Holidays[Date],0))</f>
        <v>0</v>
      </c>
    </row>
    <row r="102" spans="2:8" x14ac:dyDescent="0.25">
      <c r="B102" s="10">
        <v>45757</v>
      </c>
      <c r="C102" s="9">
        <f>YEAR(Calendar[[#This Row],[Date]])</f>
        <v>2025</v>
      </c>
      <c r="D102" s="9" t="str">
        <f>TEXT(Calendar[[#This Row],[Date]],"mmm")</f>
        <v>Apr</v>
      </c>
      <c r="E102" s="9" t="str">
        <f>TEXT(Calendar[[#This Row],[Date]],"ddd")</f>
        <v>Thu</v>
      </c>
      <c r="F102" s="9" t="b">
        <f>WEEKDAY(Calendar[[#This Row],[Date]],2)&gt;5</f>
        <v>0</v>
      </c>
      <c r="G102" s="11" t="b">
        <f>ISNUMBER(MATCH(Calendar[[#This Row],[Date]],GoT_Holidays[Date],0))</f>
        <v>0</v>
      </c>
      <c r="H102" s="11" t="b">
        <f>ISNUMBER(MATCH(Calendar[[#This Row],[Date]],Gr_Holidays[Date],0))</f>
        <v>0</v>
      </c>
    </row>
    <row r="103" spans="2:8" x14ac:dyDescent="0.25">
      <c r="B103" s="10">
        <v>45758</v>
      </c>
      <c r="C103" s="9">
        <f>YEAR(Calendar[[#This Row],[Date]])</f>
        <v>2025</v>
      </c>
      <c r="D103" s="9" t="str">
        <f>TEXT(Calendar[[#This Row],[Date]],"mmm")</f>
        <v>Apr</v>
      </c>
      <c r="E103" s="9" t="str">
        <f>TEXT(Calendar[[#This Row],[Date]],"ddd")</f>
        <v>Fri</v>
      </c>
      <c r="F103" s="9" t="b">
        <f>WEEKDAY(Calendar[[#This Row],[Date]],2)&gt;5</f>
        <v>0</v>
      </c>
      <c r="G103" s="11" t="b">
        <f>ISNUMBER(MATCH(Calendar[[#This Row],[Date]],GoT_Holidays[Date],0))</f>
        <v>0</v>
      </c>
      <c r="H103" s="11" t="b">
        <f>ISNUMBER(MATCH(Calendar[[#This Row],[Date]],Gr_Holidays[Date],0))</f>
        <v>0</v>
      </c>
    </row>
    <row r="104" spans="2:8" x14ac:dyDescent="0.25">
      <c r="B104" s="10">
        <v>45759</v>
      </c>
      <c r="C104" s="9">
        <f>YEAR(Calendar[[#This Row],[Date]])</f>
        <v>2025</v>
      </c>
      <c r="D104" s="9" t="str">
        <f>TEXT(Calendar[[#This Row],[Date]],"mmm")</f>
        <v>Apr</v>
      </c>
      <c r="E104" s="9" t="str">
        <f>TEXT(Calendar[[#This Row],[Date]],"ddd")</f>
        <v>Sat</v>
      </c>
      <c r="F104" s="9" t="b">
        <f>WEEKDAY(Calendar[[#This Row],[Date]],2)&gt;5</f>
        <v>1</v>
      </c>
      <c r="G104" s="11" t="b">
        <f>ISNUMBER(MATCH(Calendar[[#This Row],[Date]],GoT_Holidays[Date],0))</f>
        <v>0</v>
      </c>
      <c r="H104" s="11" t="b">
        <f>ISNUMBER(MATCH(Calendar[[#This Row],[Date]],Gr_Holidays[Date],0))</f>
        <v>0</v>
      </c>
    </row>
    <row r="105" spans="2:8" x14ac:dyDescent="0.25">
      <c r="B105" s="10">
        <v>45760</v>
      </c>
      <c r="C105" s="9">
        <f>YEAR(Calendar[[#This Row],[Date]])</f>
        <v>2025</v>
      </c>
      <c r="D105" s="9" t="str">
        <f>TEXT(Calendar[[#This Row],[Date]],"mmm")</f>
        <v>Apr</v>
      </c>
      <c r="E105" s="9" t="str">
        <f>TEXT(Calendar[[#This Row],[Date]],"ddd")</f>
        <v>Sun</v>
      </c>
      <c r="F105" s="9" t="b">
        <f>WEEKDAY(Calendar[[#This Row],[Date]],2)&gt;5</f>
        <v>1</v>
      </c>
      <c r="G105" s="11" t="b">
        <f>ISNUMBER(MATCH(Calendar[[#This Row],[Date]],GoT_Holidays[Date],0))</f>
        <v>0</v>
      </c>
      <c r="H105" s="11" t="b">
        <f>ISNUMBER(MATCH(Calendar[[#This Row],[Date]],Gr_Holidays[Date],0))</f>
        <v>1</v>
      </c>
    </row>
    <row r="106" spans="2:8" x14ac:dyDescent="0.25">
      <c r="B106" s="10">
        <v>45761</v>
      </c>
      <c r="C106" s="9">
        <f>YEAR(Calendar[[#This Row],[Date]])</f>
        <v>2025</v>
      </c>
      <c r="D106" s="9" t="str">
        <f>TEXT(Calendar[[#This Row],[Date]],"mmm")</f>
        <v>Apr</v>
      </c>
      <c r="E106" s="9" t="str">
        <f>TEXT(Calendar[[#This Row],[Date]],"ddd")</f>
        <v>Mon</v>
      </c>
      <c r="F106" s="9" t="b">
        <f>WEEKDAY(Calendar[[#This Row],[Date]],2)&gt;5</f>
        <v>0</v>
      </c>
      <c r="G106" s="11" t="b">
        <f>ISNUMBER(MATCH(Calendar[[#This Row],[Date]],GoT_Holidays[Date],0))</f>
        <v>0</v>
      </c>
      <c r="H106" s="11" t="b">
        <f>ISNUMBER(MATCH(Calendar[[#This Row],[Date]],Gr_Holidays[Date],0))</f>
        <v>0</v>
      </c>
    </row>
    <row r="107" spans="2:8" x14ac:dyDescent="0.25">
      <c r="B107" s="10">
        <v>45762</v>
      </c>
      <c r="C107" s="9">
        <f>YEAR(Calendar[[#This Row],[Date]])</f>
        <v>2025</v>
      </c>
      <c r="D107" s="9" t="str">
        <f>TEXT(Calendar[[#This Row],[Date]],"mmm")</f>
        <v>Apr</v>
      </c>
      <c r="E107" s="9" t="str">
        <f>TEXT(Calendar[[#This Row],[Date]],"ddd")</f>
        <v>Tue</v>
      </c>
      <c r="F107" s="9" t="b">
        <f>WEEKDAY(Calendar[[#This Row],[Date]],2)&gt;5</f>
        <v>0</v>
      </c>
      <c r="G107" s="11" t="b">
        <f>ISNUMBER(MATCH(Calendar[[#This Row],[Date]],GoT_Holidays[Date],0))</f>
        <v>0</v>
      </c>
      <c r="H107" s="11" t="b">
        <f>ISNUMBER(MATCH(Calendar[[#This Row],[Date]],Gr_Holidays[Date],0))</f>
        <v>0</v>
      </c>
    </row>
    <row r="108" spans="2:8" x14ac:dyDescent="0.25">
      <c r="B108" s="10">
        <v>45763</v>
      </c>
      <c r="C108" s="9">
        <f>YEAR(Calendar[[#This Row],[Date]])</f>
        <v>2025</v>
      </c>
      <c r="D108" s="9" t="str">
        <f>TEXT(Calendar[[#This Row],[Date]],"mmm")</f>
        <v>Apr</v>
      </c>
      <c r="E108" s="9" t="str">
        <f>TEXT(Calendar[[#This Row],[Date]],"ddd")</f>
        <v>Wed</v>
      </c>
      <c r="F108" s="9" t="b">
        <f>WEEKDAY(Calendar[[#This Row],[Date]],2)&gt;5</f>
        <v>0</v>
      </c>
      <c r="G108" s="11" t="b">
        <f>ISNUMBER(MATCH(Calendar[[#This Row],[Date]],GoT_Holidays[Date],0))</f>
        <v>0</v>
      </c>
      <c r="H108" s="11" t="b">
        <f>ISNUMBER(MATCH(Calendar[[#This Row],[Date]],Gr_Holidays[Date],0))</f>
        <v>0</v>
      </c>
    </row>
    <row r="109" spans="2:8" x14ac:dyDescent="0.25">
      <c r="B109" s="10">
        <v>45764</v>
      </c>
      <c r="C109" s="9">
        <f>YEAR(Calendar[[#This Row],[Date]])</f>
        <v>2025</v>
      </c>
      <c r="D109" s="9" t="str">
        <f>TEXT(Calendar[[#This Row],[Date]],"mmm")</f>
        <v>Apr</v>
      </c>
      <c r="E109" s="9" t="str">
        <f>TEXT(Calendar[[#This Row],[Date]],"ddd")</f>
        <v>Thu</v>
      </c>
      <c r="F109" s="9" t="b">
        <f>WEEKDAY(Calendar[[#This Row],[Date]],2)&gt;5</f>
        <v>0</v>
      </c>
      <c r="G109" s="11" t="b">
        <f>ISNUMBER(MATCH(Calendar[[#This Row],[Date]],GoT_Holidays[Date],0))</f>
        <v>0</v>
      </c>
      <c r="H109" s="11" t="b">
        <f>ISNUMBER(MATCH(Calendar[[#This Row],[Date]],Gr_Holidays[Date],0))</f>
        <v>0</v>
      </c>
    </row>
    <row r="110" spans="2:8" x14ac:dyDescent="0.25">
      <c r="B110" s="10">
        <v>45765</v>
      </c>
      <c r="C110" s="9">
        <f>YEAR(Calendar[[#This Row],[Date]])</f>
        <v>2025</v>
      </c>
      <c r="D110" s="9" t="str">
        <f>TEXT(Calendar[[#This Row],[Date]],"mmm")</f>
        <v>Apr</v>
      </c>
      <c r="E110" s="9" t="str">
        <f>TEXT(Calendar[[#This Row],[Date]],"ddd")</f>
        <v>Fri</v>
      </c>
      <c r="F110" s="9" t="b">
        <f>WEEKDAY(Calendar[[#This Row],[Date]],2)&gt;5</f>
        <v>0</v>
      </c>
      <c r="G110" s="11" t="b">
        <f>ISNUMBER(MATCH(Calendar[[#This Row],[Date]],GoT_Holidays[Date],0))</f>
        <v>0</v>
      </c>
      <c r="H110" s="11" t="b">
        <f>ISNUMBER(MATCH(Calendar[[#This Row],[Date]],Gr_Holidays[Date],0))</f>
        <v>0</v>
      </c>
    </row>
    <row r="111" spans="2:8" x14ac:dyDescent="0.25">
      <c r="B111" s="10">
        <v>45766</v>
      </c>
      <c r="C111" s="9">
        <f>YEAR(Calendar[[#This Row],[Date]])</f>
        <v>2025</v>
      </c>
      <c r="D111" s="9" t="str">
        <f>TEXT(Calendar[[#This Row],[Date]],"mmm")</f>
        <v>Apr</v>
      </c>
      <c r="E111" s="9" t="str">
        <f>TEXT(Calendar[[#This Row],[Date]],"ddd")</f>
        <v>Sat</v>
      </c>
      <c r="F111" s="9" t="b">
        <f>WEEKDAY(Calendar[[#This Row],[Date]],2)&gt;5</f>
        <v>1</v>
      </c>
      <c r="G111" s="11" t="b">
        <f>ISNUMBER(MATCH(Calendar[[#This Row],[Date]],GoT_Holidays[Date],0))</f>
        <v>0</v>
      </c>
      <c r="H111" s="11" t="b">
        <f>ISNUMBER(MATCH(Calendar[[#This Row],[Date]],Gr_Holidays[Date],0))</f>
        <v>0</v>
      </c>
    </row>
    <row r="112" spans="2:8" x14ac:dyDescent="0.25">
      <c r="B112" s="10">
        <v>45767</v>
      </c>
      <c r="C112" s="9">
        <f>YEAR(Calendar[[#This Row],[Date]])</f>
        <v>2025</v>
      </c>
      <c r="D112" s="9" t="str">
        <f>TEXT(Calendar[[#This Row],[Date]],"mmm")</f>
        <v>Apr</v>
      </c>
      <c r="E112" s="9" t="str">
        <f>TEXT(Calendar[[#This Row],[Date]],"ddd")</f>
        <v>Sun</v>
      </c>
      <c r="F112" s="9" t="b">
        <f>WEEKDAY(Calendar[[#This Row],[Date]],2)&gt;5</f>
        <v>1</v>
      </c>
      <c r="G112" s="11" t="b">
        <f>ISNUMBER(MATCH(Calendar[[#This Row],[Date]],GoT_Holidays[Date],0))</f>
        <v>0</v>
      </c>
      <c r="H112" s="11" t="b">
        <f>ISNUMBER(MATCH(Calendar[[#This Row],[Date]],Gr_Holidays[Date],0))</f>
        <v>0</v>
      </c>
    </row>
    <row r="113" spans="2:8" x14ac:dyDescent="0.25">
      <c r="B113" s="10">
        <v>45768</v>
      </c>
      <c r="C113" s="9">
        <f>YEAR(Calendar[[#This Row],[Date]])</f>
        <v>2025</v>
      </c>
      <c r="D113" s="9" t="str">
        <f>TEXT(Calendar[[#This Row],[Date]],"mmm")</f>
        <v>Apr</v>
      </c>
      <c r="E113" s="9" t="str">
        <f>TEXT(Calendar[[#This Row],[Date]],"ddd")</f>
        <v>Mon</v>
      </c>
      <c r="F113" s="9" t="b">
        <f>WEEKDAY(Calendar[[#This Row],[Date]],2)&gt;5</f>
        <v>0</v>
      </c>
      <c r="G113" s="11" t="b">
        <f>ISNUMBER(MATCH(Calendar[[#This Row],[Date]],GoT_Holidays[Date],0))</f>
        <v>0</v>
      </c>
      <c r="H113" s="11" t="b">
        <f>ISNUMBER(MATCH(Calendar[[#This Row],[Date]],Gr_Holidays[Date],0))</f>
        <v>0</v>
      </c>
    </row>
    <row r="114" spans="2:8" x14ac:dyDescent="0.25">
      <c r="B114" s="10">
        <v>45769</v>
      </c>
      <c r="C114" s="9">
        <f>YEAR(Calendar[[#This Row],[Date]])</f>
        <v>2025</v>
      </c>
      <c r="D114" s="9" t="str">
        <f>TEXT(Calendar[[#This Row],[Date]],"mmm")</f>
        <v>Apr</v>
      </c>
      <c r="E114" s="9" t="str">
        <f>TEXT(Calendar[[#This Row],[Date]],"ddd")</f>
        <v>Tue</v>
      </c>
      <c r="F114" s="9" t="b">
        <f>WEEKDAY(Calendar[[#This Row],[Date]],2)&gt;5</f>
        <v>0</v>
      </c>
      <c r="G114" s="11" t="b">
        <f>ISNUMBER(MATCH(Calendar[[#This Row],[Date]],GoT_Holidays[Date],0))</f>
        <v>0</v>
      </c>
      <c r="H114" s="11" t="b">
        <f>ISNUMBER(MATCH(Calendar[[#This Row],[Date]],Gr_Holidays[Date],0))</f>
        <v>0</v>
      </c>
    </row>
    <row r="115" spans="2:8" x14ac:dyDescent="0.25">
      <c r="B115" s="10">
        <v>45770</v>
      </c>
      <c r="C115" s="9">
        <f>YEAR(Calendar[[#This Row],[Date]])</f>
        <v>2025</v>
      </c>
      <c r="D115" s="9" t="str">
        <f>TEXT(Calendar[[#This Row],[Date]],"mmm")</f>
        <v>Apr</v>
      </c>
      <c r="E115" s="9" t="str">
        <f>TEXT(Calendar[[#This Row],[Date]],"ddd")</f>
        <v>Wed</v>
      </c>
      <c r="F115" s="9" t="b">
        <f>WEEKDAY(Calendar[[#This Row],[Date]],2)&gt;5</f>
        <v>0</v>
      </c>
      <c r="G115" s="11" t="b">
        <f>ISNUMBER(MATCH(Calendar[[#This Row],[Date]],GoT_Holidays[Date],0))</f>
        <v>0</v>
      </c>
      <c r="H115" s="11" t="b">
        <f>ISNUMBER(MATCH(Calendar[[#This Row],[Date]],Gr_Holidays[Date],0))</f>
        <v>0</v>
      </c>
    </row>
    <row r="116" spans="2:8" x14ac:dyDescent="0.25">
      <c r="B116" s="10">
        <v>45771</v>
      </c>
      <c r="C116" s="9">
        <f>YEAR(Calendar[[#This Row],[Date]])</f>
        <v>2025</v>
      </c>
      <c r="D116" s="9" t="str">
        <f>TEXT(Calendar[[#This Row],[Date]],"mmm")</f>
        <v>Apr</v>
      </c>
      <c r="E116" s="9" t="str">
        <f>TEXT(Calendar[[#This Row],[Date]],"ddd")</f>
        <v>Thu</v>
      </c>
      <c r="F116" s="9" t="b">
        <f>WEEKDAY(Calendar[[#This Row],[Date]],2)&gt;5</f>
        <v>0</v>
      </c>
      <c r="G116" s="11" t="b">
        <f>ISNUMBER(MATCH(Calendar[[#This Row],[Date]],GoT_Holidays[Date],0))</f>
        <v>0</v>
      </c>
      <c r="H116" s="11" t="b">
        <f>ISNUMBER(MATCH(Calendar[[#This Row],[Date]],Gr_Holidays[Date],0))</f>
        <v>0</v>
      </c>
    </row>
    <row r="117" spans="2:8" x14ac:dyDescent="0.25">
      <c r="B117" s="10">
        <v>45772</v>
      </c>
      <c r="C117" s="9">
        <f>YEAR(Calendar[[#This Row],[Date]])</f>
        <v>2025</v>
      </c>
      <c r="D117" s="9" t="str">
        <f>TEXT(Calendar[[#This Row],[Date]],"mmm")</f>
        <v>Apr</v>
      </c>
      <c r="E117" s="9" t="str">
        <f>TEXT(Calendar[[#This Row],[Date]],"ddd")</f>
        <v>Fri</v>
      </c>
      <c r="F117" s="9" t="b">
        <f>WEEKDAY(Calendar[[#This Row],[Date]],2)&gt;5</f>
        <v>0</v>
      </c>
      <c r="G117" s="11" t="b">
        <f>ISNUMBER(MATCH(Calendar[[#This Row],[Date]],GoT_Holidays[Date],0))</f>
        <v>0</v>
      </c>
      <c r="H117" s="11" t="b">
        <f>ISNUMBER(MATCH(Calendar[[#This Row],[Date]],Gr_Holidays[Date],0))</f>
        <v>0</v>
      </c>
    </row>
    <row r="118" spans="2:8" x14ac:dyDescent="0.25">
      <c r="B118" s="10">
        <v>45773</v>
      </c>
      <c r="C118" s="9">
        <f>YEAR(Calendar[[#This Row],[Date]])</f>
        <v>2025</v>
      </c>
      <c r="D118" s="9" t="str">
        <f>TEXT(Calendar[[#This Row],[Date]],"mmm")</f>
        <v>Apr</v>
      </c>
      <c r="E118" s="9" t="str">
        <f>TEXT(Calendar[[#This Row],[Date]],"ddd")</f>
        <v>Sat</v>
      </c>
      <c r="F118" s="9" t="b">
        <f>WEEKDAY(Calendar[[#This Row],[Date]],2)&gt;5</f>
        <v>1</v>
      </c>
      <c r="G118" s="11" t="b">
        <f>ISNUMBER(MATCH(Calendar[[#This Row],[Date]],GoT_Holidays[Date],0))</f>
        <v>0</v>
      </c>
      <c r="H118" s="11" t="b">
        <f>ISNUMBER(MATCH(Calendar[[#This Row],[Date]],Gr_Holidays[Date],0))</f>
        <v>0</v>
      </c>
    </row>
    <row r="119" spans="2:8" x14ac:dyDescent="0.25">
      <c r="B119" s="10">
        <v>45774</v>
      </c>
      <c r="C119" s="9">
        <f>YEAR(Calendar[[#This Row],[Date]])</f>
        <v>2025</v>
      </c>
      <c r="D119" s="9" t="str">
        <f>TEXT(Calendar[[#This Row],[Date]],"mmm")</f>
        <v>Apr</v>
      </c>
      <c r="E119" s="9" t="str">
        <f>TEXT(Calendar[[#This Row],[Date]],"ddd")</f>
        <v>Sun</v>
      </c>
      <c r="F119" s="9" t="b">
        <f>WEEKDAY(Calendar[[#This Row],[Date]],2)&gt;5</f>
        <v>1</v>
      </c>
      <c r="G119" s="11" t="b">
        <f>ISNUMBER(MATCH(Calendar[[#This Row],[Date]],GoT_Holidays[Date],0))</f>
        <v>0</v>
      </c>
      <c r="H119" s="11" t="b">
        <f>ISNUMBER(MATCH(Calendar[[#This Row],[Date]],Gr_Holidays[Date],0))</f>
        <v>0</v>
      </c>
    </row>
    <row r="120" spans="2:8" x14ac:dyDescent="0.25">
      <c r="B120" s="10">
        <v>45775</v>
      </c>
      <c r="C120" s="9">
        <f>YEAR(Calendar[[#This Row],[Date]])</f>
        <v>2025</v>
      </c>
      <c r="D120" s="9" t="str">
        <f>TEXT(Calendar[[#This Row],[Date]],"mmm")</f>
        <v>Apr</v>
      </c>
      <c r="E120" s="9" t="str">
        <f>TEXT(Calendar[[#This Row],[Date]],"ddd")</f>
        <v>Mon</v>
      </c>
      <c r="F120" s="9" t="b">
        <f>WEEKDAY(Calendar[[#This Row],[Date]],2)&gt;5</f>
        <v>0</v>
      </c>
      <c r="G120" s="11" t="b">
        <f>ISNUMBER(MATCH(Calendar[[#This Row],[Date]],GoT_Holidays[Date],0))</f>
        <v>0</v>
      </c>
      <c r="H120" s="11" t="b">
        <f>ISNUMBER(MATCH(Calendar[[#This Row],[Date]],Gr_Holidays[Date],0))</f>
        <v>0</v>
      </c>
    </row>
    <row r="121" spans="2:8" x14ac:dyDescent="0.25">
      <c r="B121" s="10">
        <v>45776</v>
      </c>
      <c r="C121" s="9">
        <f>YEAR(Calendar[[#This Row],[Date]])</f>
        <v>2025</v>
      </c>
      <c r="D121" s="9" t="str">
        <f>TEXT(Calendar[[#This Row],[Date]],"mmm")</f>
        <v>Apr</v>
      </c>
      <c r="E121" s="9" t="str">
        <f>TEXT(Calendar[[#This Row],[Date]],"ddd")</f>
        <v>Tue</v>
      </c>
      <c r="F121" s="9" t="b">
        <f>WEEKDAY(Calendar[[#This Row],[Date]],2)&gt;5</f>
        <v>0</v>
      </c>
      <c r="G121" s="11" t="b">
        <f>ISNUMBER(MATCH(Calendar[[#This Row],[Date]],GoT_Holidays[Date],0))</f>
        <v>0</v>
      </c>
      <c r="H121" s="11" t="b">
        <f>ISNUMBER(MATCH(Calendar[[#This Row],[Date]],Gr_Holidays[Date],0))</f>
        <v>0</v>
      </c>
    </row>
    <row r="122" spans="2:8" x14ac:dyDescent="0.25">
      <c r="B122" s="10">
        <v>45777</v>
      </c>
      <c r="C122" s="9">
        <f>YEAR(Calendar[[#This Row],[Date]])</f>
        <v>2025</v>
      </c>
      <c r="D122" s="9" t="str">
        <f>TEXT(Calendar[[#This Row],[Date]],"mmm")</f>
        <v>Apr</v>
      </c>
      <c r="E122" s="9" t="str">
        <f>TEXT(Calendar[[#This Row],[Date]],"ddd")</f>
        <v>Wed</v>
      </c>
      <c r="F122" s="9" t="b">
        <f>WEEKDAY(Calendar[[#This Row],[Date]],2)&gt;5</f>
        <v>0</v>
      </c>
      <c r="G122" s="11" t="b">
        <f>ISNUMBER(MATCH(Calendar[[#This Row],[Date]],GoT_Holidays[Date],0))</f>
        <v>0</v>
      </c>
      <c r="H122" s="11" t="b">
        <f>ISNUMBER(MATCH(Calendar[[#This Row],[Date]],Gr_Holidays[Date],0))</f>
        <v>0</v>
      </c>
    </row>
    <row r="123" spans="2:8" x14ac:dyDescent="0.25">
      <c r="B123" s="10">
        <v>45778</v>
      </c>
      <c r="C123" s="9">
        <f>YEAR(Calendar[[#This Row],[Date]])</f>
        <v>2025</v>
      </c>
      <c r="D123" s="9" t="str">
        <f>TEXT(Calendar[[#This Row],[Date]],"mmm")</f>
        <v>May</v>
      </c>
      <c r="E123" s="9" t="str">
        <f>TEXT(Calendar[[#This Row],[Date]],"ddd")</f>
        <v>Thu</v>
      </c>
      <c r="F123" s="9" t="b">
        <f>WEEKDAY(Calendar[[#This Row],[Date]],2)&gt;5</f>
        <v>0</v>
      </c>
      <c r="G123" s="11" t="b">
        <f>ISNUMBER(MATCH(Calendar[[#This Row],[Date]],GoT_Holidays[Date],0))</f>
        <v>1</v>
      </c>
      <c r="H123" s="11" t="b">
        <f>ISNUMBER(MATCH(Calendar[[#This Row],[Date]],Gr_Holidays[Date],0))</f>
        <v>1</v>
      </c>
    </row>
    <row r="124" spans="2:8" x14ac:dyDescent="0.25">
      <c r="B124" s="10">
        <v>45779</v>
      </c>
      <c r="C124" s="9">
        <f>YEAR(Calendar[[#This Row],[Date]])</f>
        <v>2025</v>
      </c>
      <c r="D124" s="9" t="str">
        <f>TEXT(Calendar[[#This Row],[Date]],"mmm")</f>
        <v>May</v>
      </c>
      <c r="E124" s="9" t="str">
        <f>TEXT(Calendar[[#This Row],[Date]],"ddd")</f>
        <v>Fri</v>
      </c>
      <c r="F124" s="9" t="b">
        <f>WEEKDAY(Calendar[[#This Row],[Date]],2)&gt;5</f>
        <v>0</v>
      </c>
      <c r="G124" s="11" t="b">
        <f>ISNUMBER(MATCH(Calendar[[#This Row],[Date]],GoT_Holidays[Date],0))</f>
        <v>0</v>
      </c>
      <c r="H124" s="11" t="b">
        <f>ISNUMBER(MATCH(Calendar[[#This Row],[Date]],Gr_Holidays[Date],0))</f>
        <v>0</v>
      </c>
    </row>
    <row r="125" spans="2:8" x14ac:dyDescent="0.25">
      <c r="B125" s="10">
        <v>45780</v>
      </c>
      <c r="C125" s="9">
        <f>YEAR(Calendar[[#This Row],[Date]])</f>
        <v>2025</v>
      </c>
      <c r="D125" s="9" t="str">
        <f>TEXT(Calendar[[#This Row],[Date]],"mmm")</f>
        <v>May</v>
      </c>
      <c r="E125" s="9" t="str">
        <f>TEXT(Calendar[[#This Row],[Date]],"ddd")</f>
        <v>Sat</v>
      </c>
      <c r="F125" s="9" t="b">
        <f>WEEKDAY(Calendar[[#This Row],[Date]],2)&gt;5</f>
        <v>1</v>
      </c>
      <c r="G125" s="11" t="b">
        <f>ISNUMBER(MATCH(Calendar[[#This Row],[Date]],GoT_Holidays[Date],0))</f>
        <v>0</v>
      </c>
      <c r="H125" s="11" t="b">
        <f>ISNUMBER(MATCH(Calendar[[#This Row],[Date]],Gr_Holidays[Date],0))</f>
        <v>0</v>
      </c>
    </row>
    <row r="126" spans="2:8" x14ac:dyDescent="0.25">
      <c r="B126" s="10">
        <v>45781</v>
      </c>
      <c r="C126" s="9">
        <f>YEAR(Calendar[[#This Row],[Date]])</f>
        <v>2025</v>
      </c>
      <c r="D126" s="9" t="str">
        <f>TEXT(Calendar[[#This Row],[Date]],"mmm")</f>
        <v>May</v>
      </c>
      <c r="E126" s="9" t="str">
        <f>TEXT(Calendar[[#This Row],[Date]],"ddd")</f>
        <v>Sun</v>
      </c>
      <c r="F126" s="9" t="b">
        <f>WEEKDAY(Calendar[[#This Row],[Date]],2)&gt;5</f>
        <v>1</v>
      </c>
      <c r="G126" s="11" t="b">
        <f>ISNUMBER(MATCH(Calendar[[#This Row],[Date]],GoT_Holidays[Date],0))</f>
        <v>0</v>
      </c>
      <c r="H126" s="11" t="b">
        <f>ISNUMBER(MATCH(Calendar[[#This Row],[Date]],Gr_Holidays[Date],0))</f>
        <v>0</v>
      </c>
    </row>
    <row r="127" spans="2:8" x14ac:dyDescent="0.25">
      <c r="B127" s="10">
        <v>45782</v>
      </c>
      <c r="C127" s="9">
        <f>YEAR(Calendar[[#This Row],[Date]])</f>
        <v>2025</v>
      </c>
      <c r="D127" s="9" t="str">
        <f>TEXT(Calendar[[#This Row],[Date]],"mmm")</f>
        <v>May</v>
      </c>
      <c r="E127" s="9" t="str">
        <f>TEXT(Calendar[[#This Row],[Date]],"ddd")</f>
        <v>Mon</v>
      </c>
      <c r="F127" s="9" t="b">
        <f>WEEKDAY(Calendar[[#This Row],[Date]],2)&gt;5</f>
        <v>0</v>
      </c>
      <c r="G127" s="11" t="b">
        <f>ISNUMBER(MATCH(Calendar[[#This Row],[Date]],GoT_Holidays[Date],0))</f>
        <v>0</v>
      </c>
      <c r="H127" s="11" t="b">
        <f>ISNUMBER(MATCH(Calendar[[#This Row],[Date]],Gr_Holidays[Date],0))</f>
        <v>0</v>
      </c>
    </row>
    <row r="128" spans="2:8" x14ac:dyDescent="0.25">
      <c r="B128" s="10">
        <v>45783</v>
      </c>
      <c r="C128" s="9">
        <f>YEAR(Calendar[[#This Row],[Date]])</f>
        <v>2025</v>
      </c>
      <c r="D128" s="9" t="str">
        <f>TEXT(Calendar[[#This Row],[Date]],"mmm")</f>
        <v>May</v>
      </c>
      <c r="E128" s="9" t="str">
        <f>TEXT(Calendar[[#This Row],[Date]],"ddd")</f>
        <v>Tue</v>
      </c>
      <c r="F128" s="9" t="b">
        <f>WEEKDAY(Calendar[[#This Row],[Date]],2)&gt;5</f>
        <v>0</v>
      </c>
      <c r="G128" s="11" t="b">
        <f>ISNUMBER(MATCH(Calendar[[#This Row],[Date]],GoT_Holidays[Date],0))</f>
        <v>0</v>
      </c>
      <c r="H128" s="11" t="b">
        <f>ISNUMBER(MATCH(Calendar[[#This Row],[Date]],Gr_Holidays[Date],0))</f>
        <v>0</v>
      </c>
    </row>
    <row r="129" spans="2:8" x14ac:dyDescent="0.25">
      <c r="B129" s="10">
        <v>45784</v>
      </c>
      <c r="C129" s="9">
        <f>YEAR(Calendar[[#This Row],[Date]])</f>
        <v>2025</v>
      </c>
      <c r="D129" s="9" t="str">
        <f>TEXT(Calendar[[#This Row],[Date]],"mmm")</f>
        <v>May</v>
      </c>
      <c r="E129" s="9" t="str">
        <f>TEXT(Calendar[[#This Row],[Date]],"ddd")</f>
        <v>Wed</v>
      </c>
      <c r="F129" s="9" t="b">
        <f>WEEKDAY(Calendar[[#This Row],[Date]],2)&gt;5</f>
        <v>0</v>
      </c>
      <c r="G129" s="11" t="b">
        <f>ISNUMBER(MATCH(Calendar[[#This Row],[Date]],GoT_Holidays[Date],0))</f>
        <v>0</v>
      </c>
      <c r="H129" s="11" t="b">
        <f>ISNUMBER(MATCH(Calendar[[#This Row],[Date]],Gr_Holidays[Date],0))</f>
        <v>0</v>
      </c>
    </row>
    <row r="130" spans="2:8" x14ac:dyDescent="0.25">
      <c r="B130" s="10">
        <v>45785</v>
      </c>
      <c r="C130" s="9">
        <f>YEAR(Calendar[[#This Row],[Date]])</f>
        <v>2025</v>
      </c>
      <c r="D130" s="9" t="str">
        <f>TEXT(Calendar[[#This Row],[Date]],"mmm")</f>
        <v>May</v>
      </c>
      <c r="E130" s="9" t="str">
        <f>TEXT(Calendar[[#This Row],[Date]],"ddd")</f>
        <v>Thu</v>
      </c>
      <c r="F130" s="9" t="b">
        <f>WEEKDAY(Calendar[[#This Row],[Date]],2)&gt;5</f>
        <v>0</v>
      </c>
      <c r="G130" s="11" t="b">
        <f>ISNUMBER(MATCH(Calendar[[#This Row],[Date]],GoT_Holidays[Date],0))</f>
        <v>0</v>
      </c>
      <c r="H130" s="11" t="b">
        <f>ISNUMBER(MATCH(Calendar[[#This Row],[Date]],Gr_Holidays[Date],0))</f>
        <v>0</v>
      </c>
    </row>
    <row r="131" spans="2:8" x14ac:dyDescent="0.25">
      <c r="B131" s="10">
        <v>45786</v>
      </c>
      <c r="C131" s="9">
        <f>YEAR(Calendar[[#This Row],[Date]])</f>
        <v>2025</v>
      </c>
      <c r="D131" s="9" t="str">
        <f>TEXT(Calendar[[#This Row],[Date]],"mmm")</f>
        <v>May</v>
      </c>
      <c r="E131" s="9" t="str">
        <f>TEXT(Calendar[[#This Row],[Date]],"ddd")</f>
        <v>Fri</v>
      </c>
      <c r="F131" s="9" t="b">
        <f>WEEKDAY(Calendar[[#This Row],[Date]],2)&gt;5</f>
        <v>0</v>
      </c>
      <c r="G131" s="11" t="b">
        <f>ISNUMBER(MATCH(Calendar[[#This Row],[Date]],GoT_Holidays[Date],0))</f>
        <v>0</v>
      </c>
      <c r="H131" s="11" t="b">
        <f>ISNUMBER(MATCH(Calendar[[#This Row],[Date]],Gr_Holidays[Date],0))</f>
        <v>0</v>
      </c>
    </row>
    <row r="132" spans="2:8" x14ac:dyDescent="0.25">
      <c r="B132" s="10">
        <v>45787</v>
      </c>
      <c r="C132" s="9">
        <f>YEAR(Calendar[[#This Row],[Date]])</f>
        <v>2025</v>
      </c>
      <c r="D132" s="9" t="str">
        <f>TEXT(Calendar[[#This Row],[Date]],"mmm")</f>
        <v>May</v>
      </c>
      <c r="E132" s="9" t="str">
        <f>TEXT(Calendar[[#This Row],[Date]],"ddd")</f>
        <v>Sat</v>
      </c>
      <c r="F132" s="9" t="b">
        <f>WEEKDAY(Calendar[[#This Row],[Date]],2)&gt;5</f>
        <v>1</v>
      </c>
      <c r="G132" s="11" t="b">
        <f>ISNUMBER(MATCH(Calendar[[#This Row],[Date]],GoT_Holidays[Date],0))</f>
        <v>0</v>
      </c>
      <c r="H132" s="11" t="b">
        <f>ISNUMBER(MATCH(Calendar[[#This Row],[Date]],Gr_Holidays[Date],0))</f>
        <v>0</v>
      </c>
    </row>
    <row r="133" spans="2:8" x14ac:dyDescent="0.25">
      <c r="B133" s="10">
        <v>45788</v>
      </c>
      <c r="C133" s="9">
        <f>YEAR(Calendar[[#This Row],[Date]])</f>
        <v>2025</v>
      </c>
      <c r="D133" s="9" t="str">
        <f>TEXT(Calendar[[#This Row],[Date]],"mmm")</f>
        <v>May</v>
      </c>
      <c r="E133" s="9" t="str">
        <f>TEXT(Calendar[[#This Row],[Date]],"ddd")</f>
        <v>Sun</v>
      </c>
      <c r="F133" s="9" t="b">
        <f>WEEKDAY(Calendar[[#This Row],[Date]],2)&gt;5</f>
        <v>1</v>
      </c>
      <c r="G133" s="11" t="b">
        <f>ISNUMBER(MATCH(Calendar[[#This Row],[Date]],GoT_Holidays[Date],0))</f>
        <v>0</v>
      </c>
      <c r="H133" s="11" t="b">
        <f>ISNUMBER(MATCH(Calendar[[#This Row],[Date]],Gr_Holidays[Date],0))</f>
        <v>0</v>
      </c>
    </row>
    <row r="134" spans="2:8" x14ac:dyDescent="0.25">
      <c r="B134" s="10">
        <v>45789</v>
      </c>
      <c r="C134" s="9">
        <f>YEAR(Calendar[[#This Row],[Date]])</f>
        <v>2025</v>
      </c>
      <c r="D134" s="9" t="str">
        <f>TEXT(Calendar[[#This Row],[Date]],"mmm")</f>
        <v>May</v>
      </c>
      <c r="E134" s="9" t="str">
        <f>TEXT(Calendar[[#This Row],[Date]],"ddd")</f>
        <v>Mon</v>
      </c>
      <c r="F134" s="9" t="b">
        <f>WEEKDAY(Calendar[[#This Row],[Date]],2)&gt;5</f>
        <v>0</v>
      </c>
      <c r="G134" s="11" t="b">
        <f>ISNUMBER(MATCH(Calendar[[#This Row],[Date]],GoT_Holidays[Date],0))</f>
        <v>0</v>
      </c>
      <c r="H134" s="11" t="b">
        <f>ISNUMBER(MATCH(Calendar[[#This Row],[Date]],Gr_Holidays[Date],0))</f>
        <v>0</v>
      </c>
    </row>
    <row r="135" spans="2:8" x14ac:dyDescent="0.25">
      <c r="B135" s="10">
        <v>45790</v>
      </c>
      <c r="C135" s="9">
        <f>YEAR(Calendar[[#This Row],[Date]])</f>
        <v>2025</v>
      </c>
      <c r="D135" s="9" t="str">
        <f>TEXT(Calendar[[#This Row],[Date]],"mmm")</f>
        <v>May</v>
      </c>
      <c r="E135" s="9" t="str">
        <f>TEXT(Calendar[[#This Row],[Date]],"ddd")</f>
        <v>Tue</v>
      </c>
      <c r="F135" s="9" t="b">
        <f>WEEKDAY(Calendar[[#This Row],[Date]],2)&gt;5</f>
        <v>0</v>
      </c>
      <c r="G135" s="11" t="b">
        <f>ISNUMBER(MATCH(Calendar[[#This Row],[Date]],GoT_Holidays[Date],0))</f>
        <v>0</v>
      </c>
      <c r="H135" s="11" t="b">
        <f>ISNUMBER(MATCH(Calendar[[#This Row],[Date]],Gr_Holidays[Date],0))</f>
        <v>0</v>
      </c>
    </row>
    <row r="136" spans="2:8" x14ac:dyDescent="0.25">
      <c r="B136" s="10">
        <v>45791</v>
      </c>
      <c r="C136" s="9">
        <f>YEAR(Calendar[[#This Row],[Date]])</f>
        <v>2025</v>
      </c>
      <c r="D136" s="9" t="str">
        <f>TEXT(Calendar[[#This Row],[Date]],"mmm")</f>
        <v>May</v>
      </c>
      <c r="E136" s="9" t="str">
        <f>TEXT(Calendar[[#This Row],[Date]],"ddd")</f>
        <v>Wed</v>
      </c>
      <c r="F136" s="9" t="b">
        <f>WEEKDAY(Calendar[[#This Row],[Date]],2)&gt;5</f>
        <v>0</v>
      </c>
      <c r="G136" s="11" t="b">
        <f>ISNUMBER(MATCH(Calendar[[#This Row],[Date]],GoT_Holidays[Date],0))</f>
        <v>0</v>
      </c>
      <c r="H136" s="11" t="b">
        <f>ISNUMBER(MATCH(Calendar[[#This Row],[Date]],Gr_Holidays[Date],0))</f>
        <v>0</v>
      </c>
    </row>
    <row r="137" spans="2:8" x14ac:dyDescent="0.25">
      <c r="B137" s="10">
        <v>45792</v>
      </c>
      <c r="C137" s="9">
        <f>YEAR(Calendar[[#This Row],[Date]])</f>
        <v>2025</v>
      </c>
      <c r="D137" s="9" t="str">
        <f>TEXT(Calendar[[#This Row],[Date]],"mmm")</f>
        <v>May</v>
      </c>
      <c r="E137" s="9" t="str">
        <f>TEXT(Calendar[[#This Row],[Date]],"ddd")</f>
        <v>Thu</v>
      </c>
      <c r="F137" s="9" t="b">
        <f>WEEKDAY(Calendar[[#This Row],[Date]],2)&gt;5</f>
        <v>0</v>
      </c>
      <c r="G137" s="11" t="b">
        <f>ISNUMBER(MATCH(Calendar[[#This Row],[Date]],GoT_Holidays[Date],0))</f>
        <v>0</v>
      </c>
      <c r="H137" s="11" t="b">
        <f>ISNUMBER(MATCH(Calendar[[#This Row],[Date]],Gr_Holidays[Date],0))</f>
        <v>0</v>
      </c>
    </row>
    <row r="138" spans="2:8" x14ac:dyDescent="0.25">
      <c r="B138" s="10">
        <v>45793</v>
      </c>
      <c r="C138" s="9">
        <f>YEAR(Calendar[[#This Row],[Date]])</f>
        <v>2025</v>
      </c>
      <c r="D138" s="9" t="str">
        <f>TEXT(Calendar[[#This Row],[Date]],"mmm")</f>
        <v>May</v>
      </c>
      <c r="E138" s="9" t="str">
        <f>TEXT(Calendar[[#This Row],[Date]],"ddd")</f>
        <v>Fri</v>
      </c>
      <c r="F138" s="9" t="b">
        <f>WEEKDAY(Calendar[[#This Row],[Date]],2)&gt;5</f>
        <v>0</v>
      </c>
      <c r="G138" s="11" t="b">
        <f>ISNUMBER(MATCH(Calendar[[#This Row],[Date]],GoT_Holidays[Date],0))</f>
        <v>0</v>
      </c>
      <c r="H138" s="11" t="b">
        <f>ISNUMBER(MATCH(Calendar[[#This Row],[Date]],Gr_Holidays[Date],0))</f>
        <v>0</v>
      </c>
    </row>
    <row r="139" spans="2:8" x14ac:dyDescent="0.25">
      <c r="B139" s="10">
        <v>45794</v>
      </c>
      <c r="C139" s="9">
        <f>YEAR(Calendar[[#This Row],[Date]])</f>
        <v>2025</v>
      </c>
      <c r="D139" s="9" t="str">
        <f>TEXT(Calendar[[#This Row],[Date]],"mmm")</f>
        <v>May</v>
      </c>
      <c r="E139" s="9" t="str">
        <f>TEXT(Calendar[[#This Row],[Date]],"ddd")</f>
        <v>Sat</v>
      </c>
      <c r="F139" s="9" t="b">
        <f>WEEKDAY(Calendar[[#This Row],[Date]],2)&gt;5</f>
        <v>1</v>
      </c>
      <c r="G139" s="11" t="b">
        <f>ISNUMBER(MATCH(Calendar[[#This Row],[Date]],GoT_Holidays[Date],0))</f>
        <v>0</v>
      </c>
      <c r="H139" s="11" t="b">
        <f>ISNUMBER(MATCH(Calendar[[#This Row],[Date]],Gr_Holidays[Date],0))</f>
        <v>0</v>
      </c>
    </row>
    <row r="140" spans="2:8" x14ac:dyDescent="0.25">
      <c r="B140" s="10">
        <v>45795</v>
      </c>
      <c r="C140" s="9">
        <f>YEAR(Calendar[[#This Row],[Date]])</f>
        <v>2025</v>
      </c>
      <c r="D140" s="9" t="str">
        <f>TEXT(Calendar[[#This Row],[Date]],"mmm")</f>
        <v>May</v>
      </c>
      <c r="E140" s="9" t="str">
        <f>TEXT(Calendar[[#This Row],[Date]],"ddd")</f>
        <v>Sun</v>
      </c>
      <c r="F140" s="9" t="b">
        <f>WEEKDAY(Calendar[[#This Row],[Date]],2)&gt;5</f>
        <v>1</v>
      </c>
      <c r="G140" s="11" t="b">
        <f>ISNUMBER(MATCH(Calendar[[#This Row],[Date]],GoT_Holidays[Date],0))</f>
        <v>0</v>
      </c>
      <c r="H140" s="11" t="b">
        <f>ISNUMBER(MATCH(Calendar[[#This Row],[Date]],Gr_Holidays[Date],0))</f>
        <v>0</v>
      </c>
    </row>
    <row r="141" spans="2:8" x14ac:dyDescent="0.25">
      <c r="B141" s="10">
        <v>45796</v>
      </c>
      <c r="C141" s="9">
        <f>YEAR(Calendar[[#This Row],[Date]])</f>
        <v>2025</v>
      </c>
      <c r="D141" s="9" t="str">
        <f>TEXT(Calendar[[#This Row],[Date]],"mmm")</f>
        <v>May</v>
      </c>
      <c r="E141" s="9" t="str">
        <f>TEXT(Calendar[[#This Row],[Date]],"ddd")</f>
        <v>Mon</v>
      </c>
      <c r="F141" s="9" t="b">
        <f>WEEKDAY(Calendar[[#This Row],[Date]],2)&gt;5</f>
        <v>0</v>
      </c>
      <c r="G141" s="11" t="b">
        <f>ISNUMBER(MATCH(Calendar[[#This Row],[Date]],GoT_Holidays[Date],0))</f>
        <v>0</v>
      </c>
      <c r="H141" s="11" t="b">
        <f>ISNUMBER(MATCH(Calendar[[#This Row],[Date]],Gr_Holidays[Date],0))</f>
        <v>0</v>
      </c>
    </row>
    <row r="142" spans="2:8" x14ac:dyDescent="0.25">
      <c r="B142" s="10">
        <v>45797</v>
      </c>
      <c r="C142" s="9">
        <f>YEAR(Calendar[[#This Row],[Date]])</f>
        <v>2025</v>
      </c>
      <c r="D142" s="9" t="str">
        <f>TEXT(Calendar[[#This Row],[Date]],"mmm")</f>
        <v>May</v>
      </c>
      <c r="E142" s="9" t="str">
        <f>TEXT(Calendar[[#This Row],[Date]],"ddd")</f>
        <v>Tue</v>
      </c>
      <c r="F142" s="9" t="b">
        <f>WEEKDAY(Calendar[[#This Row],[Date]],2)&gt;5</f>
        <v>0</v>
      </c>
      <c r="G142" s="11" t="b">
        <f>ISNUMBER(MATCH(Calendar[[#This Row],[Date]],GoT_Holidays[Date],0))</f>
        <v>0</v>
      </c>
      <c r="H142" s="11" t="b">
        <f>ISNUMBER(MATCH(Calendar[[#This Row],[Date]],Gr_Holidays[Date],0))</f>
        <v>0</v>
      </c>
    </row>
    <row r="143" spans="2:8" x14ac:dyDescent="0.25">
      <c r="B143" s="10">
        <v>45798</v>
      </c>
      <c r="C143" s="9">
        <f>YEAR(Calendar[[#This Row],[Date]])</f>
        <v>2025</v>
      </c>
      <c r="D143" s="9" t="str">
        <f>TEXT(Calendar[[#This Row],[Date]],"mmm")</f>
        <v>May</v>
      </c>
      <c r="E143" s="9" t="str">
        <f>TEXT(Calendar[[#This Row],[Date]],"ddd")</f>
        <v>Wed</v>
      </c>
      <c r="F143" s="9" t="b">
        <f>WEEKDAY(Calendar[[#This Row],[Date]],2)&gt;5</f>
        <v>0</v>
      </c>
      <c r="G143" s="11" t="b">
        <f>ISNUMBER(MATCH(Calendar[[#This Row],[Date]],GoT_Holidays[Date],0))</f>
        <v>0</v>
      </c>
      <c r="H143" s="11" t="b">
        <f>ISNUMBER(MATCH(Calendar[[#This Row],[Date]],Gr_Holidays[Date],0))</f>
        <v>1</v>
      </c>
    </row>
    <row r="144" spans="2:8" x14ac:dyDescent="0.25">
      <c r="B144" s="10">
        <v>45799</v>
      </c>
      <c r="C144" s="9">
        <f>YEAR(Calendar[[#This Row],[Date]])</f>
        <v>2025</v>
      </c>
      <c r="D144" s="9" t="str">
        <f>TEXT(Calendar[[#This Row],[Date]],"mmm")</f>
        <v>May</v>
      </c>
      <c r="E144" s="9" t="str">
        <f>TEXT(Calendar[[#This Row],[Date]],"ddd")</f>
        <v>Thu</v>
      </c>
      <c r="F144" s="9" t="b">
        <f>WEEKDAY(Calendar[[#This Row],[Date]],2)&gt;5</f>
        <v>0</v>
      </c>
      <c r="G144" s="11" t="b">
        <f>ISNUMBER(MATCH(Calendar[[#This Row],[Date]],GoT_Holidays[Date],0))</f>
        <v>0</v>
      </c>
      <c r="H144" s="11" t="b">
        <f>ISNUMBER(MATCH(Calendar[[#This Row],[Date]],Gr_Holidays[Date],0))</f>
        <v>0</v>
      </c>
    </row>
    <row r="145" spans="2:8" x14ac:dyDescent="0.25">
      <c r="B145" s="10">
        <v>45800</v>
      </c>
      <c r="C145" s="9">
        <f>YEAR(Calendar[[#This Row],[Date]])</f>
        <v>2025</v>
      </c>
      <c r="D145" s="9" t="str">
        <f>TEXT(Calendar[[#This Row],[Date]],"mmm")</f>
        <v>May</v>
      </c>
      <c r="E145" s="9" t="str">
        <f>TEXT(Calendar[[#This Row],[Date]],"ddd")</f>
        <v>Fri</v>
      </c>
      <c r="F145" s="9" t="b">
        <f>WEEKDAY(Calendar[[#This Row],[Date]],2)&gt;5</f>
        <v>0</v>
      </c>
      <c r="G145" s="11" t="b">
        <f>ISNUMBER(MATCH(Calendar[[#This Row],[Date]],GoT_Holidays[Date],0))</f>
        <v>0</v>
      </c>
      <c r="H145" s="11" t="b">
        <f>ISNUMBER(MATCH(Calendar[[#This Row],[Date]],Gr_Holidays[Date],0))</f>
        <v>0</v>
      </c>
    </row>
    <row r="146" spans="2:8" x14ac:dyDescent="0.25">
      <c r="B146" s="10">
        <v>45801</v>
      </c>
      <c r="C146" s="9">
        <f>YEAR(Calendar[[#This Row],[Date]])</f>
        <v>2025</v>
      </c>
      <c r="D146" s="9" t="str">
        <f>TEXT(Calendar[[#This Row],[Date]],"mmm")</f>
        <v>May</v>
      </c>
      <c r="E146" s="9" t="str">
        <f>TEXT(Calendar[[#This Row],[Date]],"ddd")</f>
        <v>Sat</v>
      </c>
      <c r="F146" s="9" t="b">
        <f>WEEKDAY(Calendar[[#This Row],[Date]],2)&gt;5</f>
        <v>1</v>
      </c>
      <c r="G146" s="11" t="b">
        <f>ISNUMBER(MATCH(Calendar[[#This Row],[Date]],GoT_Holidays[Date],0))</f>
        <v>0</v>
      </c>
      <c r="H146" s="11" t="b">
        <f>ISNUMBER(MATCH(Calendar[[#This Row],[Date]],Gr_Holidays[Date],0))</f>
        <v>0</v>
      </c>
    </row>
    <row r="147" spans="2:8" x14ac:dyDescent="0.25">
      <c r="B147" s="10">
        <v>45802</v>
      </c>
      <c r="C147" s="9">
        <f>YEAR(Calendar[[#This Row],[Date]])</f>
        <v>2025</v>
      </c>
      <c r="D147" s="9" t="str">
        <f>TEXT(Calendar[[#This Row],[Date]],"mmm")</f>
        <v>May</v>
      </c>
      <c r="E147" s="9" t="str">
        <f>TEXT(Calendar[[#This Row],[Date]],"ddd")</f>
        <v>Sun</v>
      </c>
      <c r="F147" s="9" t="b">
        <f>WEEKDAY(Calendar[[#This Row],[Date]],2)&gt;5</f>
        <v>1</v>
      </c>
      <c r="G147" s="11" t="b">
        <f>ISNUMBER(MATCH(Calendar[[#This Row],[Date]],GoT_Holidays[Date],0))</f>
        <v>0</v>
      </c>
      <c r="H147" s="11" t="b">
        <f>ISNUMBER(MATCH(Calendar[[#This Row],[Date]],Gr_Holidays[Date],0))</f>
        <v>0</v>
      </c>
    </row>
    <row r="148" spans="2:8" x14ac:dyDescent="0.25">
      <c r="B148" s="10">
        <v>45803</v>
      </c>
      <c r="C148" s="9">
        <f>YEAR(Calendar[[#This Row],[Date]])</f>
        <v>2025</v>
      </c>
      <c r="D148" s="9" t="str">
        <f>TEXT(Calendar[[#This Row],[Date]],"mmm")</f>
        <v>May</v>
      </c>
      <c r="E148" s="9" t="str">
        <f>TEXT(Calendar[[#This Row],[Date]],"ddd")</f>
        <v>Mon</v>
      </c>
      <c r="F148" s="9" t="b">
        <f>WEEKDAY(Calendar[[#This Row],[Date]],2)&gt;5</f>
        <v>0</v>
      </c>
      <c r="G148" s="11" t="b">
        <f>ISNUMBER(MATCH(Calendar[[#This Row],[Date]],GoT_Holidays[Date],0))</f>
        <v>0</v>
      </c>
      <c r="H148" s="11" t="b">
        <f>ISNUMBER(MATCH(Calendar[[#This Row],[Date]],Gr_Holidays[Date],0))</f>
        <v>0</v>
      </c>
    </row>
    <row r="149" spans="2:8" x14ac:dyDescent="0.25">
      <c r="B149" s="10">
        <v>45804</v>
      </c>
      <c r="C149" s="9">
        <f>YEAR(Calendar[[#This Row],[Date]])</f>
        <v>2025</v>
      </c>
      <c r="D149" s="9" t="str">
        <f>TEXT(Calendar[[#This Row],[Date]],"mmm")</f>
        <v>May</v>
      </c>
      <c r="E149" s="9" t="str">
        <f>TEXT(Calendar[[#This Row],[Date]],"ddd")</f>
        <v>Tue</v>
      </c>
      <c r="F149" s="9" t="b">
        <f>WEEKDAY(Calendar[[#This Row],[Date]],2)&gt;5</f>
        <v>0</v>
      </c>
      <c r="G149" s="11" t="b">
        <f>ISNUMBER(MATCH(Calendar[[#This Row],[Date]],GoT_Holidays[Date],0))</f>
        <v>0</v>
      </c>
      <c r="H149" s="11" t="b">
        <f>ISNUMBER(MATCH(Calendar[[#This Row],[Date]],Gr_Holidays[Date],0))</f>
        <v>0</v>
      </c>
    </row>
    <row r="150" spans="2:8" x14ac:dyDescent="0.25">
      <c r="B150" s="10">
        <v>45805</v>
      </c>
      <c r="C150" s="9">
        <f>YEAR(Calendar[[#This Row],[Date]])</f>
        <v>2025</v>
      </c>
      <c r="D150" s="9" t="str">
        <f>TEXT(Calendar[[#This Row],[Date]],"mmm")</f>
        <v>May</v>
      </c>
      <c r="E150" s="9" t="str">
        <f>TEXT(Calendar[[#This Row],[Date]],"ddd")</f>
        <v>Wed</v>
      </c>
      <c r="F150" s="9" t="b">
        <f>WEEKDAY(Calendar[[#This Row],[Date]],2)&gt;5</f>
        <v>0</v>
      </c>
      <c r="G150" s="11" t="b">
        <f>ISNUMBER(MATCH(Calendar[[#This Row],[Date]],GoT_Holidays[Date],0))</f>
        <v>0</v>
      </c>
      <c r="H150" s="11" t="b">
        <f>ISNUMBER(MATCH(Calendar[[#This Row],[Date]],Gr_Holidays[Date],0))</f>
        <v>0</v>
      </c>
    </row>
    <row r="151" spans="2:8" x14ac:dyDescent="0.25">
      <c r="B151" s="10">
        <v>45806</v>
      </c>
      <c r="C151" s="9">
        <f>YEAR(Calendar[[#This Row],[Date]])</f>
        <v>2025</v>
      </c>
      <c r="D151" s="9" t="str">
        <f>TEXT(Calendar[[#This Row],[Date]],"mmm")</f>
        <v>May</v>
      </c>
      <c r="E151" s="9" t="str">
        <f>TEXT(Calendar[[#This Row],[Date]],"ddd")</f>
        <v>Thu</v>
      </c>
      <c r="F151" s="9" t="b">
        <f>WEEKDAY(Calendar[[#This Row],[Date]],2)&gt;5</f>
        <v>0</v>
      </c>
      <c r="G151" s="11" t="b">
        <f>ISNUMBER(MATCH(Calendar[[#This Row],[Date]],GoT_Holidays[Date],0))</f>
        <v>0</v>
      </c>
      <c r="H151" s="11" t="b">
        <f>ISNUMBER(MATCH(Calendar[[#This Row],[Date]],Gr_Holidays[Date],0))</f>
        <v>0</v>
      </c>
    </row>
    <row r="152" spans="2:8" x14ac:dyDescent="0.25">
      <c r="B152" s="10">
        <v>45807</v>
      </c>
      <c r="C152" s="9">
        <f>YEAR(Calendar[[#This Row],[Date]])</f>
        <v>2025</v>
      </c>
      <c r="D152" s="9" t="str">
        <f>TEXT(Calendar[[#This Row],[Date]],"mmm")</f>
        <v>May</v>
      </c>
      <c r="E152" s="9" t="str">
        <f>TEXT(Calendar[[#This Row],[Date]],"ddd")</f>
        <v>Fri</v>
      </c>
      <c r="F152" s="9" t="b">
        <f>WEEKDAY(Calendar[[#This Row],[Date]],2)&gt;5</f>
        <v>0</v>
      </c>
      <c r="G152" s="11" t="b">
        <f>ISNUMBER(MATCH(Calendar[[#This Row],[Date]],GoT_Holidays[Date],0))</f>
        <v>0</v>
      </c>
      <c r="H152" s="11" t="b">
        <f>ISNUMBER(MATCH(Calendar[[#This Row],[Date]],Gr_Holidays[Date],0))</f>
        <v>0</v>
      </c>
    </row>
    <row r="153" spans="2:8" x14ac:dyDescent="0.25">
      <c r="B153" s="10">
        <v>45808</v>
      </c>
      <c r="C153" s="9">
        <f>YEAR(Calendar[[#This Row],[Date]])</f>
        <v>2025</v>
      </c>
      <c r="D153" s="9" t="str">
        <f>TEXT(Calendar[[#This Row],[Date]],"mmm")</f>
        <v>May</v>
      </c>
      <c r="E153" s="9" t="str">
        <f>TEXT(Calendar[[#This Row],[Date]],"ddd")</f>
        <v>Sat</v>
      </c>
      <c r="F153" s="9" t="b">
        <f>WEEKDAY(Calendar[[#This Row],[Date]],2)&gt;5</f>
        <v>1</v>
      </c>
      <c r="G153" s="11" t="b">
        <f>ISNUMBER(MATCH(Calendar[[#This Row],[Date]],GoT_Holidays[Date],0))</f>
        <v>0</v>
      </c>
      <c r="H153" s="11" t="b">
        <f>ISNUMBER(MATCH(Calendar[[#This Row],[Date]],Gr_Holidays[Date],0))</f>
        <v>0</v>
      </c>
    </row>
    <row r="154" spans="2:8" x14ac:dyDescent="0.25">
      <c r="B154" s="10">
        <v>45809</v>
      </c>
      <c r="C154" s="9">
        <f>YEAR(Calendar[[#This Row],[Date]])</f>
        <v>2025</v>
      </c>
      <c r="D154" s="9" t="str">
        <f>TEXT(Calendar[[#This Row],[Date]],"mmm")</f>
        <v>Jun</v>
      </c>
      <c r="E154" s="9" t="str">
        <f>TEXT(Calendar[[#This Row],[Date]],"ddd")</f>
        <v>Sun</v>
      </c>
      <c r="F154" s="9" t="b">
        <f>WEEKDAY(Calendar[[#This Row],[Date]],2)&gt;5</f>
        <v>1</v>
      </c>
      <c r="G154" s="11" t="b">
        <f>ISNUMBER(MATCH(Calendar[[#This Row],[Date]],GoT_Holidays[Date],0))</f>
        <v>0</v>
      </c>
      <c r="H154" s="11" t="b">
        <f>ISNUMBER(MATCH(Calendar[[#This Row],[Date]],Gr_Holidays[Date],0))</f>
        <v>0</v>
      </c>
    </row>
    <row r="155" spans="2:8" x14ac:dyDescent="0.25">
      <c r="B155" s="10">
        <v>45810</v>
      </c>
      <c r="C155" s="9">
        <f>YEAR(Calendar[[#This Row],[Date]])</f>
        <v>2025</v>
      </c>
      <c r="D155" s="9" t="str">
        <f>TEXT(Calendar[[#This Row],[Date]],"mmm")</f>
        <v>Jun</v>
      </c>
      <c r="E155" s="9" t="str">
        <f>TEXT(Calendar[[#This Row],[Date]],"ddd")</f>
        <v>Mon</v>
      </c>
      <c r="F155" s="9" t="b">
        <f>WEEKDAY(Calendar[[#This Row],[Date]],2)&gt;5</f>
        <v>0</v>
      </c>
      <c r="G155" s="11" t="b">
        <f>ISNUMBER(MATCH(Calendar[[#This Row],[Date]],GoT_Holidays[Date],0))</f>
        <v>0</v>
      </c>
      <c r="H155" s="11" t="b">
        <f>ISNUMBER(MATCH(Calendar[[#This Row],[Date]],Gr_Holidays[Date],0))</f>
        <v>0</v>
      </c>
    </row>
    <row r="156" spans="2:8" x14ac:dyDescent="0.25">
      <c r="B156" s="10">
        <v>45811</v>
      </c>
      <c r="C156" s="9">
        <f>YEAR(Calendar[[#This Row],[Date]])</f>
        <v>2025</v>
      </c>
      <c r="D156" s="9" t="str">
        <f>TEXT(Calendar[[#This Row],[Date]],"mmm")</f>
        <v>Jun</v>
      </c>
      <c r="E156" s="9" t="str">
        <f>TEXT(Calendar[[#This Row],[Date]],"ddd")</f>
        <v>Tue</v>
      </c>
      <c r="F156" s="9" t="b">
        <f>WEEKDAY(Calendar[[#This Row],[Date]],2)&gt;5</f>
        <v>0</v>
      </c>
      <c r="G156" s="11" t="b">
        <f>ISNUMBER(MATCH(Calendar[[#This Row],[Date]],GoT_Holidays[Date],0))</f>
        <v>0</v>
      </c>
      <c r="H156" s="11" t="b">
        <f>ISNUMBER(MATCH(Calendar[[#This Row],[Date]],Gr_Holidays[Date],0))</f>
        <v>0</v>
      </c>
    </row>
    <row r="157" spans="2:8" x14ac:dyDescent="0.25">
      <c r="B157" s="10">
        <v>45812</v>
      </c>
      <c r="C157" s="9">
        <f>YEAR(Calendar[[#This Row],[Date]])</f>
        <v>2025</v>
      </c>
      <c r="D157" s="9" t="str">
        <f>TEXT(Calendar[[#This Row],[Date]],"mmm")</f>
        <v>Jun</v>
      </c>
      <c r="E157" s="9" t="str">
        <f>TEXT(Calendar[[#This Row],[Date]],"ddd")</f>
        <v>Wed</v>
      </c>
      <c r="F157" s="9" t="b">
        <f>WEEKDAY(Calendar[[#This Row],[Date]],2)&gt;5</f>
        <v>0</v>
      </c>
      <c r="G157" s="11" t="b">
        <f>ISNUMBER(MATCH(Calendar[[#This Row],[Date]],GoT_Holidays[Date],0))</f>
        <v>0</v>
      </c>
      <c r="H157" s="11" t="b">
        <f>ISNUMBER(MATCH(Calendar[[#This Row],[Date]],Gr_Holidays[Date],0))</f>
        <v>0</v>
      </c>
    </row>
    <row r="158" spans="2:8" x14ac:dyDescent="0.25">
      <c r="B158" s="10">
        <v>45813</v>
      </c>
      <c r="C158" s="9">
        <f>YEAR(Calendar[[#This Row],[Date]])</f>
        <v>2025</v>
      </c>
      <c r="D158" s="9" t="str">
        <f>TEXT(Calendar[[#This Row],[Date]],"mmm")</f>
        <v>Jun</v>
      </c>
      <c r="E158" s="9" t="str">
        <f>TEXT(Calendar[[#This Row],[Date]],"ddd")</f>
        <v>Thu</v>
      </c>
      <c r="F158" s="9" t="b">
        <f>WEEKDAY(Calendar[[#This Row],[Date]],2)&gt;5</f>
        <v>0</v>
      </c>
      <c r="G158" s="11" t="b">
        <f>ISNUMBER(MATCH(Calendar[[#This Row],[Date]],GoT_Holidays[Date],0))</f>
        <v>0</v>
      </c>
      <c r="H158" s="11" t="b">
        <f>ISNUMBER(MATCH(Calendar[[#This Row],[Date]],Gr_Holidays[Date],0))</f>
        <v>0</v>
      </c>
    </row>
    <row r="159" spans="2:8" x14ac:dyDescent="0.25">
      <c r="B159" s="10">
        <v>45814</v>
      </c>
      <c r="C159" s="9">
        <f>YEAR(Calendar[[#This Row],[Date]])</f>
        <v>2025</v>
      </c>
      <c r="D159" s="9" t="str">
        <f>TEXT(Calendar[[#This Row],[Date]],"mmm")</f>
        <v>Jun</v>
      </c>
      <c r="E159" s="9" t="str">
        <f>TEXT(Calendar[[#This Row],[Date]],"ddd")</f>
        <v>Fri</v>
      </c>
      <c r="F159" s="9" t="b">
        <f>WEEKDAY(Calendar[[#This Row],[Date]],2)&gt;5</f>
        <v>0</v>
      </c>
      <c r="G159" s="11" t="b">
        <f>ISNUMBER(MATCH(Calendar[[#This Row],[Date]],GoT_Holidays[Date],0))</f>
        <v>0</v>
      </c>
      <c r="H159" s="11" t="b">
        <f>ISNUMBER(MATCH(Calendar[[#This Row],[Date]],Gr_Holidays[Date],0))</f>
        <v>0</v>
      </c>
    </row>
    <row r="160" spans="2:8" x14ac:dyDescent="0.25">
      <c r="B160" s="10">
        <v>45815</v>
      </c>
      <c r="C160" s="9">
        <f>YEAR(Calendar[[#This Row],[Date]])</f>
        <v>2025</v>
      </c>
      <c r="D160" s="9" t="str">
        <f>TEXT(Calendar[[#This Row],[Date]],"mmm")</f>
        <v>Jun</v>
      </c>
      <c r="E160" s="9" t="str">
        <f>TEXT(Calendar[[#This Row],[Date]],"ddd")</f>
        <v>Sat</v>
      </c>
      <c r="F160" s="9" t="b">
        <f>WEEKDAY(Calendar[[#This Row],[Date]],2)&gt;5</f>
        <v>1</v>
      </c>
      <c r="G160" s="11" t="b">
        <f>ISNUMBER(MATCH(Calendar[[#This Row],[Date]],GoT_Holidays[Date],0))</f>
        <v>0</v>
      </c>
      <c r="H160" s="11" t="b">
        <f>ISNUMBER(MATCH(Calendar[[#This Row],[Date]],Gr_Holidays[Date],0))</f>
        <v>0</v>
      </c>
    </row>
    <row r="161" spans="2:8" x14ac:dyDescent="0.25">
      <c r="B161" s="10">
        <v>45816</v>
      </c>
      <c r="C161" s="9">
        <f>YEAR(Calendar[[#This Row],[Date]])</f>
        <v>2025</v>
      </c>
      <c r="D161" s="9" t="str">
        <f>TEXT(Calendar[[#This Row],[Date]],"mmm")</f>
        <v>Jun</v>
      </c>
      <c r="E161" s="9" t="str">
        <f>TEXT(Calendar[[#This Row],[Date]],"ddd")</f>
        <v>Sun</v>
      </c>
      <c r="F161" s="9" t="b">
        <f>WEEKDAY(Calendar[[#This Row],[Date]],2)&gt;5</f>
        <v>1</v>
      </c>
      <c r="G161" s="11" t="b">
        <f>ISNUMBER(MATCH(Calendar[[#This Row],[Date]],GoT_Holidays[Date],0))</f>
        <v>0</v>
      </c>
      <c r="H161" s="11" t="b">
        <f>ISNUMBER(MATCH(Calendar[[#This Row],[Date]],Gr_Holidays[Date],0))</f>
        <v>0</v>
      </c>
    </row>
    <row r="162" spans="2:8" x14ac:dyDescent="0.25">
      <c r="B162" s="10">
        <v>45817</v>
      </c>
      <c r="C162" s="9">
        <f>YEAR(Calendar[[#This Row],[Date]])</f>
        <v>2025</v>
      </c>
      <c r="D162" s="9" t="str">
        <f>TEXT(Calendar[[#This Row],[Date]],"mmm")</f>
        <v>Jun</v>
      </c>
      <c r="E162" s="9" t="str">
        <f>TEXT(Calendar[[#This Row],[Date]],"ddd")</f>
        <v>Mon</v>
      </c>
      <c r="F162" s="9" t="b">
        <f>WEEKDAY(Calendar[[#This Row],[Date]],2)&gt;5</f>
        <v>0</v>
      </c>
      <c r="G162" s="11" t="b">
        <f>ISNUMBER(MATCH(Calendar[[#This Row],[Date]],GoT_Holidays[Date],0))</f>
        <v>0</v>
      </c>
      <c r="H162" s="11" t="b">
        <f>ISNUMBER(MATCH(Calendar[[#This Row],[Date]],Gr_Holidays[Date],0))</f>
        <v>0</v>
      </c>
    </row>
    <row r="163" spans="2:8" x14ac:dyDescent="0.25">
      <c r="B163" s="10">
        <v>45818</v>
      </c>
      <c r="C163" s="9">
        <f>YEAR(Calendar[[#This Row],[Date]])</f>
        <v>2025</v>
      </c>
      <c r="D163" s="9" t="str">
        <f>TEXT(Calendar[[#This Row],[Date]],"mmm")</f>
        <v>Jun</v>
      </c>
      <c r="E163" s="9" t="str">
        <f>TEXT(Calendar[[#This Row],[Date]],"ddd")</f>
        <v>Tue</v>
      </c>
      <c r="F163" s="9" t="b">
        <f>WEEKDAY(Calendar[[#This Row],[Date]],2)&gt;5</f>
        <v>0</v>
      </c>
      <c r="G163" s="11" t="b">
        <f>ISNUMBER(MATCH(Calendar[[#This Row],[Date]],GoT_Holidays[Date],0))</f>
        <v>0</v>
      </c>
      <c r="H163" s="11" t="b">
        <f>ISNUMBER(MATCH(Calendar[[#This Row],[Date]],Gr_Holidays[Date],0))</f>
        <v>0</v>
      </c>
    </row>
    <row r="164" spans="2:8" x14ac:dyDescent="0.25">
      <c r="B164" s="10">
        <v>45819</v>
      </c>
      <c r="C164" s="9">
        <f>YEAR(Calendar[[#This Row],[Date]])</f>
        <v>2025</v>
      </c>
      <c r="D164" s="9" t="str">
        <f>TEXT(Calendar[[#This Row],[Date]],"mmm")</f>
        <v>Jun</v>
      </c>
      <c r="E164" s="9" t="str">
        <f>TEXT(Calendar[[#This Row],[Date]],"ddd")</f>
        <v>Wed</v>
      </c>
      <c r="F164" s="9" t="b">
        <f>WEEKDAY(Calendar[[#This Row],[Date]],2)&gt;5</f>
        <v>0</v>
      </c>
      <c r="G164" s="11" t="b">
        <f>ISNUMBER(MATCH(Calendar[[#This Row],[Date]],GoT_Holidays[Date],0))</f>
        <v>0</v>
      </c>
      <c r="H164" s="11" t="b">
        <f>ISNUMBER(MATCH(Calendar[[#This Row],[Date]],Gr_Holidays[Date],0))</f>
        <v>0</v>
      </c>
    </row>
    <row r="165" spans="2:8" x14ac:dyDescent="0.25">
      <c r="B165" s="10">
        <v>45820</v>
      </c>
      <c r="C165" s="9">
        <f>YEAR(Calendar[[#This Row],[Date]])</f>
        <v>2025</v>
      </c>
      <c r="D165" s="9" t="str">
        <f>TEXT(Calendar[[#This Row],[Date]],"mmm")</f>
        <v>Jun</v>
      </c>
      <c r="E165" s="9" t="str">
        <f>TEXT(Calendar[[#This Row],[Date]],"ddd")</f>
        <v>Thu</v>
      </c>
      <c r="F165" s="9" t="b">
        <f>WEEKDAY(Calendar[[#This Row],[Date]],2)&gt;5</f>
        <v>0</v>
      </c>
      <c r="G165" s="11" t="b">
        <f>ISNUMBER(MATCH(Calendar[[#This Row],[Date]],GoT_Holidays[Date],0))</f>
        <v>0</v>
      </c>
      <c r="H165" s="11" t="b">
        <f>ISNUMBER(MATCH(Calendar[[#This Row],[Date]],Gr_Holidays[Date],0))</f>
        <v>0</v>
      </c>
    </row>
    <row r="166" spans="2:8" x14ac:dyDescent="0.25">
      <c r="B166" s="10">
        <v>45821</v>
      </c>
      <c r="C166" s="9">
        <f>YEAR(Calendar[[#This Row],[Date]])</f>
        <v>2025</v>
      </c>
      <c r="D166" s="9" t="str">
        <f>TEXT(Calendar[[#This Row],[Date]],"mmm")</f>
        <v>Jun</v>
      </c>
      <c r="E166" s="9" t="str">
        <f>TEXT(Calendar[[#This Row],[Date]],"ddd")</f>
        <v>Fri</v>
      </c>
      <c r="F166" s="9" t="b">
        <f>WEEKDAY(Calendar[[#This Row],[Date]],2)&gt;5</f>
        <v>0</v>
      </c>
      <c r="G166" s="11" t="b">
        <f>ISNUMBER(MATCH(Calendar[[#This Row],[Date]],GoT_Holidays[Date],0))</f>
        <v>0</v>
      </c>
      <c r="H166" s="11" t="b">
        <f>ISNUMBER(MATCH(Calendar[[#This Row],[Date]],Gr_Holidays[Date],0))</f>
        <v>0</v>
      </c>
    </row>
    <row r="167" spans="2:8" x14ac:dyDescent="0.25">
      <c r="B167" s="10">
        <v>45822</v>
      </c>
      <c r="C167" s="9">
        <f>YEAR(Calendar[[#This Row],[Date]])</f>
        <v>2025</v>
      </c>
      <c r="D167" s="9" t="str">
        <f>TEXT(Calendar[[#This Row],[Date]],"mmm")</f>
        <v>Jun</v>
      </c>
      <c r="E167" s="9" t="str">
        <f>TEXT(Calendar[[#This Row],[Date]],"ddd")</f>
        <v>Sat</v>
      </c>
      <c r="F167" s="9" t="b">
        <f>WEEKDAY(Calendar[[#This Row],[Date]],2)&gt;5</f>
        <v>1</v>
      </c>
      <c r="G167" s="11" t="b">
        <f>ISNUMBER(MATCH(Calendar[[#This Row],[Date]],GoT_Holidays[Date],0))</f>
        <v>0</v>
      </c>
      <c r="H167" s="11" t="b">
        <f>ISNUMBER(MATCH(Calendar[[#This Row],[Date]],Gr_Holidays[Date],0))</f>
        <v>0</v>
      </c>
    </row>
    <row r="168" spans="2:8" x14ac:dyDescent="0.25">
      <c r="B168" s="10">
        <v>45823</v>
      </c>
      <c r="C168" s="9">
        <f>YEAR(Calendar[[#This Row],[Date]])</f>
        <v>2025</v>
      </c>
      <c r="D168" s="9" t="str">
        <f>TEXT(Calendar[[#This Row],[Date]],"mmm")</f>
        <v>Jun</v>
      </c>
      <c r="E168" s="9" t="str">
        <f>TEXT(Calendar[[#This Row],[Date]],"ddd")</f>
        <v>Sun</v>
      </c>
      <c r="F168" s="9" t="b">
        <f>WEEKDAY(Calendar[[#This Row],[Date]],2)&gt;5</f>
        <v>1</v>
      </c>
      <c r="G168" s="11" t="b">
        <f>ISNUMBER(MATCH(Calendar[[#This Row],[Date]],GoT_Holidays[Date],0))</f>
        <v>1</v>
      </c>
      <c r="H168" s="11" t="b">
        <f>ISNUMBER(MATCH(Calendar[[#This Row],[Date]],Gr_Holidays[Date],0))</f>
        <v>0</v>
      </c>
    </row>
    <row r="169" spans="2:8" x14ac:dyDescent="0.25">
      <c r="B169" s="10">
        <v>45824</v>
      </c>
      <c r="C169" s="9">
        <f>YEAR(Calendar[[#This Row],[Date]])</f>
        <v>2025</v>
      </c>
      <c r="D169" s="9" t="str">
        <f>TEXT(Calendar[[#This Row],[Date]],"mmm")</f>
        <v>Jun</v>
      </c>
      <c r="E169" s="9" t="str">
        <f>TEXT(Calendar[[#This Row],[Date]],"ddd")</f>
        <v>Mon</v>
      </c>
      <c r="F169" s="9" t="b">
        <f>WEEKDAY(Calendar[[#This Row],[Date]],2)&gt;5</f>
        <v>0</v>
      </c>
      <c r="G169" s="11" t="b">
        <f>ISNUMBER(MATCH(Calendar[[#This Row],[Date]],GoT_Holidays[Date],0))</f>
        <v>0</v>
      </c>
      <c r="H169" s="11" t="b">
        <f>ISNUMBER(MATCH(Calendar[[#This Row],[Date]],Gr_Holidays[Date],0))</f>
        <v>0</v>
      </c>
    </row>
    <row r="170" spans="2:8" x14ac:dyDescent="0.25">
      <c r="B170" s="10">
        <v>45825</v>
      </c>
      <c r="C170" s="9">
        <f>YEAR(Calendar[[#This Row],[Date]])</f>
        <v>2025</v>
      </c>
      <c r="D170" s="9" t="str">
        <f>TEXT(Calendar[[#This Row],[Date]],"mmm")</f>
        <v>Jun</v>
      </c>
      <c r="E170" s="9" t="str">
        <f>TEXT(Calendar[[#This Row],[Date]],"ddd")</f>
        <v>Tue</v>
      </c>
      <c r="F170" s="9" t="b">
        <f>WEEKDAY(Calendar[[#This Row],[Date]],2)&gt;5</f>
        <v>0</v>
      </c>
      <c r="G170" s="11" t="b">
        <f>ISNUMBER(MATCH(Calendar[[#This Row],[Date]],GoT_Holidays[Date],0))</f>
        <v>0</v>
      </c>
      <c r="H170" s="11" t="b">
        <f>ISNUMBER(MATCH(Calendar[[#This Row],[Date]],Gr_Holidays[Date],0))</f>
        <v>0</v>
      </c>
    </row>
    <row r="171" spans="2:8" x14ac:dyDescent="0.25">
      <c r="B171" s="10">
        <v>45826</v>
      </c>
      <c r="C171" s="9">
        <f>YEAR(Calendar[[#This Row],[Date]])</f>
        <v>2025</v>
      </c>
      <c r="D171" s="9" t="str">
        <f>TEXT(Calendar[[#This Row],[Date]],"mmm")</f>
        <v>Jun</v>
      </c>
      <c r="E171" s="9" t="str">
        <f>TEXT(Calendar[[#This Row],[Date]],"ddd")</f>
        <v>Wed</v>
      </c>
      <c r="F171" s="9" t="b">
        <f>WEEKDAY(Calendar[[#This Row],[Date]],2)&gt;5</f>
        <v>0</v>
      </c>
      <c r="G171" s="11" t="b">
        <f>ISNUMBER(MATCH(Calendar[[#This Row],[Date]],GoT_Holidays[Date],0))</f>
        <v>0</v>
      </c>
      <c r="H171" s="11" t="b">
        <f>ISNUMBER(MATCH(Calendar[[#This Row],[Date]],Gr_Holidays[Date],0))</f>
        <v>0</v>
      </c>
    </row>
    <row r="172" spans="2:8" x14ac:dyDescent="0.25">
      <c r="B172" s="10">
        <v>45827</v>
      </c>
      <c r="C172" s="9">
        <f>YEAR(Calendar[[#This Row],[Date]])</f>
        <v>2025</v>
      </c>
      <c r="D172" s="9" t="str">
        <f>TEXT(Calendar[[#This Row],[Date]],"mmm")</f>
        <v>Jun</v>
      </c>
      <c r="E172" s="9" t="str">
        <f>TEXT(Calendar[[#This Row],[Date]],"ddd")</f>
        <v>Thu</v>
      </c>
      <c r="F172" s="9" t="b">
        <f>WEEKDAY(Calendar[[#This Row],[Date]],2)&gt;5</f>
        <v>0</v>
      </c>
      <c r="G172" s="11" t="b">
        <f>ISNUMBER(MATCH(Calendar[[#This Row],[Date]],GoT_Holidays[Date],0))</f>
        <v>0</v>
      </c>
      <c r="H172" s="11" t="b">
        <f>ISNUMBER(MATCH(Calendar[[#This Row],[Date]],Gr_Holidays[Date],0))</f>
        <v>0</v>
      </c>
    </row>
    <row r="173" spans="2:8" x14ac:dyDescent="0.25">
      <c r="B173" s="10">
        <v>45828</v>
      </c>
      <c r="C173" s="9">
        <f>YEAR(Calendar[[#This Row],[Date]])</f>
        <v>2025</v>
      </c>
      <c r="D173" s="9" t="str">
        <f>TEXT(Calendar[[#This Row],[Date]],"mmm")</f>
        <v>Jun</v>
      </c>
      <c r="E173" s="9" t="str">
        <f>TEXT(Calendar[[#This Row],[Date]],"ddd")</f>
        <v>Fri</v>
      </c>
      <c r="F173" s="9" t="b">
        <f>WEEKDAY(Calendar[[#This Row],[Date]],2)&gt;5</f>
        <v>0</v>
      </c>
      <c r="G173" s="11" t="b">
        <f>ISNUMBER(MATCH(Calendar[[#This Row],[Date]],GoT_Holidays[Date],0))</f>
        <v>0</v>
      </c>
      <c r="H173" s="11" t="b">
        <f>ISNUMBER(MATCH(Calendar[[#This Row],[Date]],Gr_Holidays[Date],0))</f>
        <v>0</v>
      </c>
    </row>
    <row r="174" spans="2:8" x14ac:dyDescent="0.25">
      <c r="B174" s="10">
        <v>45829</v>
      </c>
      <c r="C174" s="9">
        <f>YEAR(Calendar[[#This Row],[Date]])</f>
        <v>2025</v>
      </c>
      <c r="D174" s="9" t="str">
        <f>TEXT(Calendar[[#This Row],[Date]],"mmm")</f>
        <v>Jun</v>
      </c>
      <c r="E174" s="9" t="str">
        <f>TEXT(Calendar[[#This Row],[Date]],"ddd")</f>
        <v>Sat</v>
      </c>
      <c r="F174" s="9" t="b">
        <f>WEEKDAY(Calendar[[#This Row],[Date]],2)&gt;5</f>
        <v>1</v>
      </c>
      <c r="G174" s="11" t="b">
        <f>ISNUMBER(MATCH(Calendar[[#This Row],[Date]],GoT_Holidays[Date],0))</f>
        <v>0</v>
      </c>
      <c r="H174" s="11" t="b">
        <f>ISNUMBER(MATCH(Calendar[[#This Row],[Date]],Gr_Holidays[Date],0))</f>
        <v>0</v>
      </c>
    </row>
    <row r="175" spans="2:8" x14ac:dyDescent="0.25">
      <c r="B175" s="10">
        <v>45830</v>
      </c>
      <c r="C175" s="9">
        <f>YEAR(Calendar[[#This Row],[Date]])</f>
        <v>2025</v>
      </c>
      <c r="D175" s="9" t="str">
        <f>TEXT(Calendar[[#This Row],[Date]],"mmm")</f>
        <v>Jun</v>
      </c>
      <c r="E175" s="9" t="str">
        <f>TEXT(Calendar[[#This Row],[Date]],"ddd")</f>
        <v>Sun</v>
      </c>
      <c r="F175" s="9" t="b">
        <f>WEEKDAY(Calendar[[#This Row],[Date]],2)&gt;5</f>
        <v>1</v>
      </c>
      <c r="G175" s="11" t="b">
        <f>ISNUMBER(MATCH(Calendar[[#This Row],[Date]],GoT_Holidays[Date],0))</f>
        <v>0</v>
      </c>
      <c r="H175" s="11" t="b">
        <f>ISNUMBER(MATCH(Calendar[[#This Row],[Date]],Gr_Holidays[Date],0))</f>
        <v>0</v>
      </c>
    </row>
    <row r="176" spans="2:8" x14ac:dyDescent="0.25">
      <c r="B176" s="10">
        <v>45831</v>
      </c>
      <c r="C176" s="9">
        <f>YEAR(Calendar[[#This Row],[Date]])</f>
        <v>2025</v>
      </c>
      <c r="D176" s="9" t="str">
        <f>TEXT(Calendar[[#This Row],[Date]],"mmm")</f>
        <v>Jun</v>
      </c>
      <c r="E176" s="9" t="str">
        <f>TEXT(Calendar[[#This Row],[Date]],"ddd")</f>
        <v>Mon</v>
      </c>
      <c r="F176" s="9" t="b">
        <f>WEEKDAY(Calendar[[#This Row],[Date]],2)&gt;5</f>
        <v>0</v>
      </c>
      <c r="G176" s="11" t="b">
        <f>ISNUMBER(MATCH(Calendar[[#This Row],[Date]],GoT_Holidays[Date],0))</f>
        <v>0</v>
      </c>
      <c r="H176" s="11" t="b">
        <f>ISNUMBER(MATCH(Calendar[[#This Row],[Date]],Gr_Holidays[Date],0))</f>
        <v>0</v>
      </c>
    </row>
    <row r="177" spans="2:8" x14ac:dyDescent="0.25">
      <c r="B177" s="10">
        <v>45832</v>
      </c>
      <c r="C177" s="9">
        <f>YEAR(Calendar[[#This Row],[Date]])</f>
        <v>2025</v>
      </c>
      <c r="D177" s="9" t="str">
        <f>TEXT(Calendar[[#This Row],[Date]],"mmm")</f>
        <v>Jun</v>
      </c>
      <c r="E177" s="9" t="str">
        <f>TEXT(Calendar[[#This Row],[Date]],"ddd")</f>
        <v>Tue</v>
      </c>
      <c r="F177" s="9" t="b">
        <f>WEEKDAY(Calendar[[#This Row],[Date]],2)&gt;5</f>
        <v>0</v>
      </c>
      <c r="G177" s="11" t="b">
        <f>ISNUMBER(MATCH(Calendar[[#This Row],[Date]],GoT_Holidays[Date],0))</f>
        <v>0</v>
      </c>
      <c r="H177" s="11" t="b">
        <f>ISNUMBER(MATCH(Calendar[[#This Row],[Date]],Gr_Holidays[Date],0))</f>
        <v>0</v>
      </c>
    </row>
    <row r="178" spans="2:8" x14ac:dyDescent="0.25">
      <c r="B178" s="10">
        <v>45833</v>
      </c>
      <c r="C178" s="9">
        <f>YEAR(Calendar[[#This Row],[Date]])</f>
        <v>2025</v>
      </c>
      <c r="D178" s="9" t="str">
        <f>TEXT(Calendar[[#This Row],[Date]],"mmm")</f>
        <v>Jun</v>
      </c>
      <c r="E178" s="9" t="str">
        <f>TEXT(Calendar[[#This Row],[Date]],"ddd")</f>
        <v>Wed</v>
      </c>
      <c r="F178" s="9" t="b">
        <f>WEEKDAY(Calendar[[#This Row],[Date]],2)&gt;5</f>
        <v>0</v>
      </c>
      <c r="G178" s="11" t="b">
        <f>ISNUMBER(MATCH(Calendar[[#This Row],[Date]],GoT_Holidays[Date],0))</f>
        <v>0</v>
      </c>
      <c r="H178" s="11" t="b">
        <f>ISNUMBER(MATCH(Calendar[[#This Row],[Date]],Gr_Holidays[Date],0))</f>
        <v>0</v>
      </c>
    </row>
    <row r="179" spans="2:8" x14ac:dyDescent="0.25">
      <c r="B179" s="10">
        <v>45834</v>
      </c>
      <c r="C179" s="9">
        <f>YEAR(Calendar[[#This Row],[Date]])</f>
        <v>2025</v>
      </c>
      <c r="D179" s="9" t="str">
        <f>TEXT(Calendar[[#This Row],[Date]],"mmm")</f>
        <v>Jun</v>
      </c>
      <c r="E179" s="9" t="str">
        <f>TEXT(Calendar[[#This Row],[Date]],"ddd")</f>
        <v>Thu</v>
      </c>
      <c r="F179" s="9" t="b">
        <f>WEEKDAY(Calendar[[#This Row],[Date]],2)&gt;5</f>
        <v>0</v>
      </c>
      <c r="G179" s="11" t="b">
        <f>ISNUMBER(MATCH(Calendar[[#This Row],[Date]],GoT_Holidays[Date],0))</f>
        <v>0</v>
      </c>
      <c r="H179" s="11" t="b">
        <f>ISNUMBER(MATCH(Calendar[[#This Row],[Date]],Gr_Holidays[Date],0))</f>
        <v>0</v>
      </c>
    </row>
    <row r="180" spans="2:8" x14ac:dyDescent="0.25">
      <c r="B180" s="10">
        <v>45835</v>
      </c>
      <c r="C180" s="9">
        <f>YEAR(Calendar[[#This Row],[Date]])</f>
        <v>2025</v>
      </c>
      <c r="D180" s="9" t="str">
        <f>TEXT(Calendar[[#This Row],[Date]],"mmm")</f>
        <v>Jun</v>
      </c>
      <c r="E180" s="9" t="str">
        <f>TEXT(Calendar[[#This Row],[Date]],"ddd")</f>
        <v>Fri</v>
      </c>
      <c r="F180" s="9" t="b">
        <f>WEEKDAY(Calendar[[#This Row],[Date]],2)&gt;5</f>
        <v>0</v>
      </c>
      <c r="G180" s="11" t="b">
        <f>ISNUMBER(MATCH(Calendar[[#This Row],[Date]],GoT_Holidays[Date],0))</f>
        <v>0</v>
      </c>
      <c r="H180" s="11" t="b">
        <f>ISNUMBER(MATCH(Calendar[[#This Row],[Date]],Gr_Holidays[Date],0))</f>
        <v>0</v>
      </c>
    </row>
    <row r="181" spans="2:8" x14ac:dyDescent="0.25">
      <c r="B181" s="10">
        <v>45836</v>
      </c>
      <c r="C181" s="9">
        <f>YEAR(Calendar[[#This Row],[Date]])</f>
        <v>2025</v>
      </c>
      <c r="D181" s="9" t="str">
        <f>TEXT(Calendar[[#This Row],[Date]],"mmm")</f>
        <v>Jun</v>
      </c>
      <c r="E181" s="9" t="str">
        <f>TEXT(Calendar[[#This Row],[Date]],"ddd")</f>
        <v>Sat</v>
      </c>
      <c r="F181" s="9" t="b">
        <f>WEEKDAY(Calendar[[#This Row],[Date]],2)&gt;5</f>
        <v>1</v>
      </c>
      <c r="G181" s="11" t="b">
        <f>ISNUMBER(MATCH(Calendar[[#This Row],[Date]],GoT_Holidays[Date],0))</f>
        <v>0</v>
      </c>
      <c r="H181" s="11" t="b">
        <f>ISNUMBER(MATCH(Calendar[[#This Row],[Date]],Gr_Holidays[Date],0))</f>
        <v>0</v>
      </c>
    </row>
    <row r="182" spans="2:8" x14ac:dyDescent="0.25">
      <c r="B182" s="10">
        <v>45837</v>
      </c>
      <c r="C182" s="9">
        <f>YEAR(Calendar[[#This Row],[Date]])</f>
        <v>2025</v>
      </c>
      <c r="D182" s="9" t="str">
        <f>TEXT(Calendar[[#This Row],[Date]],"mmm")</f>
        <v>Jun</v>
      </c>
      <c r="E182" s="9" t="str">
        <f>TEXT(Calendar[[#This Row],[Date]],"ddd")</f>
        <v>Sun</v>
      </c>
      <c r="F182" s="9" t="b">
        <f>WEEKDAY(Calendar[[#This Row],[Date]],2)&gt;5</f>
        <v>1</v>
      </c>
      <c r="G182" s="11" t="b">
        <f>ISNUMBER(MATCH(Calendar[[#This Row],[Date]],GoT_Holidays[Date],0))</f>
        <v>0</v>
      </c>
      <c r="H182" s="11" t="b">
        <f>ISNUMBER(MATCH(Calendar[[#This Row],[Date]],Gr_Holidays[Date],0))</f>
        <v>0</v>
      </c>
    </row>
    <row r="183" spans="2:8" x14ac:dyDescent="0.25">
      <c r="B183" s="10">
        <v>45838</v>
      </c>
      <c r="C183" s="9">
        <f>YEAR(Calendar[[#This Row],[Date]])</f>
        <v>2025</v>
      </c>
      <c r="D183" s="9" t="str">
        <f>TEXT(Calendar[[#This Row],[Date]],"mmm")</f>
        <v>Jun</v>
      </c>
      <c r="E183" s="9" t="str">
        <f>TEXT(Calendar[[#This Row],[Date]],"ddd")</f>
        <v>Mon</v>
      </c>
      <c r="F183" s="9" t="b">
        <f>WEEKDAY(Calendar[[#This Row],[Date]],2)&gt;5</f>
        <v>0</v>
      </c>
      <c r="G183" s="11" t="b">
        <f>ISNUMBER(MATCH(Calendar[[#This Row],[Date]],GoT_Holidays[Date],0))</f>
        <v>0</v>
      </c>
      <c r="H183" s="11" t="b">
        <f>ISNUMBER(MATCH(Calendar[[#This Row],[Date]],Gr_Holidays[Date],0))</f>
        <v>0</v>
      </c>
    </row>
    <row r="184" spans="2:8" x14ac:dyDescent="0.25">
      <c r="B184" s="10">
        <v>45839</v>
      </c>
      <c r="C184" s="9">
        <f>YEAR(Calendar[[#This Row],[Date]])</f>
        <v>2025</v>
      </c>
      <c r="D184" s="9" t="str">
        <f>TEXT(Calendar[[#This Row],[Date]],"mmm")</f>
        <v>Jul</v>
      </c>
      <c r="E184" s="9" t="str">
        <f>TEXT(Calendar[[#This Row],[Date]],"ddd")</f>
        <v>Tue</v>
      </c>
      <c r="F184" s="9" t="b">
        <f>WEEKDAY(Calendar[[#This Row],[Date]],2)&gt;5</f>
        <v>0</v>
      </c>
      <c r="G184" s="11" t="b">
        <f>ISNUMBER(MATCH(Calendar[[#This Row],[Date]],GoT_Holidays[Date],0))</f>
        <v>1</v>
      </c>
      <c r="H184" s="11" t="b">
        <f>ISNUMBER(MATCH(Calendar[[#This Row],[Date]],Gr_Holidays[Date],0))</f>
        <v>0</v>
      </c>
    </row>
    <row r="185" spans="2:8" x14ac:dyDescent="0.25">
      <c r="B185" s="10">
        <v>45840</v>
      </c>
      <c r="C185" s="9">
        <f>YEAR(Calendar[[#This Row],[Date]])</f>
        <v>2025</v>
      </c>
      <c r="D185" s="9" t="str">
        <f>TEXT(Calendar[[#This Row],[Date]],"mmm")</f>
        <v>Jul</v>
      </c>
      <c r="E185" s="9" t="str">
        <f>TEXT(Calendar[[#This Row],[Date]],"ddd")</f>
        <v>Wed</v>
      </c>
      <c r="F185" s="9" t="b">
        <f>WEEKDAY(Calendar[[#This Row],[Date]],2)&gt;5</f>
        <v>0</v>
      </c>
      <c r="G185" s="11" t="b">
        <f>ISNUMBER(MATCH(Calendar[[#This Row],[Date]],GoT_Holidays[Date],0))</f>
        <v>0</v>
      </c>
      <c r="H185" s="11" t="b">
        <f>ISNUMBER(MATCH(Calendar[[#This Row],[Date]],Gr_Holidays[Date],0))</f>
        <v>0</v>
      </c>
    </row>
    <row r="186" spans="2:8" x14ac:dyDescent="0.25">
      <c r="B186" s="10">
        <v>45841</v>
      </c>
      <c r="C186" s="9">
        <f>YEAR(Calendar[[#This Row],[Date]])</f>
        <v>2025</v>
      </c>
      <c r="D186" s="9" t="str">
        <f>TEXT(Calendar[[#This Row],[Date]],"mmm")</f>
        <v>Jul</v>
      </c>
      <c r="E186" s="9" t="str">
        <f>TEXT(Calendar[[#This Row],[Date]],"ddd")</f>
        <v>Thu</v>
      </c>
      <c r="F186" s="9" t="b">
        <f>WEEKDAY(Calendar[[#This Row],[Date]],2)&gt;5</f>
        <v>0</v>
      </c>
      <c r="G186" s="11" t="b">
        <f>ISNUMBER(MATCH(Calendar[[#This Row],[Date]],GoT_Holidays[Date],0))</f>
        <v>0</v>
      </c>
      <c r="H186" s="11" t="b">
        <f>ISNUMBER(MATCH(Calendar[[#This Row],[Date]],Gr_Holidays[Date],0))</f>
        <v>0</v>
      </c>
    </row>
    <row r="187" spans="2:8" x14ac:dyDescent="0.25">
      <c r="B187" s="10">
        <v>45842</v>
      </c>
      <c r="C187" s="9">
        <f>YEAR(Calendar[[#This Row],[Date]])</f>
        <v>2025</v>
      </c>
      <c r="D187" s="9" t="str">
        <f>TEXT(Calendar[[#This Row],[Date]],"mmm")</f>
        <v>Jul</v>
      </c>
      <c r="E187" s="9" t="str">
        <f>TEXT(Calendar[[#This Row],[Date]],"ddd")</f>
        <v>Fri</v>
      </c>
      <c r="F187" s="9" t="b">
        <f>WEEKDAY(Calendar[[#This Row],[Date]],2)&gt;5</f>
        <v>0</v>
      </c>
      <c r="G187" s="11" t="b">
        <f>ISNUMBER(MATCH(Calendar[[#This Row],[Date]],GoT_Holidays[Date],0))</f>
        <v>0</v>
      </c>
      <c r="H187" s="11" t="b">
        <f>ISNUMBER(MATCH(Calendar[[#This Row],[Date]],Gr_Holidays[Date],0))</f>
        <v>0</v>
      </c>
    </row>
    <row r="188" spans="2:8" x14ac:dyDescent="0.25">
      <c r="B188" s="10">
        <v>45843</v>
      </c>
      <c r="C188" s="9">
        <f>YEAR(Calendar[[#This Row],[Date]])</f>
        <v>2025</v>
      </c>
      <c r="D188" s="9" t="str">
        <f>TEXT(Calendar[[#This Row],[Date]],"mmm")</f>
        <v>Jul</v>
      </c>
      <c r="E188" s="9" t="str">
        <f>TEXT(Calendar[[#This Row],[Date]],"ddd")</f>
        <v>Sat</v>
      </c>
      <c r="F188" s="9" t="b">
        <f>WEEKDAY(Calendar[[#This Row],[Date]],2)&gt;5</f>
        <v>1</v>
      </c>
      <c r="G188" s="11" t="b">
        <f>ISNUMBER(MATCH(Calendar[[#This Row],[Date]],GoT_Holidays[Date],0))</f>
        <v>0</v>
      </c>
      <c r="H188" s="11" t="b">
        <f>ISNUMBER(MATCH(Calendar[[#This Row],[Date]],Gr_Holidays[Date],0))</f>
        <v>0</v>
      </c>
    </row>
    <row r="189" spans="2:8" x14ac:dyDescent="0.25">
      <c r="B189" s="10">
        <v>45844</v>
      </c>
      <c r="C189" s="9">
        <f>YEAR(Calendar[[#This Row],[Date]])</f>
        <v>2025</v>
      </c>
      <c r="D189" s="9" t="str">
        <f>TEXT(Calendar[[#This Row],[Date]],"mmm")</f>
        <v>Jul</v>
      </c>
      <c r="E189" s="9" t="str">
        <f>TEXT(Calendar[[#This Row],[Date]],"ddd")</f>
        <v>Sun</v>
      </c>
      <c r="F189" s="9" t="b">
        <f>WEEKDAY(Calendar[[#This Row],[Date]],2)&gt;5</f>
        <v>1</v>
      </c>
      <c r="G189" s="11" t="b">
        <f>ISNUMBER(MATCH(Calendar[[#This Row],[Date]],GoT_Holidays[Date],0))</f>
        <v>0</v>
      </c>
      <c r="H189" s="11" t="b">
        <f>ISNUMBER(MATCH(Calendar[[#This Row],[Date]],Gr_Holidays[Date],0))</f>
        <v>0</v>
      </c>
    </row>
    <row r="190" spans="2:8" x14ac:dyDescent="0.25">
      <c r="B190" s="10">
        <v>45845</v>
      </c>
      <c r="C190" s="9">
        <f>YEAR(Calendar[[#This Row],[Date]])</f>
        <v>2025</v>
      </c>
      <c r="D190" s="9" t="str">
        <f>TEXT(Calendar[[#This Row],[Date]],"mmm")</f>
        <v>Jul</v>
      </c>
      <c r="E190" s="9" t="str">
        <f>TEXT(Calendar[[#This Row],[Date]],"ddd")</f>
        <v>Mon</v>
      </c>
      <c r="F190" s="9" t="b">
        <f>WEEKDAY(Calendar[[#This Row],[Date]],2)&gt;5</f>
        <v>0</v>
      </c>
      <c r="G190" s="11" t="b">
        <f>ISNUMBER(MATCH(Calendar[[#This Row],[Date]],GoT_Holidays[Date],0))</f>
        <v>0</v>
      </c>
      <c r="H190" s="11" t="b">
        <f>ISNUMBER(MATCH(Calendar[[#This Row],[Date]],Gr_Holidays[Date],0))</f>
        <v>0</v>
      </c>
    </row>
    <row r="191" spans="2:8" x14ac:dyDescent="0.25">
      <c r="B191" s="10">
        <v>45846</v>
      </c>
      <c r="C191" s="9">
        <f>YEAR(Calendar[[#This Row],[Date]])</f>
        <v>2025</v>
      </c>
      <c r="D191" s="9" t="str">
        <f>TEXT(Calendar[[#This Row],[Date]],"mmm")</f>
        <v>Jul</v>
      </c>
      <c r="E191" s="9" t="str">
        <f>TEXT(Calendar[[#This Row],[Date]],"ddd")</f>
        <v>Tue</v>
      </c>
      <c r="F191" s="9" t="b">
        <f>WEEKDAY(Calendar[[#This Row],[Date]],2)&gt;5</f>
        <v>0</v>
      </c>
      <c r="G191" s="11" t="b">
        <f>ISNUMBER(MATCH(Calendar[[#This Row],[Date]],GoT_Holidays[Date],0))</f>
        <v>0</v>
      </c>
      <c r="H191" s="11" t="b">
        <f>ISNUMBER(MATCH(Calendar[[#This Row],[Date]],Gr_Holidays[Date],0))</f>
        <v>0</v>
      </c>
    </row>
    <row r="192" spans="2:8" x14ac:dyDescent="0.25">
      <c r="B192" s="10">
        <v>45847</v>
      </c>
      <c r="C192" s="9">
        <f>YEAR(Calendar[[#This Row],[Date]])</f>
        <v>2025</v>
      </c>
      <c r="D192" s="9" t="str">
        <f>TEXT(Calendar[[#This Row],[Date]],"mmm")</f>
        <v>Jul</v>
      </c>
      <c r="E192" s="9" t="str">
        <f>TEXT(Calendar[[#This Row],[Date]],"ddd")</f>
        <v>Wed</v>
      </c>
      <c r="F192" s="9" t="b">
        <f>WEEKDAY(Calendar[[#This Row],[Date]],2)&gt;5</f>
        <v>0</v>
      </c>
      <c r="G192" s="11" t="b">
        <f>ISNUMBER(MATCH(Calendar[[#This Row],[Date]],GoT_Holidays[Date],0))</f>
        <v>0</v>
      </c>
      <c r="H192" s="11" t="b">
        <f>ISNUMBER(MATCH(Calendar[[#This Row],[Date]],Gr_Holidays[Date],0))</f>
        <v>0</v>
      </c>
    </row>
    <row r="193" spans="2:8" x14ac:dyDescent="0.25">
      <c r="B193" s="10">
        <v>45848</v>
      </c>
      <c r="C193" s="9">
        <f>YEAR(Calendar[[#This Row],[Date]])</f>
        <v>2025</v>
      </c>
      <c r="D193" s="9" t="str">
        <f>TEXT(Calendar[[#This Row],[Date]],"mmm")</f>
        <v>Jul</v>
      </c>
      <c r="E193" s="9" t="str">
        <f>TEXT(Calendar[[#This Row],[Date]],"ddd")</f>
        <v>Thu</v>
      </c>
      <c r="F193" s="9" t="b">
        <f>WEEKDAY(Calendar[[#This Row],[Date]],2)&gt;5</f>
        <v>0</v>
      </c>
      <c r="G193" s="11" t="b">
        <f>ISNUMBER(MATCH(Calendar[[#This Row],[Date]],GoT_Holidays[Date],0))</f>
        <v>0</v>
      </c>
      <c r="H193" s="11" t="b">
        <f>ISNUMBER(MATCH(Calendar[[#This Row],[Date]],Gr_Holidays[Date],0))</f>
        <v>0</v>
      </c>
    </row>
    <row r="194" spans="2:8" x14ac:dyDescent="0.25">
      <c r="B194" s="10">
        <v>45849</v>
      </c>
      <c r="C194" s="9">
        <f>YEAR(Calendar[[#This Row],[Date]])</f>
        <v>2025</v>
      </c>
      <c r="D194" s="9" t="str">
        <f>TEXT(Calendar[[#This Row],[Date]],"mmm")</f>
        <v>Jul</v>
      </c>
      <c r="E194" s="9" t="str">
        <f>TEXT(Calendar[[#This Row],[Date]],"ddd")</f>
        <v>Fri</v>
      </c>
      <c r="F194" s="9" t="b">
        <f>WEEKDAY(Calendar[[#This Row],[Date]],2)&gt;5</f>
        <v>0</v>
      </c>
      <c r="G194" s="11" t="b">
        <f>ISNUMBER(MATCH(Calendar[[#This Row],[Date]],GoT_Holidays[Date],0))</f>
        <v>0</v>
      </c>
      <c r="H194" s="11" t="b">
        <f>ISNUMBER(MATCH(Calendar[[#This Row],[Date]],Gr_Holidays[Date],0))</f>
        <v>0</v>
      </c>
    </row>
    <row r="195" spans="2:8" x14ac:dyDescent="0.25">
      <c r="B195" s="10">
        <v>45850</v>
      </c>
      <c r="C195" s="9">
        <f>YEAR(Calendar[[#This Row],[Date]])</f>
        <v>2025</v>
      </c>
      <c r="D195" s="9" t="str">
        <f>TEXT(Calendar[[#This Row],[Date]],"mmm")</f>
        <v>Jul</v>
      </c>
      <c r="E195" s="9" t="str">
        <f>TEXT(Calendar[[#This Row],[Date]],"ddd")</f>
        <v>Sat</v>
      </c>
      <c r="F195" s="9" t="b">
        <f>WEEKDAY(Calendar[[#This Row],[Date]],2)&gt;5</f>
        <v>1</v>
      </c>
      <c r="G195" s="11" t="b">
        <f>ISNUMBER(MATCH(Calendar[[#This Row],[Date]],GoT_Holidays[Date],0))</f>
        <v>0</v>
      </c>
      <c r="H195" s="11" t="b">
        <f>ISNUMBER(MATCH(Calendar[[#This Row],[Date]],Gr_Holidays[Date],0))</f>
        <v>0</v>
      </c>
    </row>
    <row r="196" spans="2:8" x14ac:dyDescent="0.25">
      <c r="B196" s="10">
        <v>45851</v>
      </c>
      <c r="C196" s="9">
        <f>YEAR(Calendar[[#This Row],[Date]])</f>
        <v>2025</v>
      </c>
      <c r="D196" s="9" t="str">
        <f>TEXT(Calendar[[#This Row],[Date]],"mmm")</f>
        <v>Jul</v>
      </c>
      <c r="E196" s="9" t="str">
        <f>TEXT(Calendar[[#This Row],[Date]],"ddd")</f>
        <v>Sun</v>
      </c>
      <c r="F196" s="9" t="b">
        <f>WEEKDAY(Calendar[[#This Row],[Date]],2)&gt;5</f>
        <v>1</v>
      </c>
      <c r="G196" s="11" t="b">
        <f>ISNUMBER(MATCH(Calendar[[#This Row],[Date]],GoT_Holidays[Date],0))</f>
        <v>0</v>
      </c>
      <c r="H196" s="11" t="b">
        <f>ISNUMBER(MATCH(Calendar[[#This Row],[Date]],Gr_Holidays[Date],0))</f>
        <v>0</v>
      </c>
    </row>
    <row r="197" spans="2:8" x14ac:dyDescent="0.25">
      <c r="B197" s="10">
        <v>45852</v>
      </c>
      <c r="C197" s="9">
        <f>YEAR(Calendar[[#This Row],[Date]])</f>
        <v>2025</v>
      </c>
      <c r="D197" s="9" t="str">
        <f>TEXT(Calendar[[#This Row],[Date]],"mmm")</f>
        <v>Jul</v>
      </c>
      <c r="E197" s="9" t="str">
        <f>TEXT(Calendar[[#This Row],[Date]],"ddd")</f>
        <v>Mon</v>
      </c>
      <c r="F197" s="9" t="b">
        <f>WEEKDAY(Calendar[[#This Row],[Date]],2)&gt;5</f>
        <v>0</v>
      </c>
      <c r="G197" s="11" t="b">
        <f>ISNUMBER(MATCH(Calendar[[#This Row],[Date]],GoT_Holidays[Date],0))</f>
        <v>0</v>
      </c>
      <c r="H197" s="11" t="b">
        <f>ISNUMBER(MATCH(Calendar[[#This Row],[Date]],Gr_Holidays[Date],0))</f>
        <v>0</v>
      </c>
    </row>
    <row r="198" spans="2:8" x14ac:dyDescent="0.25">
      <c r="B198" s="10">
        <v>45853</v>
      </c>
      <c r="C198" s="9">
        <f>YEAR(Calendar[[#This Row],[Date]])</f>
        <v>2025</v>
      </c>
      <c r="D198" s="9" t="str">
        <f>TEXT(Calendar[[#This Row],[Date]],"mmm")</f>
        <v>Jul</v>
      </c>
      <c r="E198" s="9" t="str">
        <f>TEXT(Calendar[[#This Row],[Date]],"ddd")</f>
        <v>Tue</v>
      </c>
      <c r="F198" s="9" t="b">
        <f>WEEKDAY(Calendar[[#This Row],[Date]],2)&gt;5</f>
        <v>0</v>
      </c>
      <c r="G198" s="11" t="b">
        <f>ISNUMBER(MATCH(Calendar[[#This Row],[Date]],GoT_Holidays[Date],0))</f>
        <v>0</v>
      </c>
      <c r="H198" s="11" t="b">
        <f>ISNUMBER(MATCH(Calendar[[#This Row],[Date]],Gr_Holidays[Date],0))</f>
        <v>0</v>
      </c>
    </row>
    <row r="199" spans="2:8" x14ac:dyDescent="0.25">
      <c r="B199" s="10">
        <v>45854</v>
      </c>
      <c r="C199" s="9">
        <f>YEAR(Calendar[[#This Row],[Date]])</f>
        <v>2025</v>
      </c>
      <c r="D199" s="9" t="str">
        <f>TEXT(Calendar[[#This Row],[Date]],"mmm")</f>
        <v>Jul</v>
      </c>
      <c r="E199" s="9" t="str">
        <f>TEXT(Calendar[[#This Row],[Date]],"ddd")</f>
        <v>Wed</v>
      </c>
      <c r="F199" s="9" t="b">
        <f>WEEKDAY(Calendar[[#This Row],[Date]],2)&gt;5</f>
        <v>0</v>
      </c>
      <c r="G199" s="11" t="b">
        <f>ISNUMBER(MATCH(Calendar[[#This Row],[Date]],GoT_Holidays[Date],0))</f>
        <v>0</v>
      </c>
      <c r="H199" s="11" t="b">
        <f>ISNUMBER(MATCH(Calendar[[#This Row],[Date]],Gr_Holidays[Date],0))</f>
        <v>0</v>
      </c>
    </row>
    <row r="200" spans="2:8" x14ac:dyDescent="0.25">
      <c r="B200" s="10">
        <v>45855</v>
      </c>
      <c r="C200" s="9">
        <f>YEAR(Calendar[[#This Row],[Date]])</f>
        <v>2025</v>
      </c>
      <c r="D200" s="9" t="str">
        <f>TEXT(Calendar[[#This Row],[Date]],"mmm")</f>
        <v>Jul</v>
      </c>
      <c r="E200" s="9" t="str">
        <f>TEXT(Calendar[[#This Row],[Date]],"ddd")</f>
        <v>Thu</v>
      </c>
      <c r="F200" s="9" t="b">
        <f>WEEKDAY(Calendar[[#This Row],[Date]],2)&gt;5</f>
        <v>0</v>
      </c>
      <c r="G200" s="11" t="b">
        <f>ISNUMBER(MATCH(Calendar[[#This Row],[Date]],GoT_Holidays[Date],0))</f>
        <v>0</v>
      </c>
      <c r="H200" s="11" t="b">
        <f>ISNUMBER(MATCH(Calendar[[#This Row],[Date]],Gr_Holidays[Date],0))</f>
        <v>0</v>
      </c>
    </row>
    <row r="201" spans="2:8" x14ac:dyDescent="0.25">
      <c r="B201" s="10">
        <v>45856</v>
      </c>
      <c r="C201" s="9">
        <f>YEAR(Calendar[[#This Row],[Date]])</f>
        <v>2025</v>
      </c>
      <c r="D201" s="9" t="str">
        <f>TEXT(Calendar[[#This Row],[Date]],"mmm")</f>
        <v>Jul</v>
      </c>
      <c r="E201" s="9" t="str">
        <f>TEXT(Calendar[[#This Row],[Date]],"ddd")</f>
        <v>Fri</v>
      </c>
      <c r="F201" s="9" t="b">
        <f>WEEKDAY(Calendar[[#This Row],[Date]],2)&gt;5</f>
        <v>0</v>
      </c>
      <c r="G201" s="11" t="b">
        <f>ISNUMBER(MATCH(Calendar[[#This Row],[Date]],GoT_Holidays[Date],0))</f>
        <v>0</v>
      </c>
      <c r="H201" s="11" t="b">
        <f>ISNUMBER(MATCH(Calendar[[#This Row],[Date]],Gr_Holidays[Date],0))</f>
        <v>0</v>
      </c>
    </row>
    <row r="202" spans="2:8" x14ac:dyDescent="0.25">
      <c r="B202" s="10">
        <v>45857</v>
      </c>
      <c r="C202" s="9">
        <f>YEAR(Calendar[[#This Row],[Date]])</f>
        <v>2025</v>
      </c>
      <c r="D202" s="9" t="str">
        <f>TEXT(Calendar[[#This Row],[Date]],"mmm")</f>
        <v>Jul</v>
      </c>
      <c r="E202" s="9" t="str">
        <f>TEXT(Calendar[[#This Row],[Date]],"ddd")</f>
        <v>Sat</v>
      </c>
      <c r="F202" s="9" t="b">
        <f>WEEKDAY(Calendar[[#This Row],[Date]],2)&gt;5</f>
        <v>1</v>
      </c>
      <c r="G202" s="11" t="b">
        <f>ISNUMBER(MATCH(Calendar[[#This Row],[Date]],GoT_Holidays[Date],0))</f>
        <v>0</v>
      </c>
      <c r="H202" s="11" t="b">
        <f>ISNUMBER(MATCH(Calendar[[#This Row],[Date]],Gr_Holidays[Date],0))</f>
        <v>0</v>
      </c>
    </row>
    <row r="203" spans="2:8" x14ac:dyDescent="0.25">
      <c r="B203" s="10">
        <v>45858</v>
      </c>
      <c r="C203" s="9">
        <f>YEAR(Calendar[[#This Row],[Date]])</f>
        <v>2025</v>
      </c>
      <c r="D203" s="9" t="str">
        <f>TEXT(Calendar[[#This Row],[Date]],"mmm")</f>
        <v>Jul</v>
      </c>
      <c r="E203" s="9" t="str">
        <f>TEXT(Calendar[[#This Row],[Date]],"ddd")</f>
        <v>Sun</v>
      </c>
      <c r="F203" s="9" t="b">
        <f>WEEKDAY(Calendar[[#This Row],[Date]],2)&gt;5</f>
        <v>1</v>
      </c>
      <c r="G203" s="11" t="b">
        <f>ISNUMBER(MATCH(Calendar[[#This Row],[Date]],GoT_Holidays[Date],0))</f>
        <v>0</v>
      </c>
      <c r="H203" s="11" t="b">
        <f>ISNUMBER(MATCH(Calendar[[#This Row],[Date]],Gr_Holidays[Date],0))</f>
        <v>0</v>
      </c>
    </row>
    <row r="204" spans="2:8" x14ac:dyDescent="0.25">
      <c r="B204" s="10">
        <v>45859</v>
      </c>
      <c r="C204" s="9">
        <f>YEAR(Calendar[[#This Row],[Date]])</f>
        <v>2025</v>
      </c>
      <c r="D204" s="9" t="str">
        <f>TEXT(Calendar[[#This Row],[Date]],"mmm")</f>
        <v>Jul</v>
      </c>
      <c r="E204" s="9" t="str">
        <f>TEXT(Calendar[[#This Row],[Date]],"ddd")</f>
        <v>Mon</v>
      </c>
      <c r="F204" s="9" t="b">
        <f>WEEKDAY(Calendar[[#This Row],[Date]],2)&gt;5</f>
        <v>0</v>
      </c>
      <c r="G204" s="11" t="b">
        <f>ISNUMBER(MATCH(Calendar[[#This Row],[Date]],GoT_Holidays[Date],0))</f>
        <v>0</v>
      </c>
      <c r="H204" s="11" t="b">
        <f>ISNUMBER(MATCH(Calendar[[#This Row],[Date]],Gr_Holidays[Date],0))</f>
        <v>0</v>
      </c>
    </row>
    <row r="205" spans="2:8" x14ac:dyDescent="0.25">
      <c r="B205" s="10">
        <v>45860</v>
      </c>
      <c r="C205" s="9">
        <f>YEAR(Calendar[[#This Row],[Date]])</f>
        <v>2025</v>
      </c>
      <c r="D205" s="9" t="str">
        <f>TEXT(Calendar[[#This Row],[Date]],"mmm")</f>
        <v>Jul</v>
      </c>
      <c r="E205" s="9" t="str">
        <f>TEXT(Calendar[[#This Row],[Date]],"ddd")</f>
        <v>Tue</v>
      </c>
      <c r="F205" s="9" t="b">
        <f>WEEKDAY(Calendar[[#This Row],[Date]],2)&gt;5</f>
        <v>0</v>
      </c>
      <c r="G205" s="11" t="b">
        <f>ISNUMBER(MATCH(Calendar[[#This Row],[Date]],GoT_Holidays[Date],0))</f>
        <v>0</v>
      </c>
      <c r="H205" s="11" t="b">
        <f>ISNUMBER(MATCH(Calendar[[#This Row],[Date]],Gr_Holidays[Date],0))</f>
        <v>0</v>
      </c>
    </row>
    <row r="206" spans="2:8" x14ac:dyDescent="0.25">
      <c r="B206" s="10">
        <v>45861</v>
      </c>
      <c r="C206" s="9">
        <f>YEAR(Calendar[[#This Row],[Date]])</f>
        <v>2025</v>
      </c>
      <c r="D206" s="9" t="str">
        <f>TEXT(Calendar[[#This Row],[Date]],"mmm")</f>
        <v>Jul</v>
      </c>
      <c r="E206" s="9" t="str">
        <f>TEXT(Calendar[[#This Row],[Date]],"ddd")</f>
        <v>Wed</v>
      </c>
      <c r="F206" s="9" t="b">
        <f>WEEKDAY(Calendar[[#This Row],[Date]],2)&gt;5</f>
        <v>0</v>
      </c>
      <c r="G206" s="11" t="b">
        <f>ISNUMBER(MATCH(Calendar[[#This Row],[Date]],GoT_Holidays[Date],0))</f>
        <v>0</v>
      </c>
      <c r="H206" s="11" t="b">
        <f>ISNUMBER(MATCH(Calendar[[#This Row],[Date]],Gr_Holidays[Date],0))</f>
        <v>0</v>
      </c>
    </row>
    <row r="207" spans="2:8" x14ac:dyDescent="0.25">
      <c r="B207" s="10">
        <v>45862</v>
      </c>
      <c r="C207" s="9">
        <f>YEAR(Calendar[[#This Row],[Date]])</f>
        <v>2025</v>
      </c>
      <c r="D207" s="9" t="str">
        <f>TEXT(Calendar[[#This Row],[Date]],"mmm")</f>
        <v>Jul</v>
      </c>
      <c r="E207" s="9" t="str">
        <f>TEXT(Calendar[[#This Row],[Date]],"ddd")</f>
        <v>Thu</v>
      </c>
      <c r="F207" s="9" t="b">
        <f>WEEKDAY(Calendar[[#This Row],[Date]],2)&gt;5</f>
        <v>0</v>
      </c>
      <c r="G207" s="11" t="b">
        <f>ISNUMBER(MATCH(Calendar[[#This Row],[Date]],GoT_Holidays[Date],0))</f>
        <v>0</v>
      </c>
      <c r="H207" s="11" t="b">
        <f>ISNUMBER(MATCH(Calendar[[#This Row],[Date]],Gr_Holidays[Date],0))</f>
        <v>0</v>
      </c>
    </row>
    <row r="208" spans="2:8" x14ac:dyDescent="0.25">
      <c r="B208" s="10">
        <v>45863</v>
      </c>
      <c r="C208" s="9">
        <f>YEAR(Calendar[[#This Row],[Date]])</f>
        <v>2025</v>
      </c>
      <c r="D208" s="9" t="str">
        <f>TEXT(Calendar[[#This Row],[Date]],"mmm")</f>
        <v>Jul</v>
      </c>
      <c r="E208" s="9" t="str">
        <f>TEXT(Calendar[[#This Row],[Date]],"ddd")</f>
        <v>Fri</v>
      </c>
      <c r="F208" s="9" t="b">
        <f>WEEKDAY(Calendar[[#This Row],[Date]],2)&gt;5</f>
        <v>0</v>
      </c>
      <c r="G208" s="11" t="b">
        <f>ISNUMBER(MATCH(Calendar[[#This Row],[Date]],GoT_Holidays[Date],0))</f>
        <v>0</v>
      </c>
      <c r="H208" s="11" t="b">
        <f>ISNUMBER(MATCH(Calendar[[#This Row],[Date]],Gr_Holidays[Date],0))</f>
        <v>0</v>
      </c>
    </row>
    <row r="209" spans="2:8" x14ac:dyDescent="0.25">
      <c r="B209" s="10">
        <v>45864</v>
      </c>
      <c r="C209" s="9">
        <f>YEAR(Calendar[[#This Row],[Date]])</f>
        <v>2025</v>
      </c>
      <c r="D209" s="9" t="str">
        <f>TEXT(Calendar[[#This Row],[Date]],"mmm")</f>
        <v>Jul</v>
      </c>
      <c r="E209" s="9" t="str">
        <f>TEXT(Calendar[[#This Row],[Date]],"ddd")</f>
        <v>Sat</v>
      </c>
      <c r="F209" s="9" t="b">
        <f>WEEKDAY(Calendar[[#This Row],[Date]],2)&gt;5</f>
        <v>1</v>
      </c>
      <c r="G209" s="11" t="b">
        <f>ISNUMBER(MATCH(Calendar[[#This Row],[Date]],GoT_Holidays[Date],0))</f>
        <v>0</v>
      </c>
      <c r="H209" s="11" t="b">
        <f>ISNUMBER(MATCH(Calendar[[#This Row],[Date]],Gr_Holidays[Date],0))</f>
        <v>0</v>
      </c>
    </row>
    <row r="210" spans="2:8" x14ac:dyDescent="0.25">
      <c r="B210" s="10">
        <v>45865</v>
      </c>
      <c r="C210" s="9">
        <f>YEAR(Calendar[[#This Row],[Date]])</f>
        <v>2025</v>
      </c>
      <c r="D210" s="9" t="str">
        <f>TEXT(Calendar[[#This Row],[Date]],"mmm")</f>
        <v>Jul</v>
      </c>
      <c r="E210" s="9" t="str">
        <f>TEXT(Calendar[[#This Row],[Date]],"ddd")</f>
        <v>Sun</v>
      </c>
      <c r="F210" s="9" t="b">
        <f>WEEKDAY(Calendar[[#This Row],[Date]],2)&gt;5</f>
        <v>1</v>
      </c>
      <c r="G210" s="11" t="b">
        <f>ISNUMBER(MATCH(Calendar[[#This Row],[Date]],GoT_Holidays[Date],0))</f>
        <v>0</v>
      </c>
      <c r="H210" s="11" t="b">
        <f>ISNUMBER(MATCH(Calendar[[#This Row],[Date]],Gr_Holidays[Date],0))</f>
        <v>0</v>
      </c>
    </row>
    <row r="211" spans="2:8" x14ac:dyDescent="0.25">
      <c r="B211" s="10">
        <v>45866</v>
      </c>
      <c r="C211" s="9">
        <f>YEAR(Calendar[[#This Row],[Date]])</f>
        <v>2025</v>
      </c>
      <c r="D211" s="9" t="str">
        <f>TEXT(Calendar[[#This Row],[Date]],"mmm")</f>
        <v>Jul</v>
      </c>
      <c r="E211" s="9" t="str">
        <f>TEXT(Calendar[[#This Row],[Date]],"ddd")</f>
        <v>Mon</v>
      </c>
      <c r="F211" s="9" t="b">
        <f>WEEKDAY(Calendar[[#This Row],[Date]],2)&gt;5</f>
        <v>0</v>
      </c>
      <c r="G211" s="11" t="b">
        <f>ISNUMBER(MATCH(Calendar[[#This Row],[Date]],GoT_Holidays[Date],0))</f>
        <v>0</v>
      </c>
      <c r="H211" s="11" t="b">
        <f>ISNUMBER(MATCH(Calendar[[#This Row],[Date]],Gr_Holidays[Date],0))</f>
        <v>0</v>
      </c>
    </row>
    <row r="212" spans="2:8" x14ac:dyDescent="0.25">
      <c r="B212" s="10">
        <v>45867</v>
      </c>
      <c r="C212" s="9">
        <f>YEAR(Calendar[[#This Row],[Date]])</f>
        <v>2025</v>
      </c>
      <c r="D212" s="9" t="str">
        <f>TEXT(Calendar[[#This Row],[Date]],"mmm")</f>
        <v>Jul</v>
      </c>
      <c r="E212" s="9" t="str">
        <f>TEXT(Calendar[[#This Row],[Date]],"ddd")</f>
        <v>Tue</v>
      </c>
      <c r="F212" s="9" t="b">
        <f>WEEKDAY(Calendar[[#This Row],[Date]],2)&gt;5</f>
        <v>0</v>
      </c>
      <c r="G212" s="11" t="b">
        <f>ISNUMBER(MATCH(Calendar[[#This Row],[Date]],GoT_Holidays[Date],0))</f>
        <v>0</v>
      </c>
      <c r="H212" s="11" t="b">
        <f>ISNUMBER(MATCH(Calendar[[#This Row],[Date]],Gr_Holidays[Date],0))</f>
        <v>0</v>
      </c>
    </row>
    <row r="213" spans="2:8" x14ac:dyDescent="0.25">
      <c r="B213" s="10">
        <v>45868</v>
      </c>
      <c r="C213" s="9">
        <f>YEAR(Calendar[[#This Row],[Date]])</f>
        <v>2025</v>
      </c>
      <c r="D213" s="9" t="str">
        <f>TEXT(Calendar[[#This Row],[Date]],"mmm")</f>
        <v>Jul</v>
      </c>
      <c r="E213" s="9" t="str">
        <f>TEXT(Calendar[[#This Row],[Date]],"ddd")</f>
        <v>Wed</v>
      </c>
      <c r="F213" s="9" t="b">
        <f>WEEKDAY(Calendar[[#This Row],[Date]],2)&gt;5</f>
        <v>0</v>
      </c>
      <c r="G213" s="11" t="b">
        <f>ISNUMBER(MATCH(Calendar[[#This Row],[Date]],GoT_Holidays[Date],0))</f>
        <v>0</v>
      </c>
      <c r="H213" s="11" t="b">
        <f>ISNUMBER(MATCH(Calendar[[#This Row],[Date]],Gr_Holidays[Date],0))</f>
        <v>0</v>
      </c>
    </row>
    <row r="214" spans="2:8" x14ac:dyDescent="0.25">
      <c r="B214" s="10">
        <v>45869</v>
      </c>
      <c r="C214" s="9">
        <f>YEAR(Calendar[[#This Row],[Date]])</f>
        <v>2025</v>
      </c>
      <c r="D214" s="9" t="str">
        <f>TEXT(Calendar[[#This Row],[Date]],"mmm")</f>
        <v>Jul</v>
      </c>
      <c r="E214" s="9" t="str">
        <f>TEXT(Calendar[[#This Row],[Date]],"ddd")</f>
        <v>Thu</v>
      </c>
      <c r="F214" s="9" t="b">
        <f>WEEKDAY(Calendar[[#This Row],[Date]],2)&gt;5</f>
        <v>0</v>
      </c>
      <c r="G214" s="11" t="b">
        <f>ISNUMBER(MATCH(Calendar[[#This Row],[Date]],GoT_Holidays[Date],0))</f>
        <v>0</v>
      </c>
      <c r="H214" s="11" t="b">
        <f>ISNUMBER(MATCH(Calendar[[#This Row],[Date]],Gr_Holidays[Date],0))</f>
        <v>0</v>
      </c>
    </row>
    <row r="215" spans="2:8" x14ac:dyDescent="0.25">
      <c r="B215" s="10">
        <v>45870</v>
      </c>
      <c r="C215" s="9">
        <f>YEAR(Calendar[[#This Row],[Date]])</f>
        <v>2025</v>
      </c>
      <c r="D215" s="9" t="str">
        <f>TEXT(Calendar[[#This Row],[Date]],"mmm")</f>
        <v>Aug</v>
      </c>
      <c r="E215" s="9" t="str">
        <f>TEXT(Calendar[[#This Row],[Date]],"ddd")</f>
        <v>Fri</v>
      </c>
      <c r="F215" s="9" t="b">
        <f>WEEKDAY(Calendar[[#This Row],[Date]],2)&gt;5</f>
        <v>0</v>
      </c>
      <c r="G215" s="11" t="b">
        <f>ISNUMBER(MATCH(Calendar[[#This Row],[Date]],GoT_Holidays[Date],0))</f>
        <v>0</v>
      </c>
      <c r="H215" s="11" t="b">
        <f>ISNUMBER(MATCH(Calendar[[#This Row],[Date]],Gr_Holidays[Date],0))</f>
        <v>0</v>
      </c>
    </row>
    <row r="216" spans="2:8" x14ac:dyDescent="0.25">
      <c r="B216" s="10">
        <v>45871</v>
      </c>
      <c r="C216" s="9">
        <f>YEAR(Calendar[[#This Row],[Date]])</f>
        <v>2025</v>
      </c>
      <c r="D216" s="9" t="str">
        <f>TEXT(Calendar[[#This Row],[Date]],"mmm")</f>
        <v>Aug</v>
      </c>
      <c r="E216" s="9" t="str">
        <f>TEXT(Calendar[[#This Row],[Date]],"ddd")</f>
        <v>Sat</v>
      </c>
      <c r="F216" s="9" t="b">
        <f>WEEKDAY(Calendar[[#This Row],[Date]],2)&gt;5</f>
        <v>1</v>
      </c>
      <c r="G216" s="11" t="b">
        <f>ISNUMBER(MATCH(Calendar[[#This Row],[Date]],GoT_Holidays[Date],0))</f>
        <v>0</v>
      </c>
      <c r="H216" s="11" t="b">
        <f>ISNUMBER(MATCH(Calendar[[#This Row],[Date]],Gr_Holidays[Date],0))</f>
        <v>0</v>
      </c>
    </row>
    <row r="217" spans="2:8" x14ac:dyDescent="0.25">
      <c r="B217" s="10">
        <v>45872</v>
      </c>
      <c r="C217" s="9">
        <f>YEAR(Calendar[[#This Row],[Date]])</f>
        <v>2025</v>
      </c>
      <c r="D217" s="9" t="str">
        <f>TEXT(Calendar[[#This Row],[Date]],"mmm")</f>
        <v>Aug</v>
      </c>
      <c r="E217" s="9" t="str">
        <f>TEXT(Calendar[[#This Row],[Date]],"ddd")</f>
        <v>Sun</v>
      </c>
      <c r="F217" s="9" t="b">
        <f>WEEKDAY(Calendar[[#This Row],[Date]],2)&gt;5</f>
        <v>1</v>
      </c>
      <c r="G217" s="11" t="b">
        <f>ISNUMBER(MATCH(Calendar[[#This Row],[Date]],GoT_Holidays[Date],0))</f>
        <v>0</v>
      </c>
      <c r="H217" s="11" t="b">
        <f>ISNUMBER(MATCH(Calendar[[#This Row],[Date]],Gr_Holidays[Date],0))</f>
        <v>0</v>
      </c>
    </row>
    <row r="218" spans="2:8" x14ac:dyDescent="0.25">
      <c r="B218" s="10">
        <v>45873</v>
      </c>
      <c r="C218" s="9">
        <f>YEAR(Calendar[[#This Row],[Date]])</f>
        <v>2025</v>
      </c>
      <c r="D218" s="9" t="str">
        <f>TEXT(Calendar[[#This Row],[Date]],"mmm")</f>
        <v>Aug</v>
      </c>
      <c r="E218" s="9" t="str">
        <f>TEXT(Calendar[[#This Row],[Date]],"ddd")</f>
        <v>Mon</v>
      </c>
      <c r="F218" s="9" t="b">
        <f>WEEKDAY(Calendar[[#This Row],[Date]],2)&gt;5</f>
        <v>0</v>
      </c>
      <c r="G218" s="11" t="b">
        <f>ISNUMBER(MATCH(Calendar[[#This Row],[Date]],GoT_Holidays[Date],0))</f>
        <v>0</v>
      </c>
      <c r="H218" s="11" t="b">
        <f>ISNUMBER(MATCH(Calendar[[#This Row],[Date]],Gr_Holidays[Date],0))</f>
        <v>0</v>
      </c>
    </row>
    <row r="219" spans="2:8" x14ac:dyDescent="0.25">
      <c r="B219" s="10">
        <v>45874</v>
      </c>
      <c r="C219" s="9">
        <f>YEAR(Calendar[[#This Row],[Date]])</f>
        <v>2025</v>
      </c>
      <c r="D219" s="9" t="str">
        <f>TEXT(Calendar[[#This Row],[Date]],"mmm")</f>
        <v>Aug</v>
      </c>
      <c r="E219" s="9" t="str">
        <f>TEXT(Calendar[[#This Row],[Date]],"ddd")</f>
        <v>Tue</v>
      </c>
      <c r="F219" s="9" t="b">
        <f>WEEKDAY(Calendar[[#This Row],[Date]],2)&gt;5</f>
        <v>0</v>
      </c>
      <c r="G219" s="11" t="b">
        <f>ISNUMBER(MATCH(Calendar[[#This Row],[Date]],GoT_Holidays[Date],0))</f>
        <v>0</v>
      </c>
      <c r="H219" s="11" t="b">
        <f>ISNUMBER(MATCH(Calendar[[#This Row],[Date]],Gr_Holidays[Date],0))</f>
        <v>0</v>
      </c>
    </row>
    <row r="220" spans="2:8" x14ac:dyDescent="0.25">
      <c r="B220" s="10">
        <v>45875</v>
      </c>
      <c r="C220" s="9">
        <f>YEAR(Calendar[[#This Row],[Date]])</f>
        <v>2025</v>
      </c>
      <c r="D220" s="9" t="str">
        <f>TEXT(Calendar[[#This Row],[Date]],"mmm")</f>
        <v>Aug</v>
      </c>
      <c r="E220" s="9" t="str">
        <f>TEXT(Calendar[[#This Row],[Date]],"ddd")</f>
        <v>Wed</v>
      </c>
      <c r="F220" s="9" t="b">
        <f>WEEKDAY(Calendar[[#This Row],[Date]],2)&gt;5</f>
        <v>0</v>
      </c>
      <c r="G220" s="11" t="b">
        <f>ISNUMBER(MATCH(Calendar[[#This Row],[Date]],GoT_Holidays[Date],0))</f>
        <v>0</v>
      </c>
      <c r="H220" s="11" t="b">
        <f>ISNUMBER(MATCH(Calendar[[#This Row],[Date]],Gr_Holidays[Date],0))</f>
        <v>0</v>
      </c>
    </row>
    <row r="221" spans="2:8" x14ac:dyDescent="0.25">
      <c r="B221" s="10">
        <v>45876</v>
      </c>
      <c r="C221" s="9">
        <f>YEAR(Calendar[[#This Row],[Date]])</f>
        <v>2025</v>
      </c>
      <c r="D221" s="9" t="str">
        <f>TEXT(Calendar[[#This Row],[Date]],"mmm")</f>
        <v>Aug</v>
      </c>
      <c r="E221" s="9" t="str">
        <f>TEXT(Calendar[[#This Row],[Date]],"ddd")</f>
        <v>Thu</v>
      </c>
      <c r="F221" s="9" t="b">
        <f>WEEKDAY(Calendar[[#This Row],[Date]],2)&gt;5</f>
        <v>0</v>
      </c>
      <c r="G221" s="11" t="b">
        <f>ISNUMBER(MATCH(Calendar[[#This Row],[Date]],GoT_Holidays[Date],0))</f>
        <v>0</v>
      </c>
      <c r="H221" s="11" t="b">
        <f>ISNUMBER(MATCH(Calendar[[#This Row],[Date]],Gr_Holidays[Date],0))</f>
        <v>0</v>
      </c>
    </row>
    <row r="222" spans="2:8" x14ac:dyDescent="0.25">
      <c r="B222" s="10">
        <v>45877</v>
      </c>
      <c r="C222" s="9">
        <f>YEAR(Calendar[[#This Row],[Date]])</f>
        <v>2025</v>
      </c>
      <c r="D222" s="9" t="str">
        <f>TEXT(Calendar[[#This Row],[Date]],"mmm")</f>
        <v>Aug</v>
      </c>
      <c r="E222" s="9" t="str">
        <f>TEXT(Calendar[[#This Row],[Date]],"ddd")</f>
        <v>Fri</v>
      </c>
      <c r="F222" s="9" t="b">
        <f>WEEKDAY(Calendar[[#This Row],[Date]],2)&gt;5</f>
        <v>0</v>
      </c>
      <c r="G222" s="11" t="b">
        <f>ISNUMBER(MATCH(Calendar[[#This Row],[Date]],GoT_Holidays[Date],0))</f>
        <v>0</v>
      </c>
      <c r="H222" s="11" t="b">
        <f>ISNUMBER(MATCH(Calendar[[#This Row],[Date]],Gr_Holidays[Date],0))</f>
        <v>0</v>
      </c>
    </row>
    <row r="223" spans="2:8" x14ac:dyDescent="0.25">
      <c r="B223" s="10">
        <v>45878</v>
      </c>
      <c r="C223" s="9">
        <f>YEAR(Calendar[[#This Row],[Date]])</f>
        <v>2025</v>
      </c>
      <c r="D223" s="9" t="str">
        <f>TEXT(Calendar[[#This Row],[Date]],"mmm")</f>
        <v>Aug</v>
      </c>
      <c r="E223" s="9" t="str">
        <f>TEXT(Calendar[[#This Row],[Date]],"ddd")</f>
        <v>Sat</v>
      </c>
      <c r="F223" s="9" t="b">
        <f>WEEKDAY(Calendar[[#This Row],[Date]],2)&gt;5</f>
        <v>1</v>
      </c>
      <c r="G223" s="11" t="b">
        <f>ISNUMBER(MATCH(Calendar[[#This Row],[Date]],GoT_Holidays[Date],0))</f>
        <v>0</v>
      </c>
      <c r="H223" s="11" t="b">
        <f>ISNUMBER(MATCH(Calendar[[#This Row],[Date]],Gr_Holidays[Date],0))</f>
        <v>0</v>
      </c>
    </row>
    <row r="224" spans="2:8" x14ac:dyDescent="0.25">
      <c r="B224" s="10">
        <v>45879</v>
      </c>
      <c r="C224" s="9">
        <f>YEAR(Calendar[[#This Row],[Date]])</f>
        <v>2025</v>
      </c>
      <c r="D224" s="9" t="str">
        <f>TEXT(Calendar[[#This Row],[Date]],"mmm")</f>
        <v>Aug</v>
      </c>
      <c r="E224" s="9" t="str">
        <f>TEXT(Calendar[[#This Row],[Date]],"ddd")</f>
        <v>Sun</v>
      </c>
      <c r="F224" s="9" t="b">
        <f>WEEKDAY(Calendar[[#This Row],[Date]],2)&gt;5</f>
        <v>1</v>
      </c>
      <c r="G224" s="11" t="b">
        <f>ISNUMBER(MATCH(Calendar[[#This Row],[Date]],GoT_Holidays[Date],0))</f>
        <v>0</v>
      </c>
      <c r="H224" s="11" t="b">
        <f>ISNUMBER(MATCH(Calendar[[#This Row],[Date]],Gr_Holidays[Date],0))</f>
        <v>0</v>
      </c>
    </row>
    <row r="225" spans="2:8" x14ac:dyDescent="0.25">
      <c r="B225" s="10">
        <v>45880</v>
      </c>
      <c r="C225" s="9">
        <f>YEAR(Calendar[[#This Row],[Date]])</f>
        <v>2025</v>
      </c>
      <c r="D225" s="9" t="str">
        <f>TEXT(Calendar[[#This Row],[Date]],"mmm")</f>
        <v>Aug</v>
      </c>
      <c r="E225" s="9" t="str">
        <f>TEXT(Calendar[[#This Row],[Date]],"ddd")</f>
        <v>Mon</v>
      </c>
      <c r="F225" s="9" t="b">
        <f>WEEKDAY(Calendar[[#This Row],[Date]],2)&gt;5</f>
        <v>0</v>
      </c>
      <c r="G225" s="11" t="b">
        <f>ISNUMBER(MATCH(Calendar[[#This Row],[Date]],GoT_Holidays[Date],0))</f>
        <v>0</v>
      </c>
      <c r="H225" s="11" t="b">
        <f>ISNUMBER(MATCH(Calendar[[#This Row],[Date]],Gr_Holidays[Date],0))</f>
        <v>0</v>
      </c>
    </row>
    <row r="226" spans="2:8" x14ac:dyDescent="0.25">
      <c r="B226" s="10">
        <v>45881</v>
      </c>
      <c r="C226" s="9">
        <f>YEAR(Calendar[[#This Row],[Date]])</f>
        <v>2025</v>
      </c>
      <c r="D226" s="9" t="str">
        <f>TEXT(Calendar[[#This Row],[Date]],"mmm")</f>
        <v>Aug</v>
      </c>
      <c r="E226" s="9" t="str">
        <f>TEXT(Calendar[[#This Row],[Date]],"ddd")</f>
        <v>Tue</v>
      </c>
      <c r="F226" s="9" t="b">
        <f>WEEKDAY(Calendar[[#This Row],[Date]],2)&gt;5</f>
        <v>0</v>
      </c>
      <c r="G226" s="11" t="b">
        <f>ISNUMBER(MATCH(Calendar[[#This Row],[Date]],GoT_Holidays[Date],0))</f>
        <v>0</v>
      </c>
      <c r="H226" s="11" t="b">
        <f>ISNUMBER(MATCH(Calendar[[#This Row],[Date]],Gr_Holidays[Date],0))</f>
        <v>0</v>
      </c>
    </row>
    <row r="227" spans="2:8" x14ac:dyDescent="0.25">
      <c r="B227" s="10">
        <v>45882</v>
      </c>
      <c r="C227" s="9">
        <f>YEAR(Calendar[[#This Row],[Date]])</f>
        <v>2025</v>
      </c>
      <c r="D227" s="9" t="str">
        <f>TEXT(Calendar[[#This Row],[Date]],"mmm")</f>
        <v>Aug</v>
      </c>
      <c r="E227" s="9" t="str">
        <f>TEXT(Calendar[[#This Row],[Date]],"ddd")</f>
        <v>Wed</v>
      </c>
      <c r="F227" s="9" t="b">
        <f>WEEKDAY(Calendar[[#This Row],[Date]],2)&gt;5</f>
        <v>0</v>
      </c>
      <c r="G227" s="11" t="b">
        <f>ISNUMBER(MATCH(Calendar[[#This Row],[Date]],GoT_Holidays[Date],0))</f>
        <v>0</v>
      </c>
      <c r="H227" s="11" t="b">
        <f>ISNUMBER(MATCH(Calendar[[#This Row],[Date]],Gr_Holidays[Date],0))</f>
        <v>0</v>
      </c>
    </row>
    <row r="228" spans="2:8" x14ac:dyDescent="0.25">
      <c r="B228" s="10">
        <v>45883</v>
      </c>
      <c r="C228" s="9">
        <f>YEAR(Calendar[[#This Row],[Date]])</f>
        <v>2025</v>
      </c>
      <c r="D228" s="9" t="str">
        <f>TEXT(Calendar[[#This Row],[Date]],"mmm")</f>
        <v>Aug</v>
      </c>
      <c r="E228" s="9" t="str">
        <f>TEXT(Calendar[[#This Row],[Date]],"ddd")</f>
        <v>Thu</v>
      </c>
      <c r="F228" s="9" t="b">
        <f>WEEKDAY(Calendar[[#This Row],[Date]],2)&gt;5</f>
        <v>0</v>
      </c>
      <c r="G228" s="11" t="b">
        <f>ISNUMBER(MATCH(Calendar[[#This Row],[Date]],GoT_Holidays[Date],0))</f>
        <v>0</v>
      </c>
      <c r="H228" s="11" t="b">
        <f>ISNUMBER(MATCH(Calendar[[#This Row],[Date]],Gr_Holidays[Date],0))</f>
        <v>0</v>
      </c>
    </row>
    <row r="229" spans="2:8" x14ac:dyDescent="0.25">
      <c r="B229" s="10">
        <v>45884</v>
      </c>
      <c r="C229" s="9">
        <f>YEAR(Calendar[[#This Row],[Date]])</f>
        <v>2025</v>
      </c>
      <c r="D229" s="9" t="str">
        <f>TEXT(Calendar[[#This Row],[Date]],"mmm")</f>
        <v>Aug</v>
      </c>
      <c r="E229" s="9" t="str">
        <f>TEXT(Calendar[[#This Row],[Date]],"ddd")</f>
        <v>Fri</v>
      </c>
      <c r="F229" s="9" t="b">
        <f>WEEKDAY(Calendar[[#This Row],[Date]],2)&gt;5</f>
        <v>0</v>
      </c>
      <c r="G229" s="11" t="b">
        <f>ISNUMBER(MATCH(Calendar[[#This Row],[Date]],GoT_Holidays[Date],0))</f>
        <v>0</v>
      </c>
      <c r="H229" s="11" t="b">
        <f>ISNUMBER(MATCH(Calendar[[#This Row],[Date]],Gr_Holidays[Date],0))</f>
        <v>1</v>
      </c>
    </row>
    <row r="230" spans="2:8" x14ac:dyDescent="0.25">
      <c r="B230" s="10">
        <v>45885</v>
      </c>
      <c r="C230" s="9">
        <f>YEAR(Calendar[[#This Row],[Date]])</f>
        <v>2025</v>
      </c>
      <c r="D230" s="9" t="str">
        <f>TEXT(Calendar[[#This Row],[Date]],"mmm")</f>
        <v>Aug</v>
      </c>
      <c r="E230" s="9" t="str">
        <f>TEXT(Calendar[[#This Row],[Date]],"ddd")</f>
        <v>Sat</v>
      </c>
      <c r="F230" s="9" t="b">
        <f>WEEKDAY(Calendar[[#This Row],[Date]],2)&gt;5</f>
        <v>1</v>
      </c>
      <c r="G230" s="11" t="b">
        <f>ISNUMBER(MATCH(Calendar[[#This Row],[Date]],GoT_Holidays[Date],0))</f>
        <v>0</v>
      </c>
      <c r="H230" s="11" t="b">
        <f>ISNUMBER(MATCH(Calendar[[#This Row],[Date]],Gr_Holidays[Date],0))</f>
        <v>0</v>
      </c>
    </row>
    <row r="231" spans="2:8" x14ac:dyDescent="0.25">
      <c r="B231" s="10">
        <v>45886</v>
      </c>
      <c r="C231" s="9">
        <f>YEAR(Calendar[[#This Row],[Date]])</f>
        <v>2025</v>
      </c>
      <c r="D231" s="9" t="str">
        <f>TEXT(Calendar[[#This Row],[Date]],"mmm")</f>
        <v>Aug</v>
      </c>
      <c r="E231" s="9" t="str">
        <f>TEXT(Calendar[[#This Row],[Date]],"ddd")</f>
        <v>Sun</v>
      </c>
      <c r="F231" s="9" t="b">
        <f>WEEKDAY(Calendar[[#This Row],[Date]],2)&gt;5</f>
        <v>1</v>
      </c>
      <c r="G231" s="11" t="b">
        <f>ISNUMBER(MATCH(Calendar[[#This Row],[Date]],GoT_Holidays[Date],0))</f>
        <v>0</v>
      </c>
      <c r="H231" s="11" t="b">
        <f>ISNUMBER(MATCH(Calendar[[#This Row],[Date]],Gr_Holidays[Date],0))</f>
        <v>0</v>
      </c>
    </row>
    <row r="232" spans="2:8" x14ac:dyDescent="0.25">
      <c r="B232" s="10">
        <v>45887</v>
      </c>
      <c r="C232" s="9">
        <f>YEAR(Calendar[[#This Row],[Date]])</f>
        <v>2025</v>
      </c>
      <c r="D232" s="9" t="str">
        <f>TEXT(Calendar[[#This Row],[Date]],"mmm")</f>
        <v>Aug</v>
      </c>
      <c r="E232" s="9" t="str">
        <f>TEXT(Calendar[[#This Row],[Date]],"ddd")</f>
        <v>Mon</v>
      </c>
      <c r="F232" s="9" t="b">
        <f>WEEKDAY(Calendar[[#This Row],[Date]],2)&gt;5</f>
        <v>0</v>
      </c>
      <c r="G232" s="11" t="b">
        <f>ISNUMBER(MATCH(Calendar[[#This Row],[Date]],GoT_Holidays[Date],0))</f>
        <v>0</v>
      </c>
      <c r="H232" s="11" t="b">
        <f>ISNUMBER(MATCH(Calendar[[#This Row],[Date]],Gr_Holidays[Date],0))</f>
        <v>0</v>
      </c>
    </row>
    <row r="233" spans="2:8" x14ac:dyDescent="0.25">
      <c r="B233" s="10">
        <v>45888</v>
      </c>
      <c r="C233" s="9">
        <f>YEAR(Calendar[[#This Row],[Date]])</f>
        <v>2025</v>
      </c>
      <c r="D233" s="9" t="str">
        <f>TEXT(Calendar[[#This Row],[Date]],"mmm")</f>
        <v>Aug</v>
      </c>
      <c r="E233" s="9" t="str">
        <f>TEXT(Calendar[[#This Row],[Date]],"ddd")</f>
        <v>Tue</v>
      </c>
      <c r="F233" s="9" t="b">
        <f>WEEKDAY(Calendar[[#This Row],[Date]],2)&gt;5</f>
        <v>0</v>
      </c>
      <c r="G233" s="11" t="b">
        <f>ISNUMBER(MATCH(Calendar[[#This Row],[Date]],GoT_Holidays[Date],0))</f>
        <v>0</v>
      </c>
      <c r="H233" s="11" t="b">
        <f>ISNUMBER(MATCH(Calendar[[#This Row],[Date]],Gr_Holidays[Date],0))</f>
        <v>0</v>
      </c>
    </row>
    <row r="234" spans="2:8" x14ac:dyDescent="0.25">
      <c r="B234" s="10">
        <v>45889</v>
      </c>
      <c r="C234" s="9">
        <f>YEAR(Calendar[[#This Row],[Date]])</f>
        <v>2025</v>
      </c>
      <c r="D234" s="9" t="str">
        <f>TEXT(Calendar[[#This Row],[Date]],"mmm")</f>
        <v>Aug</v>
      </c>
      <c r="E234" s="9" t="str">
        <f>TEXT(Calendar[[#This Row],[Date]],"ddd")</f>
        <v>Wed</v>
      </c>
      <c r="F234" s="9" t="b">
        <f>WEEKDAY(Calendar[[#This Row],[Date]],2)&gt;5</f>
        <v>0</v>
      </c>
      <c r="G234" s="11" t="b">
        <f>ISNUMBER(MATCH(Calendar[[#This Row],[Date]],GoT_Holidays[Date],0))</f>
        <v>0</v>
      </c>
      <c r="H234" s="11" t="b">
        <f>ISNUMBER(MATCH(Calendar[[#This Row],[Date]],Gr_Holidays[Date],0))</f>
        <v>0</v>
      </c>
    </row>
    <row r="235" spans="2:8" x14ac:dyDescent="0.25">
      <c r="B235" s="10">
        <v>45890</v>
      </c>
      <c r="C235" s="9">
        <f>YEAR(Calendar[[#This Row],[Date]])</f>
        <v>2025</v>
      </c>
      <c r="D235" s="9" t="str">
        <f>TEXT(Calendar[[#This Row],[Date]],"mmm")</f>
        <v>Aug</v>
      </c>
      <c r="E235" s="9" t="str">
        <f>TEXT(Calendar[[#This Row],[Date]],"ddd")</f>
        <v>Thu</v>
      </c>
      <c r="F235" s="9" t="b">
        <f>WEEKDAY(Calendar[[#This Row],[Date]],2)&gt;5</f>
        <v>0</v>
      </c>
      <c r="G235" s="11" t="b">
        <f>ISNUMBER(MATCH(Calendar[[#This Row],[Date]],GoT_Holidays[Date],0))</f>
        <v>0</v>
      </c>
      <c r="H235" s="11" t="b">
        <f>ISNUMBER(MATCH(Calendar[[#This Row],[Date]],Gr_Holidays[Date],0))</f>
        <v>0</v>
      </c>
    </row>
    <row r="236" spans="2:8" x14ac:dyDescent="0.25">
      <c r="B236" s="10">
        <v>45891</v>
      </c>
      <c r="C236" s="9">
        <f>YEAR(Calendar[[#This Row],[Date]])</f>
        <v>2025</v>
      </c>
      <c r="D236" s="9" t="str">
        <f>TEXT(Calendar[[#This Row],[Date]],"mmm")</f>
        <v>Aug</v>
      </c>
      <c r="E236" s="9" t="str">
        <f>TEXT(Calendar[[#This Row],[Date]],"ddd")</f>
        <v>Fri</v>
      </c>
      <c r="F236" s="9" t="b">
        <f>WEEKDAY(Calendar[[#This Row],[Date]],2)&gt;5</f>
        <v>0</v>
      </c>
      <c r="G236" s="11" t="b">
        <f>ISNUMBER(MATCH(Calendar[[#This Row],[Date]],GoT_Holidays[Date],0))</f>
        <v>0</v>
      </c>
      <c r="H236" s="11" t="b">
        <f>ISNUMBER(MATCH(Calendar[[#This Row],[Date]],Gr_Holidays[Date],0))</f>
        <v>0</v>
      </c>
    </row>
    <row r="237" spans="2:8" x14ac:dyDescent="0.25">
      <c r="B237" s="10">
        <v>45892</v>
      </c>
      <c r="C237" s="9">
        <f>YEAR(Calendar[[#This Row],[Date]])</f>
        <v>2025</v>
      </c>
      <c r="D237" s="9" t="str">
        <f>TEXT(Calendar[[#This Row],[Date]],"mmm")</f>
        <v>Aug</v>
      </c>
      <c r="E237" s="9" t="str">
        <f>TEXT(Calendar[[#This Row],[Date]],"ddd")</f>
        <v>Sat</v>
      </c>
      <c r="F237" s="9" t="b">
        <f>WEEKDAY(Calendar[[#This Row],[Date]],2)&gt;5</f>
        <v>1</v>
      </c>
      <c r="G237" s="11" t="b">
        <f>ISNUMBER(MATCH(Calendar[[#This Row],[Date]],GoT_Holidays[Date],0))</f>
        <v>0</v>
      </c>
      <c r="H237" s="11" t="b">
        <f>ISNUMBER(MATCH(Calendar[[#This Row],[Date]],Gr_Holidays[Date],0))</f>
        <v>0</v>
      </c>
    </row>
    <row r="238" spans="2:8" x14ac:dyDescent="0.25">
      <c r="B238" s="10">
        <v>45893</v>
      </c>
      <c r="C238" s="9">
        <f>YEAR(Calendar[[#This Row],[Date]])</f>
        <v>2025</v>
      </c>
      <c r="D238" s="9" t="str">
        <f>TEXT(Calendar[[#This Row],[Date]],"mmm")</f>
        <v>Aug</v>
      </c>
      <c r="E238" s="9" t="str">
        <f>TEXT(Calendar[[#This Row],[Date]],"ddd")</f>
        <v>Sun</v>
      </c>
      <c r="F238" s="9" t="b">
        <f>WEEKDAY(Calendar[[#This Row],[Date]],2)&gt;5</f>
        <v>1</v>
      </c>
      <c r="G238" s="11" t="b">
        <f>ISNUMBER(MATCH(Calendar[[#This Row],[Date]],GoT_Holidays[Date],0))</f>
        <v>0</v>
      </c>
      <c r="H238" s="11" t="b">
        <f>ISNUMBER(MATCH(Calendar[[#This Row],[Date]],Gr_Holidays[Date],0))</f>
        <v>0</v>
      </c>
    </row>
    <row r="239" spans="2:8" x14ac:dyDescent="0.25">
      <c r="B239" s="10">
        <v>45894</v>
      </c>
      <c r="C239" s="9">
        <f>YEAR(Calendar[[#This Row],[Date]])</f>
        <v>2025</v>
      </c>
      <c r="D239" s="9" t="str">
        <f>TEXT(Calendar[[#This Row],[Date]],"mmm")</f>
        <v>Aug</v>
      </c>
      <c r="E239" s="9" t="str">
        <f>TEXT(Calendar[[#This Row],[Date]],"ddd")</f>
        <v>Mon</v>
      </c>
      <c r="F239" s="9" t="b">
        <f>WEEKDAY(Calendar[[#This Row],[Date]],2)&gt;5</f>
        <v>0</v>
      </c>
      <c r="G239" s="11" t="b">
        <f>ISNUMBER(MATCH(Calendar[[#This Row],[Date]],GoT_Holidays[Date],0))</f>
        <v>0</v>
      </c>
      <c r="H239" s="11" t="b">
        <f>ISNUMBER(MATCH(Calendar[[#This Row],[Date]],Gr_Holidays[Date],0))</f>
        <v>0</v>
      </c>
    </row>
    <row r="240" spans="2:8" x14ac:dyDescent="0.25">
      <c r="B240" s="10">
        <v>45895</v>
      </c>
      <c r="C240" s="9">
        <f>YEAR(Calendar[[#This Row],[Date]])</f>
        <v>2025</v>
      </c>
      <c r="D240" s="9" t="str">
        <f>TEXT(Calendar[[#This Row],[Date]],"mmm")</f>
        <v>Aug</v>
      </c>
      <c r="E240" s="9" t="str">
        <f>TEXT(Calendar[[#This Row],[Date]],"ddd")</f>
        <v>Tue</v>
      </c>
      <c r="F240" s="9" t="b">
        <f>WEEKDAY(Calendar[[#This Row],[Date]],2)&gt;5</f>
        <v>0</v>
      </c>
      <c r="G240" s="11" t="b">
        <f>ISNUMBER(MATCH(Calendar[[#This Row],[Date]],GoT_Holidays[Date],0))</f>
        <v>0</v>
      </c>
      <c r="H240" s="11" t="b">
        <f>ISNUMBER(MATCH(Calendar[[#This Row],[Date]],Gr_Holidays[Date],0))</f>
        <v>0</v>
      </c>
    </row>
    <row r="241" spans="2:8" x14ac:dyDescent="0.25">
      <c r="B241" s="10">
        <v>45896</v>
      </c>
      <c r="C241" s="9">
        <f>YEAR(Calendar[[#This Row],[Date]])</f>
        <v>2025</v>
      </c>
      <c r="D241" s="9" t="str">
        <f>TEXT(Calendar[[#This Row],[Date]],"mmm")</f>
        <v>Aug</v>
      </c>
      <c r="E241" s="9" t="str">
        <f>TEXT(Calendar[[#This Row],[Date]],"ddd")</f>
        <v>Wed</v>
      </c>
      <c r="F241" s="9" t="b">
        <f>WEEKDAY(Calendar[[#This Row],[Date]],2)&gt;5</f>
        <v>0</v>
      </c>
      <c r="G241" s="11" t="b">
        <f>ISNUMBER(MATCH(Calendar[[#This Row],[Date]],GoT_Holidays[Date],0))</f>
        <v>0</v>
      </c>
      <c r="H241" s="11" t="b">
        <f>ISNUMBER(MATCH(Calendar[[#This Row],[Date]],Gr_Holidays[Date],0))</f>
        <v>0</v>
      </c>
    </row>
    <row r="242" spans="2:8" x14ac:dyDescent="0.25">
      <c r="B242" s="10">
        <v>45897</v>
      </c>
      <c r="C242" s="9">
        <f>YEAR(Calendar[[#This Row],[Date]])</f>
        <v>2025</v>
      </c>
      <c r="D242" s="9" t="str">
        <f>TEXT(Calendar[[#This Row],[Date]],"mmm")</f>
        <v>Aug</v>
      </c>
      <c r="E242" s="9" t="str">
        <f>TEXT(Calendar[[#This Row],[Date]],"ddd")</f>
        <v>Thu</v>
      </c>
      <c r="F242" s="9" t="b">
        <f>WEEKDAY(Calendar[[#This Row],[Date]],2)&gt;5</f>
        <v>0</v>
      </c>
      <c r="G242" s="11" t="b">
        <f>ISNUMBER(MATCH(Calendar[[#This Row],[Date]],GoT_Holidays[Date],0))</f>
        <v>0</v>
      </c>
      <c r="H242" s="11" t="b">
        <f>ISNUMBER(MATCH(Calendar[[#This Row],[Date]],Gr_Holidays[Date],0))</f>
        <v>0</v>
      </c>
    </row>
    <row r="243" spans="2:8" x14ac:dyDescent="0.25">
      <c r="B243" s="10">
        <v>45898</v>
      </c>
      <c r="C243" s="9">
        <f>YEAR(Calendar[[#This Row],[Date]])</f>
        <v>2025</v>
      </c>
      <c r="D243" s="9" t="str">
        <f>TEXT(Calendar[[#This Row],[Date]],"mmm")</f>
        <v>Aug</v>
      </c>
      <c r="E243" s="9" t="str">
        <f>TEXT(Calendar[[#This Row],[Date]],"ddd")</f>
        <v>Fri</v>
      </c>
      <c r="F243" s="9" t="b">
        <f>WEEKDAY(Calendar[[#This Row],[Date]],2)&gt;5</f>
        <v>0</v>
      </c>
      <c r="G243" s="11" t="b">
        <f>ISNUMBER(MATCH(Calendar[[#This Row],[Date]],GoT_Holidays[Date],0))</f>
        <v>0</v>
      </c>
      <c r="H243" s="11" t="b">
        <f>ISNUMBER(MATCH(Calendar[[#This Row],[Date]],Gr_Holidays[Date],0))</f>
        <v>0</v>
      </c>
    </row>
    <row r="244" spans="2:8" x14ac:dyDescent="0.25">
      <c r="B244" s="10">
        <v>45899</v>
      </c>
      <c r="C244" s="9">
        <f>YEAR(Calendar[[#This Row],[Date]])</f>
        <v>2025</v>
      </c>
      <c r="D244" s="9" t="str">
        <f>TEXT(Calendar[[#This Row],[Date]],"mmm")</f>
        <v>Aug</v>
      </c>
      <c r="E244" s="9" t="str">
        <f>TEXT(Calendar[[#This Row],[Date]],"ddd")</f>
        <v>Sat</v>
      </c>
      <c r="F244" s="9" t="b">
        <f>WEEKDAY(Calendar[[#This Row],[Date]],2)&gt;5</f>
        <v>1</v>
      </c>
      <c r="G244" s="11" t="b">
        <f>ISNUMBER(MATCH(Calendar[[#This Row],[Date]],GoT_Holidays[Date],0))</f>
        <v>0</v>
      </c>
      <c r="H244" s="11" t="b">
        <f>ISNUMBER(MATCH(Calendar[[#This Row],[Date]],Gr_Holidays[Date],0))</f>
        <v>0</v>
      </c>
    </row>
    <row r="245" spans="2:8" x14ac:dyDescent="0.25">
      <c r="B245" s="10">
        <v>45900</v>
      </c>
      <c r="C245" s="9">
        <f>YEAR(Calendar[[#This Row],[Date]])</f>
        <v>2025</v>
      </c>
      <c r="D245" s="9" t="str">
        <f>TEXT(Calendar[[#This Row],[Date]],"mmm")</f>
        <v>Aug</v>
      </c>
      <c r="E245" s="9" t="str">
        <f>TEXT(Calendar[[#This Row],[Date]],"ddd")</f>
        <v>Sun</v>
      </c>
      <c r="F245" s="9" t="b">
        <f>WEEKDAY(Calendar[[#This Row],[Date]],2)&gt;5</f>
        <v>1</v>
      </c>
      <c r="G245" s="11" t="b">
        <f>ISNUMBER(MATCH(Calendar[[#This Row],[Date]],GoT_Holidays[Date],0))</f>
        <v>0</v>
      </c>
      <c r="H245" s="11" t="b">
        <f>ISNUMBER(MATCH(Calendar[[#This Row],[Date]],Gr_Holidays[Date],0))</f>
        <v>0</v>
      </c>
    </row>
    <row r="246" spans="2:8" x14ac:dyDescent="0.25">
      <c r="B246" s="10">
        <v>45901</v>
      </c>
      <c r="C246" s="9">
        <f>YEAR(Calendar[[#This Row],[Date]])</f>
        <v>2025</v>
      </c>
      <c r="D246" s="9" t="str">
        <f>TEXT(Calendar[[#This Row],[Date]],"mmm")</f>
        <v>Sep</v>
      </c>
      <c r="E246" s="9" t="str">
        <f>TEXT(Calendar[[#This Row],[Date]],"ddd")</f>
        <v>Mon</v>
      </c>
      <c r="F246" s="9" t="b">
        <f>WEEKDAY(Calendar[[#This Row],[Date]],2)&gt;5</f>
        <v>0</v>
      </c>
      <c r="G246" s="11" t="b">
        <f>ISNUMBER(MATCH(Calendar[[#This Row],[Date]],GoT_Holidays[Date],0))</f>
        <v>1</v>
      </c>
      <c r="H246" s="11" t="b">
        <f>ISNUMBER(MATCH(Calendar[[#This Row],[Date]],Gr_Holidays[Date],0))</f>
        <v>0</v>
      </c>
    </row>
    <row r="247" spans="2:8" x14ac:dyDescent="0.25">
      <c r="B247" s="10">
        <v>45902</v>
      </c>
      <c r="C247" s="9">
        <f>YEAR(Calendar[[#This Row],[Date]])</f>
        <v>2025</v>
      </c>
      <c r="D247" s="9" t="str">
        <f>TEXT(Calendar[[#This Row],[Date]],"mmm")</f>
        <v>Sep</v>
      </c>
      <c r="E247" s="9" t="str">
        <f>TEXT(Calendar[[#This Row],[Date]],"ddd")</f>
        <v>Tue</v>
      </c>
      <c r="F247" s="9" t="b">
        <f>WEEKDAY(Calendar[[#This Row],[Date]],2)&gt;5</f>
        <v>0</v>
      </c>
      <c r="G247" s="11" t="b">
        <f>ISNUMBER(MATCH(Calendar[[#This Row],[Date]],GoT_Holidays[Date],0))</f>
        <v>0</v>
      </c>
      <c r="H247" s="11" t="b">
        <f>ISNUMBER(MATCH(Calendar[[#This Row],[Date]],Gr_Holidays[Date],0))</f>
        <v>0</v>
      </c>
    </row>
    <row r="248" spans="2:8" x14ac:dyDescent="0.25">
      <c r="B248" s="10">
        <v>45903</v>
      </c>
      <c r="C248" s="9">
        <f>YEAR(Calendar[[#This Row],[Date]])</f>
        <v>2025</v>
      </c>
      <c r="D248" s="9" t="str">
        <f>TEXT(Calendar[[#This Row],[Date]],"mmm")</f>
        <v>Sep</v>
      </c>
      <c r="E248" s="9" t="str">
        <f>TEXT(Calendar[[#This Row],[Date]],"ddd")</f>
        <v>Wed</v>
      </c>
      <c r="F248" s="9" t="b">
        <f>WEEKDAY(Calendar[[#This Row],[Date]],2)&gt;5</f>
        <v>0</v>
      </c>
      <c r="G248" s="11" t="b">
        <f>ISNUMBER(MATCH(Calendar[[#This Row],[Date]],GoT_Holidays[Date],0))</f>
        <v>0</v>
      </c>
      <c r="H248" s="11" t="b">
        <f>ISNUMBER(MATCH(Calendar[[#This Row],[Date]],Gr_Holidays[Date],0))</f>
        <v>0</v>
      </c>
    </row>
    <row r="249" spans="2:8" x14ac:dyDescent="0.25">
      <c r="B249" s="10">
        <v>45904</v>
      </c>
      <c r="C249" s="9">
        <f>YEAR(Calendar[[#This Row],[Date]])</f>
        <v>2025</v>
      </c>
      <c r="D249" s="9" t="str">
        <f>TEXT(Calendar[[#This Row],[Date]],"mmm")</f>
        <v>Sep</v>
      </c>
      <c r="E249" s="9" t="str">
        <f>TEXT(Calendar[[#This Row],[Date]],"ddd")</f>
        <v>Thu</v>
      </c>
      <c r="F249" s="9" t="b">
        <f>WEEKDAY(Calendar[[#This Row],[Date]],2)&gt;5</f>
        <v>0</v>
      </c>
      <c r="G249" s="11" t="b">
        <f>ISNUMBER(MATCH(Calendar[[#This Row],[Date]],GoT_Holidays[Date],0))</f>
        <v>0</v>
      </c>
      <c r="H249" s="11" t="b">
        <f>ISNUMBER(MATCH(Calendar[[#This Row],[Date]],Gr_Holidays[Date],0))</f>
        <v>0</v>
      </c>
    </row>
    <row r="250" spans="2:8" x14ac:dyDescent="0.25">
      <c r="B250" s="10">
        <v>45905</v>
      </c>
      <c r="C250" s="9">
        <f>YEAR(Calendar[[#This Row],[Date]])</f>
        <v>2025</v>
      </c>
      <c r="D250" s="9" t="str">
        <f>TEXT(Calendar[[#This Row],[Date]],"mmm")</f>
        <v>Sep</v>
      </c>
      <c r="E250" s="9" t="str">
        <f>TEXT(Calendar[[#This Row],[Date]],"ddd")</f>
        <v>Fri</v>
      </c>
      <c r="F250" s="9" t="b">
        <f>WEEKDAY(Calendar[[#This Row],[Date]],2)&gt;5</f>
        <v>0</v>
      </c>
      <c r="G250" s="11" t="b">
        <f>ISNUMBER(MATCH(Calendar[[#This Row],[Date]],GoT_Holidays[Date],0))</f>
        <v>0</v>
      </c>
      <c r="H250" s="11" t="b">
        <f>ISNUMBER(MATCH(Calendar[[#This Row],[Date]],Gr_Holidays[Date],0))</f>
        <v>0</v>
      </c>
    </row>
    <row r="251" spans="2:8" x14ac:dyDescent="0.25">
      <c r="B251" s="10">
        <v>45906</v>
      </c>
      <c r="C251" s="9">
        <f>YEAR(Calendar[[#This Row],[Date]])</f>
        <v>2025</v>
      </c>
      <c r="D251" s="9" t="str">
        <f>TEXT(Calendar[[#This Row],[Date]],"mmm")</f>
        <v>Sep</v>
      </c>
      <c r="E251" s="9" t="str">
        <f>TEXT(Calendar[[#This Row],[Date]],"ddd")</f>
        <v>Sat</v>
      </c>
      <c r="F251" s="9" t="b">
        <f>WEEKDAY(Calendar[[#This Row],[Date]],2)&gt;5</f>
        <v>1</v>
      </c>
      <c r="G251" s="11" t="b">
        <f>ISNUMBER(MATCH(Calendar[[#This Row],[Date]],GoT_Holidays[Date],0))</f>
        <v>0</v>
      </c>
      <c r="H251" s="11" t="b">
        <f>ISNUMBER(MATCH(Calendar[[#This Row],[Date]],Gr_Holidays[Date],0))</f>
        <v>0</v>
      </c>
    </row>
    <row r="252" spans="2:8" x14ac:dyDescent="0.25">
      <c r="B252" s="10">
        <v>45907</v>
      </c>
      <c r="C252" s="9">
        <f>YEAR(Calendar[[#This Row],[Date]])</f>
        <v>2025</v>
      </c>
      <c r="D252" s="9" t="str">
        <f>TEXT(Calendar[[#This Row],[Date]],"mmm")</f>
        <v>Sep</v>
      </c>
      <c r="E252" s="9" t="str">
        <f>TEXT(Calendar[[#This Row],[Date]],"ddd")</f>
        <v>Sun</v>
      </c>
      <c r="F252" s="9" t="b">
        <f>WEEKDAY(Calendar[[#This Row],[Date]],2)&gt;5</f>
        <v>1</v>
      </c>
      <c r="G252" s="11" t="b">
        <f>ISNUMBER(MATCH(Calendar[[#This Row],[Date]],GoT_Holidays[Date],0))</f>
        <v>0</v>
      </c>
      <c r="H252" s="11" t="b">
        <f>ISNUMBER(MATCH(Calendar[[#This Row],[Date]],Gr_Holidays[Date],0))</f>
        <v>0</v>
      </c>
    </row>
    <row r="253" spans="2:8" x14ac:dyDescent="0.25">
      <c r="B253" s="10">
        <v>45908</v>
      </c>
      <c r="C253" s="9">
        <f>YEAR(Calendar[[#This Row],[Date]])</f>
        <v>2025</v>
      </c>
      <c r="D253" s="9" t="str">
        <f>TEXT(Calendar[[#This Row],[Date]],"mmm")</f>
        <v>Sep</v>
      </c>
      <c r="E253" s="9" t="str">
        <f>TEXT(Calendar[[#This Row],[Date]],"ddd")</f>
        <v>Mon</v>
      </c>
      <c r="F253" s="9" t="b">
        <f>WEEKDAY(Calendar[[#This Row],[Date]],2)&gt;5</f>
        <v>0</v>
      </c>
      <c r="G253" s="11" t="b">
        <f>ISNUMBER(MATCH(Calendar[[#This Row],[Date]],GoT_Holidays[Date],0))</f>
        <v>0</v>
      </c>
      <c r="H253" s="11" t="b">
        <f>ISNUMBER(MATCH(Calendar[[#This Row],[Date]],Gr_Holidays[Date],0))</f>
        <v>0</v>
      </c>
    </row>
    <row r="254" spans="2:8" x14ac:dyDescent="0.25">
      <c r="B254" s="10">
        <v>45909</v>
      </c>
      <c r="C254" s="9">
        <f>YEAR(Calendar[[#This Row],[Date]])</f>
        <v>2025</v>
      </c>
      <c r="D254" s="9" t="str">
        <f>TEXT(Calendar[[#This Row],[Date]],"mmm")</f>
        <v>Sep</v>
      </c>
      <c r="E254" s="9" t="str">
        <f>TEXT(Calendar[[#This Row],[Date]],"ddd")</f>
        <v>Tue</v>
      </c>
      <c r="F254" s="9" t="b">
        <f>WEEKDAY(Calendar[[#This Row],[Date]],2)&gt;5</f>
        <v>0</v>
      </c>
      <c r="G254" s="11" t="b">
        <f>ISNUMBER(MATCH(Calendar[[#This Row],[Date]],GoT_Holidays[Date],0))</f>
        <v>0</v>
      </c>
      <c r="H254" s="11" t="b">
        <f>ISNUMBER(MATCH(Calendar[[#This Row],[Date]],Gr_Holidays[Date],0))</f>
        <v>0</v>
      </c>
    </row>
    <row r="255" spans="2:8" x14ac:dyDescent="0.25">
      <c r="B255" s="10">
        <v>45910</v>
      </c>
      <c r="C255" s="9">
        <f>YEAR(Calendar[[#This Row],[Date]])</f>
        <v>2025</v>
      </c>
      <c r="D255" s="9" t="str">
        <f>TEXT(Calendar[[#This Row],[Date]],"mmm")</f>
        <v>Sep</v>
      </c>
      <c r="E255" s="9" t="str">
        <f>TEXT(Calendar[[#This Row],[Date]],"ddd")</f>
        <v>Wed</v>
      </c>
      <c r="F255" s="9" t="b">
        <f>WEEKDAY(Calendar[[#This Row],[Date]],2)&gt;5</f>
        <v>0</v>
      </c>
      <c r="G255" s="11" t="b">
        <f>ISNUMBER(MATCH(Calendar[[#This Row],[Date]],GoT_Holidays[Date],0))</f>
        <v>0</v>
      </c>
      <c r="H255" s="11" t="b">
        <f>ISNUMBER(MATCH(Calendar[[#This Row],[Date]],Gr_Holidays[Date],0))</f>
        <v>0</v>
      </c>
    </row>
    <row r="256" spans="2:8" x14ac:dyDescent="0.25">
      <c r="B256" s="10">
        <v>45911</v>
      </c>
      <c r="C256" s="9">
        <f>YEAR(Calendar[[#This Row],[Date]])</f>
        <v>2025</v>
      </c>
      <c r="D256" s="9" t="str">
        <f>TEXT(Calendar[[#This Row],[Date]],"mmm")</f>
        <v>Sep</v>
      </c>
      <c r="E256" s="9" t="str">
        <f>TEXT(Calendar[[#This Row],[Date]],"ddd")</f>
        <v>Thu</v>
      </c>
      <c r="F256" s="9" t="b">
        <f>WEEKDAY(Calendar[[#This Row],[Date]],2)&gt;5</f>
        <v>0</v>
      </c>
      <c r="G256" s="11" t="b">
        <f>ISNUMBER(MATCH(Calendar[[#This Row],[Date]],GoT_Holidays[Date],0))</f>
        <v>0</v>
      </c>
      <c r="H256" s="11" t="b">
        <f>ISNUMBER(MATCH(Calendar[[#This Row],[Date]],Gr_Holidays[Date],0))</f>
        <v>0</v>
      </c>
    </row>
    <row r="257" spans="2:8" x14ac:dyDescent="0.25">
      <c r="B257" s="10">
        <v>45912</v>
      </c>
      <c r="C257" s="9">
        <f>YEAR(Calendar[[#This Row],[Date]])</f>
        <v>2025</v>
      </c>
      <c r="D257" s="9" t="str">
        <f>TEXT(Calendar[[#This Row],[Date]],"mmm")</f>
        <v>Sep</v>
      </c>
      <c r="E257" s="9" t="str">
        <f>TEXT(Calendar[[#This Row],[Date]],"ddd")</f>
        <v>Fri</v>
      </c>
      <c r="F257" s="9" t="b">
        <f>WEEKDAY(Calendar[[#This Row],[Date]],2)&gt;5</f>
        <v>0</v>
      </c>
      <c r="G257" s="11" t="b">
        <f>ISNUMBER(MATCH(Calendar[[#This Row],[Date]],GoT_Holidays[Date],0))</f>
        <v>0</v>
      </c>
      <c r="H257" s="11" t="b">
        <f>ISNUMBER(MATCH(Calendar[[#This Row],[Date]],Gr_Holidays[Date],0))</f>
        <v>0</v>
      </c>
    </row>
    <row r="258" spans="2:8" x14ac:dyDescent="0.25">
      <c r="B258" s="10">
        <v>45913</v>
      </c>
      <c r="C258" s="9">
        <f>YEAR(Calendar[[#This Row],[Date]])</f>
        <v>2025</v>
      </c>
      <c r="D258" s="9" t="str">
        <f>TEXT(Calendar[[#This Row],[Date]],"mmm")</f>
        <v>Sep</v>
      </c>
      <c r="E258" s="9" t="str">
        <f>TEXT(Calendar[[#This Row],[Date]],"ddd")</f>
        <v>Sat</v>
      </c>
      <c r="F258" s="9" t="b">
        <f>WEEKDAY(Calendar[[#This Row],[Date]],2)&gt;5</f>
        <v>1</v>
      </c>
      <c r="G258" s="11" t="b">
        <f>ISNUMBER(MATCH(Calendar[[#This Row],[Date]],GoT_Holidays[Date],0))</f>
        <v>0</v>
      </c>
      <c r="H258" s="11" t="b">
        <f>ISNUMBER(MATCH(Calendar[[#This Row],[Date]],Gr_Holidays[Date],0))</f>
        <v>0</v>
      </c>
    </row>
    <row r="259" spans="2:8" x14ac:dyDescent="0.25">
      <c r="B259" s="10">
        <v>45914</v>
      </c>
      <c r="C259" s="9">
        <f>YEAR(Calendar[[#This Row],[Date]])</f>
        <v>2025</v>
      </c>
      <c r="D259" s="9" t="str">
        <f>TEXT(Calendar[[#This Row],[Date]],"mmm")</f>
        <v>Sep</v>
      </c>
      <c r="E259" s="9" t="str">
        <f>TEXT(Calendar[[#This Row],[Date]],"ddd")</f>
        <v>Sun</v>
      </c>
      <c r="F259" s="9" t="b">
        <f>WEEKDAY(Calendar[[#This Row],[Date]],2)&gt;5</f>
        <v>1</v>
      </c>
      <c r="G259" s="11" t="b">
        <f>ISNUMBER(MATCH(Calendar[[#This Row],[Date]],GoT_Holidays[Date],0))</f>
        <v>0</v>
      </c>
      <c r="H259" s="11" t="b">
        <f>ISNUMBER(MATCH(Calendar[[#This Row],[Date]],Gr_Holidays[Date],0))</f>
        <v>0</v>
      </c>
    </row>
    <row r="260" spans="2:8" x14ac:dyDescent="0.25">
      <c r="B260" s="10">
        <v>45915</v>
      </c>
      <c r="C260" s="9">
        <f>YEAR(Calendar[[#This Row],[Date]])</f>
        <v>2025</v>
      </c>
      <c r="D260" s="9" t="str">
        <f>TEXT(Calendar[[#This Row],[Date]],"mmm")</f>
        <v>Sep</v>
      </c>
      <c r="E260" s="9" t="str">
        <f>TEXT(Calendar[[#This Row],[Date]],"ddd")</f>
        <v>Mon</v>
      </c>
      <c r="F260" s="9" t="b">
        <f>WEEKDAY(Calendar[[#This Row],[Date]],2)&gt;5</f>
        <v>0</v>
      </c>
      <c r="G260" s="11" t="b">
        <f>ISNUMBER(MATCH(Calendar[[#This Row],[Date]],GoT_Holidays[Date],0))</f>
        <v>0</v>
      </c>
      <c r="H260" s="11" t="b">
        <f>ISNUMBER(MATCH(Calendar[[#This Row],[Date]],Gr_Holidays[Date],0))</f>
        <v>0</v>
      </c>
    </row>
    <row r="261" spans="2:8" x14ac:dyDescent="0.25">
      <c r="B261" s="10">
        <v>45916</v>
      </c>
      <c r="C261" s="9">
        <f>YEAR(Calendar[[#This Row],[Date]])</f>
        <v>2025</v>
      </c>
      <c r="D261" s="9" t="str">
        <f>TEXT(Calendar[[#This Row],[Date]],"mmm")</f>
        <v>Sep</v>
      </c>
      <c r="E261" s="9" t="str">
        <f>TEXT(Calendar[[#This Row],[Date]],"ddd")</f>
        <v>Tue</v>
      </c>
      <c r="F261" s="9" t="b">
        <f>WEEKDAY(Calendar[[#This Row],[Date]],2)&gt;5</f>
        <v>0</v>
      </c>
      <c r="G261" s="11" t="b">
        <f>ISNUMBER(MATCH(Calendar[[#This Row],[Date]],GoT_Holidays[Date],0))</f>
        <v>0</v>
      </c>
      <c r="H261" s="11" t="b">
        <f>ISNUMBER(MATCH(Calendar[[#This Row],[Date]],Gr_Holidays[Date],0))</f>
        <v>0</v>
      </c>
    </row>
    <row r="262" spans="2:8" x14ac:dyDescent="0.25">
      <c r="B262" s="10">
        <v>45917</v>
      </c>
      <c r="C262" s="9">
        <f>YEAR(Calendar[[#This Row],[Date]])</f>
        <v>2025</v>
      </c>
      <c r="D262" s="9" t="str">
        <f>TEXT(Calendar[[#This Row],[Date]],"mmm")</f>
        <v>Sep</v>
      </c>
      <c r="E262" s="9" t="str">
        <f>TEXT(Calendar[[#This Row],[Date]],"ddd")</f>
        <v>Wed</v>
      </c>
      <c r="F262" s="9" t="b">
        <f>WEEKDAY(Calendar[[#This Row],[Date]],2)&gt;5</f>
        <v>0</v>
      </c>
      <c r="G262" s="11" t="b">
        <f>ISNUMBER(MATCH(Calendar[[#This Row],[Date]],GoT_Holidays[Date],0))</f>
        <v>0</v>
      </c>
      <c r="H262" s="11" t="b">
        <f>ISNUMBER(MATCH(Calendar[[#This Row],[Date]],Gr_Holidays[Date],0))</f>
        <v>0</v>
      </c>
    </row>
    <row r="263" spans="2:8" x14ac:dyDescent="0.25">
      <c r="B263" s="10">
        <v>45918</v>
      </c>
      <c r="C263" s="9">
        <f>YEAR(Calendar[[#This Row],[Date]])</f>
        <v>2025</v>
      </c>
      <c r="D263" s="9" t="str">
        <f>TEXT(Calendar[[#This Row],[Date]],"mmm")</f>
        <v>Sep</v>
      </c>
      <c r="E263" s="9" t="str">
        <f>TEXT(Calendar[[#This Row],[Date]],"ddd")</f>
        <v>Thu</v>
      </c>
      <c r="F263" s="9" t="b">
        <f>WEEKDAY(Calendar[[#This Row],[Date]],2)&gt;5</f>
        <v>0</v>
      </c>
      <c r="G263" s="11" t="b">
        <f>ISNUMBER(MATCH(Calendar[[#This Row],[Date]],GoT_Holidays[Date],0))</f>
        <v>0</v>
      </c>
      <c r="H263" s="11" t="b">
        <f>ISNUMBER(MATCH(Calendar[[#This Row],[Date]],Gr_Holidays[Date],0))</f>
        <v>0</v>
      </c>
    </row>
    <row r="264" spans="2:8" x14ac:dyDescent="0.25">
      <c r="B264" s="10">
        <v>45919</v>
      </c>
      <c r="C264" s="9">
        <f>YEAR(Calendar[[#This Row],[Date]])</f>
        <v>2025</v>
      </c>
      <c r="D264" s="9" t="str">
        <f>TEXT(Calendar[[#This Row],[Date]],"mmm")</f>
        <v>Sep</v>
      </c>
      <c r="E264" s="9" t="str">
        <f>TEXT(Calendar[[#This Row],[Date]],"ddd")</f>
        <v>Fri</v>
      </c>
      <c r="F264" s="9" t="b">
        <f>WEEKDAY(Calendar[[#This Row],[Date]],2)&gt;5</f>
        <v>0</v>
      </c>
      <c r="G264" s="11" t="b">
        <f>ISNUMBER(MATCH(Calendar[[#This Row],[Date]],GoT_Holidays[Date],0))</f>
        <v>0</v>
      </c>
      <c r="H264" s="11" t="b">
        <f>ISNUMBER(MATCH(Calendar[[#This Row],[Date]],Gr_Holidays[Date],0))</f>
        <v>0</v>
      </c>
    </row>
    <row r="265" spans="2:8" x14ac:dyDescent="0.25">
      <c r="B265" s="10">
        <v>45920</v>
      </c>
      <c r="C265" s="9">
        <f>YEAR(Calendar[[#This Row],[Date]])</f>
        <v>2025</v>
      </c>
      <c r="D265" s="9" t="str">
        <f>TEXT(Calendar[[#This Row],[Date]],"mmm")</f>
        <v>Sep</v>
      </c>
      <c r="E265" s="9" t="str">
        <f>TEXT(Calendar[[#This Row],[Date]],"ddd")</f>
        <v>Sat</v>
      </c>
      <c r="F265" s="9" t="b">
        <f>WEEKDAY(Calendar[[#This Row],[Date]],2)&gt;5</f>
        <v>1</v>
      </c>
      <c r="G265" s="11" t="b">
        <f>ISNUMBER(MATCH(Calendar[[#This Row],[Date]],GoT_Holidays[Date],0))</f>
        <v>0</v>
      </c>
      <c r="H265" s="11" t="b">
        <f>ISNUMBER(MATCH(Calendar[[#This Row],[Date]],Gr_Holidays[Date],0))</f>
        <v>0</v>
      </c>
    </row>
    <row r="266" spans="2:8" x14ac:dyDescent="0.25">
      <c r="B266" s="10">
        <v>45921</v>
      </c>
      <c r="C266" s="9">
        <f>YEAR(Calendar[[#This Row],[Date]])</f>
        <v>2025</v>
      </c>
      <c r="D266" s="9" t="str">
        <f>TEXT(Calendar[[#This Row],[Date]],"mmm")</f>
        <v>Sep</v>
      </c>
      <c r="E266" s="9" t="str">
        <f>TEXT(Calendar[[#This Row],[Date]],"ddd")</f>
        <v>Sun</v>
      </c>
      <c r="F266" s="9" t="b">
        <f>WEEKDAY(Calendar[[#This Row],[Date]],2)&gt;5</f>
        <v>1</v>
      </c>
      <c r="G266" s="11" t="b">
        <f>ISNUMBER(MATCH(Calendar[[#This Row],[Date]],GoT_Holidays[Date],0))</f>
        <v>0</v>
      </c>
      <c r="H266" s="11" t="b">
        <f>ISNUMBER(MATCH(Calendar[[#This Row],[Date]],Gr_Holidays[Date],0))</f>
        <v>0</v>
      </c>
    </row>
    <row r="267" spans="2:8" x14ac:dyDescent="0.25">
      <c r="B267" s="10">
        <v>45922</v>
      </c>
      <c r="C267" s="9">
        <f>YEAR(Calendar[[#This Row],[Date]])</f>
        <v>2025</v>
      </c>
      <c r="D267" s="9" t="str">
        <f>TEXT(Calendar[[#This Row],[Date]],"mmm")</f>
        <v>Sep</v>
      </c>
      <c r="E267" s="9" t="str">
        <f>TEXT(Calendar[[#This Row],[Date]],"ddd")</f>
        <v>Mon</v>
      </c>
      <c r="F267" s="9" t="b">
        <f>WEEKDAY(Calendar[[#This Row],[Date]],2)&gt;5</f>
        <v>0</v>
      </c>
      <c r="G267" s="11" t="b">
        <f>ISNUMBER(MATCH(Calendar[[#This Row],[Date]],GoT_Holidays[Date],0))</f>
        <v>0</v>
      </c>
      <c r="H267" s="11" t="b">
        <f>ISNUMBER(MATCH(Calendar[[#This Row],[Date]],Gr_Holidays[Date],0))</f>
        <v>0</v>
      </c>
    </row>
    <row r="268" spans="2:8" x14ac:dyDescent="0.25">
      <c r="B268" s="10">
        <v>45923</v>
      </c>
      <c r="C268" s="9">
        <f>YEAR(Calendar[[#This Row],[Date]])</f>
        <v>2025</v>
      </c>
      <c r="D268" s="9" t="str">
        <f>TEXT(Calendar[[#This Row],[Date]],"mmm")</f>
        <v>Sep</v>
      </c>
      <c r="E268" s="9" t="str">
        <f>TEXT(Calendar[[#This Row],[Date]],"ddd")</f>
        <v>Tue</v>
      </c>
      <c r="F268" s="9" t="b">
        <f>WEEKDAY(Calendar[[#This Row],[Date]],2)&gt;5</f>
        <v>0</v>
      </c>
      <c r="G268" s="11" t="b">
        <f>ISNUMBER(MATCH(Calendar[[#This Row],[Date]],GoT_Holidays[Date],0))</f>
        <v>0</v>
      </c>
      <c r="H268" s="11" t="b">
        <f>ISNUMBER(MATCH(Calendar[[#This Row],[Date]],Gr_Holidays[Date],0))</f>
        <v>0</v>
      </c>
    </row>
    <row r="269" spans="2:8" x14ac:dyDescent="0.25">
      <c r="B269" s="10">
        <v>45924</v>
      </c>
      <c r="C269" s="9">
        <f>YEAR(Calendar[[#This Row],[Date]])</f>
        <v>2025</v>
      </c>
      <c r="D269" s="9" t="str">
        <f>TEXT(Calendar[[#This Row],[Date]],"mmm")</f>
        <v>Sep</v>
      </c>
      <c r="E269" s="9" t="str">
        <f>TEXT(Calendar[[#This Row],[Date]],"ddd")</f>
        <v>Wed</v>
      </c>
      <c r="F269" s="9" t="b">
        <f>WEEKDAY(Calendar[[#This Row],[Date]],2)&gt;5</f>
        <v>0</v>
      </c>
      <c r="G269" s="11" t="b">
        <f>ISNUMBER(MATCH(Calendar[[#This Row],[Date]],GoT_Holidays[Date],0))</f>
        <v>0</v>
      </c>
      <c r="H269" s="11" t="b">
        <f>ISNUMBER(MATCH(Calendar[[#This Row],[Date]],Gr_Holidays[Date],0))</f>
        <v>0</v>
      </c>
    </row>
    <row r="270" spans="2:8" x14ac:dyDescent="0.25">
      <c r="B270" s="10">
        <v>45925</v>
      </c>
      <c r="C270" s="9">
        <f>YEAR(Calendar[[#This Row],[Date]])</f>
        <v>2025</v>
      </c>
      <c r="D270" s="9" t="str">
        <f>TEXT(Calendar[[#This Row],[Date]],"mmm")</f>
        <v>Sep</v>
      </c>
      <c r="E270" s="9" t="str">
        <f>TEXT(Calendar[[#This Row],[Date]],"ddd")</f>
        <v>Thu</v>
      </c>
      <c r="F270" s="9" t="b">
        <f>WEEKDAY(Calendar[[#This Row],[Date]],2)&gt;5</f>
        <v>0</v>
      </c>
      <c r="G270" s="11" t="b">
        <f>ISNUMBER(MATCH(Calendar[[#This Row],[Date]],GoT_Holidays[Date],0))</f>
        <v>0</v>
      </c>
      <c r="H270" s="11" t="b">
        <f>ISNUMBER(MATCH(Calendar[[#This Row],[Date]],Gr_Holidays[Date],0))</f>
        <v>0</v>
      </c>
    </row>
    <row r="271" spans="2:8" x14ac:dyDescent="0.25">
      <c r="B271" s="10">
        <v>45926</v>
      </c>
      <c r="C271" s="9">
        <f>YEAR(Calendar[[#This Row],[Date]])</f>
        <v>2025</v>
      </c>
      <c r="D271" s="9" t="str">
        <f>TEXT(Calendar[[#This Row],[Date]],"mmm")</f>
        <v>Sep</v>
      </c>
      <c r="E271" s="9" t="str">
        <f>TEXT(Calendar[[#This Row],[Date]],"ddd")</f>
        <v>Fri</v>
      </c>
      <c r="F271" s="9" t="b">
        <f>WEEKDAY(Calendar[[#This Row],[Date]],2)&gt;5</f>
        <v>0</v>
      </c>
      <c r="G271" s="11" t="b">
        <f>ISNUMBER(MATCH(Calendar[[#This Row],[Date]],GoT_Holidays[Date],0))</f>
        <v>0</v>
      </c>
      <c r="H271" s="11" t="b">
        <f>ISNUMBER(MATCH(Calendar[[#This Row],[Date]],Gr_Holidays[Date],0))</f>
        <v>0</v>
      </c>
    </row>
    <row r="272" spans="2:8" x14ac:dyDescent="0.25">
      <c r="B272" s="10">
        <v>45927</v>
      </c>
      <c r="C272" s="9">
        <f>YEAR(Calendar[[#This Row],[Date]])</f>
        <v>2025</v>
      </c>
      <c r="D272" s="9" t="str">
        <f>TEXT(Calendar[[#This Row],[Date]],"mmm")</f>
        <v>Sep</v>
      </c>
      <c r="E272" s="9" t="str">
        <f>TEXT(Calendar[[#This Row],[Date]],"ddd")</f>
        <v>Sat</v>
      </c>
      <c r="F272" s="9" t="b">
        <f>WEEKDAY(Calendar[[#This Row],[Date]],2)&gt;5</f>
        <v>1</v>
      </c>
      <c r="G272" s="11" t="b">
        <f>ISNUMBER(MATCH(Calendar[[#This Row],[Date]],GoT_Holidays[Date],0))</f>
        <v>0</v>
      </c>
      <c r="H272" s="11" t="b">
        <f>ISNUMBER(MATCH(Calendar[[#This Row],[Date]],Gr_Holidays[Date],0))</f>
        <v>0</v>
      </c>
    </row>
    <row r="273" spans="2:8" x14ac:dyDescent="0.25">
      <c r="B273" s="10">
        <v>45928</v>
      </c>
      <c r="C273" s="9">
        <f>YEAR(Calendar[[#This Row],[Date]])</f>
        <v>2025</v>
      </c>
      <c r="D273" s="9" t="str">
        <f>TEXT(Calendar[[#This Row],[Date]],"mmm")</f>
        <v>Sep</v>
      </c>
      <c r="E273" s="9" t="str">
        <f>TEXT(Calendar[[#This Row],[Date]],"ddd")</f>
        <v>Sun</v>
      </c>
      <c r="F273" s="9" t="b">
        <f>WEEKDAY(Calendar[[#This Row],[Date]],2)&gt;5</f>
        <v>1</v>
      </c>
      <c r="G273" s="11" t="b">
        <f>ISNUMBER(MATCH(Calendar[[#This Row],[Date]],GoT_Holidays[Date],0))</f>
        <v>0</v>
      </c>
      <c r="H273" s="11" t="b">
        <f>ISNUMBER(MATCH(Calendar[[#This Row],[Date]],Gr_Holidays[Date],0))</f>
        <v>0</v>
      </c>
    </row>
    <row r="274" spans="2:8" x14ac:dyDescent="0.25">
      <c r="B274" s="10">
        <v>45929</v>
      </c>
      <c r="C274" s="9">
        <f>YEAR(Calendar[[#This Row],[Date]])</f>
        <v>2025</v>
      </c>
      <c r="D274" s="9" t="str">
        <f>TEXT(Calendar[[#This Row],[Date]],"mmm")</f>
        <v>Sep</v>
      </c>
      <c r="E274" s="9" t="str">
        <f>TEXT(Calendar[[#This Row],[Date]],"ddd")</f>
        <v>Mon</v>
      </c>
      <c r="F274" s="9" t="b">
        <f>WEEKDAY(Calendar[[#This Row],[Date]],2)&gt;5</f>
        <v>0</v>
      </c>
      <c r="G274" s="11" t="b">
        <f>ISNUMBER(MATCH(Calendar[[#This Row],[Date]],GoT_Holidays[Date],0))</f>
        <v>0</v>
      </c>
      <c r="H274" s="11" t="b">
        <f>ISNUMBER(MATCH(Calendar[[#This Row],[Date]],Gr_Holidays[Date],0))</f>
        <v>0</v>
      </c>
    </row>
    <row r="275" spans="2:8" x14ac:dyDescent="0.25">
      <c r="B275" s="10">
        <v>45930</v>
      </c>
      <c r="C275" s="9">
        <f>YEAR(Calendar[[#This Row],[Date]])</f>
        <v>2025</v>
      </c>
      <c r="D275" s="9" t="str">
        <f>TEXT(Calendar[[#This Row],[Date]],"mmm")</f>
        <v>Sep</v>
      </c>
      <c r="E275" s="9" t="str">
        <f>TEXT(Calendar[[#This Row],[Date]],"ddd")</f>
        <v>Tue</v>
      </c>
      <c r="F275" s="9" t="b">
        <f>WEEKDAY(Calendar[[#This Row],[Date]],2)&gt;5</f>
        <v>0</v>
      </c>
      <c r="G275" s="11" t="b">
        <f>ISNUMBER(MATCH(Calendar[[#This Row],[Date]],GoT_Holidays[Date],0))</f>
        <v>0</v>
      </c>
      <c r="H275" s="11" t="b">
        <f>ISNUMBER(MATCH(Calendar[[#This Row],[Date]],Gr_Holidays[Date],0))</f>
        <v>0</v>
      </c>
    </row>
    <row r="276" spans="2:8" x14ac:dyDescent="0.25">
      <c r="B276" s="10">
        <v>45931</v>
      </c>
      <c r="C276" s="9">
        <f>YEAR(Calendar[[#This Row],[Date]])</f>
        <v>2025</v>
      </c>
      <c r="D276" s="9" t="str">
        <f>TEXT(Calendar[[#This Row],[Date]],"mmm")</f>
        <v>Oct</v>
      </c>
      <c r="E276" s="9" t="str">
        <f>TEXT(Calendar[[#This Row],[Date]],"ddd")</f>
        <v>Wed</v>
      </c>
      <c r="F276" s="9" t="b">
        <f>WEEKDAY(Calendar[[#This Row],[Date]],2)&gt;5</f>
        <v>0</v>
      </c>
      <c r="G276" s="11" t="b">
        <f>ISNUMBER(MATCH(Calendar[[#This Row],[Date]],GoT_Holidays[Date],0))</f>
        <v>0</v>
      </c>
      <c r="H276" s="11" t="b">
        <f>ISNUMBER(MATCH(Calendar[[#This Row],[Date]],Gr_Holidays[Date],0))</f>
        <v>0</v>
      </c>
    </row>
    <row r="277" spans="2:8" x14ac:dyDescent="0.25">
      <c r="B277" s="10">
        <v>45932</v>
      </c>
      <c r="C277" s="9">
        <f>YEAR(Calendar[[#This Row],[Date]])</f>
        <v>2025</v>
      </c>
      <c r="D277" s="9" t="str">
        <f>TEXT(Calendar[[#This Row],[Date]],"mmm")</f>
        <v>Oct</v>
      </c>
      <c r="E277" s="9" t="str">
        <f>TEXT(Calendar[[#This Row],[Date]],"ddd")</f>
        <v>Thu</v>
      </c>
      <c r="F277" s="9" t="b">
        <f>WEEKDAY(Calendar[[#This Row],[Date]],2)&gt;5</f>
        <v>0</v>
      </c>
      <c r="G277" s="11" t="b">
        <f>ISNUMBER(MATCH(Calendar[[#This Row],[Date]],GoT_Holidays[Date],0))</f>
        <v>0</v>
      </c>
      <c r="H277" s="11" t="b">
        <f>ISNUMBER(MATCH(Calendar[[#This Row],[Date]],Gr_Holidays[Date],0))</f>
        <v>0</v>
      </c>
    </row>
    <row r="278" spans="2:8" x14ac:dyDescent="0.25">
      <c r="B278" s="10">
        <v>45933</v>
      </c>
      <c r="C278" s="9">
        <f>YEAR(Calendar[[#This Row],[Date]])</f>
        <v>2025</v>
      </c>
      <c r="D278" s="9" t="str">
        <f>TEXT(Calendar[[#This Row],[Date]],"mmm")</f>
        <v>Oct</v>
      </c>
      <c r="E278" s="9" t="str">
        <f>TEXT(Calendar[[#This Row],[Date]],"ddd")</f>
        <v>Fri</v>
      </c>
      <c r="F278" s="9" t="b">
        <f>WEEKDAY(Calendar[[#This Row],[Date]],2)&gt;5</f>
        <v>0</v>
      </c>
      <c r="G278" s="11" t="b">
        <f>ISNUMBER(MATCH(Calendar[[#This Row],[Date]],GoT_Holidays[Date],0))</f>
        <v>0</v>
      </c>
      <c r="H278" s="11" t="b">
        <f>ISNUMBER(MATCH(Calendar[[#This Row],[Date]],Gr_Holidays[Date],0))</f>
        <v>0</v>
      </c>
    </row>
    <row r="279" spans="2:8" x14ac:dyDescent="0.25">
      <c r="B279" s="10">
        <v>45934</v>
      </c>
      <c r="C279" s="9">
        <f>YEAR(Calendar[[#This Row],[Date]])</f>
        <v>2025</v>
      </c>
      <c r="D279" s="9" t="str">
        <f>TEXT(Calendar[[#This Row],[Date]],"mmm")</f>
        <v>Oct</v>
      </c>
      <c r="E279" s="9" t="str">
        <f>TEXT(Calendar[[#This Row],[Date]],"ddd")</f>
        <v>Sat</v>
      </c>
      <c r="F279" s="9" t="b">
        <f>WEEKDAY(Calendar[[#This Row],[Date]],2)&gt;5</f>
        <v>1</v>
      </c>
      <c r="G279" s="11" t="b">
        <f>ISNUMBER(MATCH(Calendar[[#This Row],[Date]],GoT_Holidays[Date],0))</f>
        <v>0</v>
      </c>
      <c r="H279" s="11" t="b">
        <f>ISNUMBER(MATCH(Calendar[[#This Row],[Date]],Gr_Holidays[Date],0))</f>
        <v>0</v>
      </c>
    </row>
    <row r="280" spans="2:8" x14ac:dyDescent="0.25">
      <c r="B280" s="10">
        <v>45935</v>
      </c>
      <c r="C280" s="9">
        <f>YEAR(Calendar[[#This Row],[Date]])</f>
        <v>2025</v>
      </c>
      <c r="D280" s="9" t="str">
        <f>TEXT(Calendar[[#This Row],[Date]],"mmm")</f>
        <v>Oct</v>
      </c>
      <c r="E280" s="9" t="str">
        <f>TEXT(Calendar[[#This Row],[Date]],"ddd")</f>
        <v>Sun</v>
      </c>
      <c r="F280" s="9" t="b">
        <f>WEEKDAY(Calendar[[#This Row],[Date]],2)&gt;5</f>
        <v>1</v>
      </c>
      <c r="G280" s="11" t="b">
        <f>ISNUMBER(MATCH(Calendar[[#This Row],[Date]],GoT_Holidays[Date],0))</f>
        <v>0</v>
      </c>
      <c r="H280" s="11" t="b">
        <f>ISNUMBER(MATCH(Calendar[[#This Row],[Date]],Gr_Holidays[Date],0))</f>
        <v>0</v>
      </c>
    </row>
    <row r="281" spans="2:8" x14ac:dyDescent="0.25">
      <c r="B281" s="10">
        <v>45936</v>
      </c>
      <c r="C281" s="9">
        <f>YEAR(Calendar[[#This Row],[Date]])</f>
        <v>2025</v>
      </c>
      <c r="D281" s="9" t="str">
        <f>TEXT(Calendar[[#This Row],[Date]],"mmm")</f>
        <v>Oct</v>
      </c>
      <c r="E281" s="9" t="str">
        <f>TEXT(Calendar[[#This Row],[Date]],"ddd")</f>
        <v>Mon</v>
      </c>
      <c r="F281" s="9" t="b">
        <f>WEEKDAY(Calendar[[#This Row],[Date]],2)&gt;5</f>
        <v>0</v>
      </c>
      <c r="G281" s="11" t="b">
        <f>ISNUMBER(MATCH(Calendar[[#This Row],[Date]],GoT_Holidays[Date],0))</f>
        <v>0</v>
      </c>
      <c r="H281" s="11" t="b">
        <f>ISNUMBER(MATCH(Calendar[[#This Row],[Date]],Gr_Holidays[Date],0))</f>
        <v>0</v>
      </c>
    </row>
    <row r="282" spans="2:8" x14ac:dyDescent="0.25">
      <c r="B282" s="10">
        <v>45937</v>
      </c>
      <c r="C282" s="9">
        <f>YEAR(Calendar[[#This Row],[Date]])</f>
        <v>2025</v>
      </c>
      <c r="D282" s="9" t="str">
        <f>TEXT(Calendar[[#This Row],[Date]],"mmm")</f>
        <v>Oct</v>
      </c>
      <c r="E282" s="9" t="str">
        <f>TEXT(Calendar[[#This Row],[Date]],"ddd")</f>
        <v>Tue</v>
      </c>
      <c r="F282" s="9" t="b">
        <f>WEEKDAY(Calendar[[#This Row],[Date]],2)&gt;5</f>
        <v>0</v>
      </c>
      <c r="G282" s="11" t="b">
        <f>ISNUMBER(MATCH(Calendar[[#This Row],[Date]],GoT_Holidays[Date],0))</f>
        <v>0</v>
      </c>
      <c r="H282" s="11" t="b">
        <f>ISNUMBER(MATCH(Calendar[[#This Row],[Date]],Gr_Holidays[Date],0))</f>
        <v>0</v>
      </c>
    </row>
    <row r="283" spans="2:8" x14ac:dyDescent="0.25">
      <c r="B283" s="10">
        <v>45938</v>
      </c>
      <c r="C283" s="9">
        <f>YEAR(Calendar[[#This Row],[Date]])</f>
        <v>2025</v>
      </c>
      <c r="D283" s="9" t="str">
        <f>TEXT(Calendar[[#This Row],[Date]],"mmm")</f>
        <v>Oct</v>
      </c>
      <c r="E283" s="9" t="str">
        <f>TEXT(Calendar[[#This Row],[Date]],"ddd")</f>
        <v>Wed</v>
      </c>
      <c r="F283" s="9" t="b">
        <f>WEEKDAY(Calendar[[#This Row],[Date]],2)&gt;5</f>
        <v>0</v>
      </c>
      <c r="G283" s="11" t="b">
        <f>ISNUMBER(MATCH(Calendar[[#This Row],[Date]],GoT_Holidays[Date],0))</f>
        <v>0</v>
      </c>
      <c r="H283" s="11" t="b">
        <f>ISNUMBER(MATCH(Calendar[[#This Row],[Date]],Gr_Holidays[Date],0))</f>
        <v>0</v>
      </c>
    </row>
    <row r="284" spans="2:8" x14ac:dyDescent="0.25">
      <c r="B284" s="10">
        <v>45939</v>
      </c>
      <c r="C284" s="9">
        <f>YEAR(Calendar[[#This Row],[Date]])</f>
        <v>2025</v>
      </c>
      <c r="D284" s="9" t="str">
        <f>TEXT(Calendar[[#This Row],[Date]],"mmm")</f>
        <v>Oct</v>
      </c>
      <c r="E284" s="9" t="str">
        <f>TEXT(Calendar[[#This Row],[Date]],"ddd")</f>
        <v>Thu</v>
      </c>
      <c r="F284" s="9" t="b">
        <f>WEEKDAY(Calendar[[#This Row],[Date]],2)&gt;5</f>
        <v>0</v>
      </c>
      <c r="G284" s="11" t="b">
        <f>ISNUMBER(MATCH(Calendar[[#This Row],[Date]],GoT_Holidays[Date],0))</f>
        <v>0</v>
      </c>
      <c r="H284" s="11" t="b">
        <f>ISNUMBER(MATCH(Calendar[[#This Row],[Date]],Gr_Holidays[Date],0))</f>
        <v>0</v>
      </c>
    </row>
    <row r="285" spans="2:8" x14ac:dyDescent="0.25">
      <c r="B285" s="10">
        <v>45940</v>
      </c>
      <c r="C285" s="9">
        <f>YEAR(Calendar[[#This Row],[Date]])</f>
        <v>2025</v>
      </c>
      <c r="D285" s="9" t="str">
        <f>TEXT(Calendar[[#This Row],[Date]],"mmm")</f>
        <v>Oct</v>
      </c>
      <c r="E285" s="9" t="str">
        <f>TEXT(Calendar[[#This Row],[Date]],"ddd")</f>
        <v>Fri</v>
      </c>
      <c r="F285" s="9" t="b">
        <f>WEEKDAY(Calendar[[#This Row],[Date]],2)&gt;5</f>
        <v>0</v>
      </c>
      <c r="G285" s="11" t="b">
        <f>ISNUMBER(MATCH(Calendar[[#This Row],[Date]],GoT_Holidays[Date],0))</f>
        <v>1</v>
      </c>
      <c r="H285" s="11" t="b">
        <f>ISNUMBER(MATCH(Calendar[[#This Row],[Date]],Gr_Holidays[Date],0))</f>
        <v>0</v>
      </c>
    </row>
    <row r="286" spans="2:8" x14ac:dyDescent="0.25">
      <c r="B286" s="10">
        <v>45941</v>
      </c>
      <c r="C286" s="9">
        <f>YEAR(Calendar[[#This Row],[Date]])</f>
        <v>2025</v>
      </c>
      <c r="D286" s="9" t="str">
        <f>TEXT(Calendar[[#This Row],[Date]],"mmm")</f>
        <v>Oct</v>
      </c>
      <c r="E286" s="9" t="str">
        <f>TEXT(Calendar[[#This Row],[Date]],"ddd")</f>
        <v>Sat</v>
      </c>
      <c r="F286" s="9" t="b">
        <f>WEEKDAY(Calendar[[#This Row],[Date]],2)&gt;5</f>
        <v>1</v>
      </c>
      <c r="G286" s="11" t="b">
        <f>ISNUMBER(MATCH(Calendar[[#This Row],[Date]],GoT_Holidays[Date],0))</f>
        <v>0</v>
      </c>
      <c r="H286" s="11" t="b">
        <f>ISNUMBER(MATCH(Calendar[[#This Row],[Date]],Gr_Holidays[Date],0))</f>
        <v>0</v>
      </c>
    </row>
    <row r="287" spans="2:8" x14ac:dyDescent="0.25">
      <c r="B287" s="10">
        <v>45942</v>
      </c>
      <c r="C287" s="9">
        <f>YEAR(Calendar[[#This Row],[Date]])</f>
        <v>2025</v>
      </c>
      <c r="D287" s="9" t="str">
        <f>TEXT(Calendar[[#This Row],[Date]],"mmm")</f>
        <v>Oct</v>
      </c>
      <c r="E287" s="9" t="str">
        <f>TEXT(Calendar[[#This Row],[Date]],"ddd")</f>
        <v>Sun</v>
      </c>
      <c r="F287" s="9" t="b">
        <f>WEEKDAY(Calendar[[#This Row],[Date]],2)&gt;5</f>
        <v>1</v>
      </c>
      <c r="G287" s="11" t="b">
        <f>ISNUMBER(MATCH(Calendar[[#This Row],[Date]],GoT_Holidays[Date],0))</f>
        <v>0</v>
      </c>
      <c r="H287" s="11" t="b">
        <f>ISNUMBER(MATCH(Calendar[[#This Row],[Date]],Gr_Holidays[Date],0))</f>
        <v>0</v>
      </c>
    </row>
    <row r="288" spans="2:8" x14ac:dyDescent="0.25">
      <c r="B288" s="10">
        <v>45943</v>
      </c>
      <c r="C288" s="9">
        <f>YEAR(Calendar[[#This Row],[Date]])</f>
        <v>2025</v>
      </c>
      <c r="D288" s="9" t="str">
        <f>TEXT(Calendar[[#This Row],[Date]],"mmm")</f>
        <v>Oct</v>
      </c>
      <c r="E288" s="9" t="str">
        <f>TEXT(Calendar[[#This Row],[Date]],"ddd")</f>
        <v>Mon</v>
      </c>
      <c r="F288" s="9" t="b">
        <f>WEEKDAY(Calendar[[#This Row],[Date]],2)&gt;5</f>
        <v>0</v>
      </c>
      <c r="G288" s="11" t="b">
        <f>ISNUMBER(MATCH(Calendar[[#This Row],[Date]],GoT_Holidays[Date],0))</f>
        <v>0</v>
      </c>
      <c r="H288" s="11" t="b">
        <f>ISNUMBER(MATCH(Calendar[[#This Row],[Date]],Gr_Holidays[Date],0))</f>
        <v>0</v>
      </c>
    </row>
    <row r="289" spans="2:8" x14ac:dyDescent="0.25">
      <c r="B289" s="10">
        <v>45944</v>
      </c>
      <c r="C289" s="9">
        <f>YEAR(Calendar[[#This Row],[Date]])</f>
        <v>2025</v>
      </c>
      <c r="D289" s="9" t="str">
        <f>TEXT(Calendar[[#This Row],[Date]],"mmm")</f>
        <v>Oct</v>
      </c>
      <c r="E289" s="9" t="str">
        <f>TEXT(Calendar[[#This Row],[Date]],"ddd")</f>
        <v>Tue</v>
      </c>
      <c r="F289" s="9" t="b">
        <f>WEEKDAY(Calendar[[#This Row],[Date]],2)&gt;5</f>
        <v>0</v>
      </c>
      <c r="G289" s="11" t="b">
        <f>ISNUMBER(MATCH(Calendar[[#This Row],[Date]],GoT_Holidays[Date],0))</f>
        <v>0</v>
      </c>
      <c r="H289" s="11" t="b">
        <f>ISNUMBER(MATCH(Calendar[[#This Row],[Date]],Gr_Holidays[Date],0))</f>
        <v>0</v>
      </c>
    </row>
    <row r="290" spans="2:8" x14ac:dyDescent="0.25">
      <c r="B290" s="10">
        <v>45945</v>
      </c>
      <c r="C290" s="9">
        <f>YEAR(Calendar[[#This Row],[Date]])</f>
        <v>2025</v>
      </c>
      <c r="D290" s="9" t="str">
        <f>TEXT(Calendar[[#This Row],[Date]],"mmm")</f>
        <v>Oct</v>
      </c>
      <c r="E290" s="9" t="str">
        <f>TEXT(Calendar[[#This Row],[Date]],"ddd")</f>
        <v>Wed</v>
      </c>
      <c r="F290" s="9" t="b">
        <f>WEEKDAY(Calendar[[#This Row],[Date]],2)&gt;5</f>
        <v>0</v>
      </c>
      <c r="G290" s="11" t="b">
        <f>ISNUMBER(MATCH(Calendar[[#This Row],[Date]],GoT_Holidays[Date],0))</f>
        <v>0</v>
      </c>
      <c r="H290" s="11" t="b">
        <f>ISNUMBER(MATCH(Calendar[[#This Row],[Date]],Gr_Holidays[Date],0))</f>
        <v>0</v>
      </c>
    </row>
    <row r="291" spans="2:8" x14ac:dyDescent="0.25">
      <c r="B291" s="10">
        <v>45946</v>
      </c>
      <c r="C291" s="9">
        <f>YEAR(Calendar[[#This Row],[Date]])</f>
        <v>2025</v>
      </c>
      <c r="D291" s="9" t="str">
        <f>TEXT(Calendar[[#This Row],[Date]],"mmm")</f>
        <v>Oct</v>
      </c>
      <c r="E291" s="9" t="str">
        <f>TEXT(Calendar[[#This Row],[Date]],"ddd")</f>
        <v>Thu</v>
      </c>
      <c r="F291" s="9" t="b">
        <f>WEEKDAY(Calendar[[#This Row],[Date]],2)&gt;5</f>
        <v>0</v>
      </c>
      <c r="G291" s="11" t="b">
        <f>ISNUMBER(MATCH(Calendar[[#This Row],[Date]],GoT_Holidays[Date],0))</f>
        <v>0</v>
      </c>
      <c r="H291" s="11" t="b">
        <f>ISNUMBER(MATCH(Calendar[[#This Row],[Date]],Gr_Holidays[Date],0))</f>
        <v>0</v>
      </c>
    </row>
    <row r="292" spans="2:8" x14ac:dyDescent="0.25">
      <c r="B292" s="10">
        <v>45947</v>
      </c>
      <c r="C292" s="9">
        <f>YEAR(Calendar[[#This Row],[Date]])</f>
        <v>2025</v>
      </c>
      <c r="D292" s="9" t="str">
        <f>TEXT(Calendar[[#This Row],[Date]],"mmm")</f>
        <v>Oct</v>
      </c>
      <c r="E292" s="9" t="str">
        <f>TEXT(Calendar[[#This Row],[Date]],"ddd")</f>
        <v>Fri</v>
      </c>
      <c r="F292" s="9" t="b">
        <f>WEEKDAY(Calendar[[#This Row],[Date]],2)&gt;5</f>
        <v>0</v>
      </c>
      <c r="G292" s="11" t="b">
        <f>ISNUMBER(MATCH(Calendar[[#This Row],[Date]],GoT_Holidays[Date],0))</f>
        <v>0</v>
      </c>
      <c r="H292" s="11" t="b">
        <f>ISNUMBER(MATCH(Calendar[[#This Row],[Date]],Gr_Holidays[Date],0))</f>
        <v>0</v>
      </c>
    </row>
    <row r="293" spans="2:8" x14ac:dyDescent="0.25">
      <c r="B293" s="10">
        <v>45948</v>
      </c>
      <c r="C293" s="9">
        <f>YEAR(Calendar[[#This Row],[Date]])</f>
        <v>2025</v>
      </c>
      <c r="D293" s="9" t="str">
        <f>TEXT(Calendar[[#This Row],[Date]],"mmm")</f>
        <v>Oct</v>
      </c>
      <c r="E293" s="9" t="str">
        <f>TEXT(Calendar[[#This Row],[Date]],"ddd")</f>
        <v>Sat</v>
      </c>
      <c r="F293" s="9" t="b">
        <f>WEEKDAY(Calendar[[#This Row],[Date]],2)&gt;5</f>
        <v>1</v>
      </c>
      <c r="G293" s="11" t="b">
        <f>ISNUMBER(MATCH(Calendar[[#This Row],[Date]],GoT_Holidays[Date],0))</f>
        <v>0</v>
      </c>
      <c r="H293" s="11" t="b">
        <f>ISNUMBER(MATCH(Calendar[[#This Row],[Date]],Gr_Holidays[Date],0))</f>
        <v>0</v>
      </c>
    </row>
    <row r="294" spans="2:8" x14ac:dyDescent="0.25">
      <c r="B294" s="10">
        <v>45949</v>
      </c>
      <c r="C294" s="9">
        <f>YEAR(Calendar[[#This Row],[Date]])</f>
        <v>2025</v>
      </c>
      <c r="D294" s="9" t="str">
        <f>TEXT(Calendar[[#This Row],[Date]],"mmm")</f>
        <v>Oct</v>
      </c>
      <c r="E294" s="9" t="str">
        <f>TEXT(Calendar[[#This Row],[Date]],"ddd")</f>
        <v>Sun</v>
      </c>
      <c r="F294" s="9" t="b">
        <f>WEEKDAY(Calendar[[#This Row],[Date]],2)&gt;5</f>
        <v>1</v>
      </c>
      <c r="G294" s="11" t="b">
        <f>ISNUMBER(MATCH(Calendar[[#This Row],[Date]],GoT_Holidays[Date],0))</f>
        <v>0</v>
      </c>
      <c r="H294" s="11" t="b">
        <f>ISNUMBER(MATCH(Calendar[[#This Row],[Date]],Gr_Holidays[Date],0))</f>
        <v>0</v>
      </c>
    </row>
    <row r="295" spans="2:8" x14ac:dyDescent="0.25">
      <c r="B295" s="10">
        <v>45950</v>
      </c>
      <c r="C295" s="9">
        <f>YEAR(Calendar[[#This Row],[Date]])</f>
        <v>2025</v>
      </c>
      <c r="D295" s="9" t="str">
        <f>TEXT(Calendar[[#This Row],[Date]],"mmm")</f>
        <v>Oct</v>
      </c>
      <c r="E295" s="9" t="str">
        <f>TEXT(Calendar[[#This Row],[Date]],"ddd")</f>
        <v>Mon</v>
      </c>
      <c r="F295" s="9" t="b">
        <f>WEEKDAY(Calendar[[#This Row],[Date]],2)&gt;5</f>
        <v>0</v>
      </c>
      <c r="G295" s="11" t="b">
        <f>ISNUMBER(MATCH(Calendar[[#This Row],[Date]],GoT_Holidays[Date],0))</f>
        <v>0</v>
      </c>
      <c r="H295" s="11" t="b">
        <f>ISNUMBER(MATCH(Calendar[[#This Row],[Date]],Gr_Holidays[Date],0))</f>
        <v>0</v>
      </c>
    </row>
    <row r="296" spans="2:8" x14ac:dyDescent="0.25">
      <c r="B296" s="10">
        <v>45951</v>
      </c>
      <c r="C296" s="9">
        <f>YEAR(Calendar[[#This Row],[Date]])</f>
        <v>2025</v>
      </c>
      <c r="D296" s="9" t="str">
        <f>TEXT(Calendar[[#This Row],[Date]],"mmm")</f>
        <v>Oct</v>
      </c>
      <c r="E296" s="9" t="str">
        <f>TEXT(Calendar[[#This Row],[Date]],"ddd")</f>
        <v>Tue</v>
      </c>
      <c r="F296" s="9" t="b">
        <f>WEEKDAY(Calendar[[#This Row],[Date]],2)&gt;5</f>
        <v>0</v>
      </c>
      <c r="G296" s="11" t="b">
        <f>ISNUMBER(MATCH(Calendar[[#This Row],[Date]],GoT_Holidays[Date],0))</f>
        <v>0</v>
      </c>
      <c r="H296" s="11" t="b">
        <f>ISNUMBER(MATCH(Calendar[[#This Row],[Date]],Gr_Holidays[Date],0))</f>
        <v>0</v>
      </c>
    </row>
    <row r="297" spans="2:8" x14ac:dyDescent="0.25">
      <c r="B297" s="10">
        <v>45952</v>
      </c>
      <c r="C297" s="9">
        <f>YEAR(Calendar[[#This Row],[Date]])</f>
        <v>2025</v>
      </c>
      <c r="D297" s="9" t="str">
        <f>TEXT(Calendar[[#This Row],[Date]],"mmm")</f>
        <v>Oct</v>
      </c>
      <c r="E297" s="9" t="str">
        <f>TEXT(Calendar[[#This Row],[Date]],"ddd")</f>
        <v>Wed</v>
      </c>
      <c r="F297" s="9" t="b">
        <f>WEEKDAY(Calendar[[#This Row],[Date]],2)&gt;5</f>
        <v>0</v>
      </c>
      <c r="G297" s="11" t="b">
        <f>ISNUMBER(MATCH(Calendar[[#This Row],[Date]],GoT_Holidays[Date],0))</f>
        <v>0</v>
      </c>
      <c r="H297" s="11" t="b">
        <f>ISNUMBER(MATCH(Calendar[[#This Row],[Date]],Gr_Holidays[Date],0))</f>
        <v>0</v>
      </c>
    </row>
    <row r="298" spans="2:8" x14ac:dyDescent="0.25">
      <c r="B298" s="10">
        <v>45953</v>
      </c>
      <c r="C298" s="9">
        <f>YEAR(Calendar[[#This Row],[Date]])</f>
        <v>2025</v>
      </c>
      <c r="D298" s="9" t="str">
        <f>TEXT(Calendar[[#This Row],[Date]],"mmm")</f>
        <v>Oct</v>
      </c>
      <c r="E298" s="9" t="str">
        <f>TEXT(Calendar[[#This Row],[Date]],"ddd")</f>
        <v>Thu</v>
      </c>
      <c r="F298" s="9" t="b">
        <f>WEEKDAY(Calendar[[#This Row],[Date]],2)&gt;5</f>
        <v>0</v>
      </c>
      <c r="G298" s="11" t="b">
        <f>ISNUMBER(MATCH(Calendar[[#This Row],[Date]],GoT_Holidays[Date],0))</f>
        <v>0</v>
      </c>
      <c r="H298" s="11" t="b">
        <f>ISNUMBER(MATCH(Calendar[[#This Row],[Date]],Gr_Holidays[Date],0))</f>
        <v>0</v>
      </c>
    </row>
    <row r="299" spans="2:8" x14ac:dyDescent="0.25">
      <c r="B299" s="10">
        <v>45954</v>
      </c>
      <c r="C299" s="9">
        <f>YEAR(Calendar[[#This Row],[Date]])</f>
        <v>2025</v>
      </c>
      <c r="D299" s="9" t="str">
        <f>TEXT(Calendar[[#This Row],[Date]],"mmm")</f>
        <v>Oct</v>
      </c>
      <c r="E299" s="9" t="str">
        <f>TEXT(Calendar[[#This Row],[Date]],"ddd")</f>
        <v>Fri</v>
      </c>
      <c r="F299" s="9" t="b">
        <f>WEEKDAY(Calendar[[#This Row],[Date]],2)&gt;5</f>
        <v>0</v>
      </c>
      <c r="G299" s="11" t="b">
        <f>ISNUMBER(MATCH(Calendar[[#This Row],[Date]],GoT_Holidays[Date],0))</f>
        <v>0</v>
      </c>
      <c r="H299" s="11" t="b">
        <f>ISNUMBER(MATCH(Calendar[[#This Row],[Date]],Gr_Holidays[Date],0))</f>
        <v>0</v>
      </c>
    </row>
    <row r="300" spans="2:8" x14ac:dyDescent="0.25">
      <c r="B300" s="10">
        <v>45955</v>
      </c>
      <c r="C300" s="9">
        <f>YEAR(Calendar[[#This Row],[Date]])</f>
        <v>2025</v>
      </c>
      <c r="D300" s="9" t="str">
        <f>TEXT(Calendar[[#This Row],[Date]],"mmm")</f>
        <v>Oct</v>
      </c>
      <c r="E300" s="9" t="str">
        <f>TEXT(Calendar[[#This Row],[Date]],"ddd")</f>
        <v>Sat</v>
      </c>
      <c r="F300" s="9" t="b">
        <f>WEEKDAY(Calendar[[#This Row],[Date]],2)&gt;5</f>
        <v>1</v>
      </c>
      <c r="G300" s="11" t="b">
        <f>ISNUMBER(MATCH(Calendar[[#This Row],[Date]],GoT_Holidays[Date],0))</f>
        <v>0</v>
      </c>
      <c r="H300" s="11" t="b">
        <f>ISNUMBER(MATCH(Calendar[[#This Row],[Date]],Gr_Holidays[Date],0))</f>
        <v>0</v>
      </c>
    </row>
    <row r="301" spans="2:8" x14ac:dyDescent="0.25">
      <c r="B301" s="10">
        <v>45956</v>
      </c>
      <c r="C301" s="9">
        <f>YEAR(Calendar[[#This Row],[Date]])</f>
        <v>2025</v>
      </c>
      <c r="D301" s="9" t="str">
        <f>TEXT(Calendar[[#This Row],[Date]],"mmm")</f>
        <v>Oct</v>
      </c>
      <c r="E301" s="9" t="str">
        <f>TEXT(Calendar[[#This Row],[Date]],"ddd")</f>
        <v>Sun</v>
      </c>
      <c r="F301" s="9" t="b">
        <f>WEEKDAY(Calendar[[#This Row],[Date]],2)&gt;5</f>
        <v>1</v>
      </c>
      <c r="G301" s="11" t="b">
        <f>ISNUMBER(MATCH(Calendar[[#This Row],[Date]],GoT_Holidays[Date],0))</f>
        <v>0</v>
      </c>
      <c r="H301" s="11" t="b">
        <f>ISNUMBER(MATCH(Calendar[[#This Row],[Date]],Gr_Holidays[Date],0))</f>
        <v>0</v>
      </c>
    </row>
    <row r="302" spans="2:8" x14ac:dyDescent="0.25">
      <c r="B302" s="10">
        <v>45957</v>
      </c>
      <c r="C302" s="9">
        <f>YEAR(Calendar[[#This Row],[Date]])</f>
        <v>2025</v>
      </c>
      <c r="D302" s="9" t="str">
        <f>TEXT(Calendar[[#This Row],[Date]],"mmm")</f>
        <v>Oct</v>
      </c>
      <c r="E302" s="9" t="str">
        <f>TEXT(Calendar[[#This Row],[Date]],"ddd")</f>
        <v>Mon</v>
      </c>
      <c r="F302" s="9" t="b">
        <f>WEEKDAY(Calendar[[#This Row],[Date]],2)&gt;5</f>
        <v>0</v>
      </c>
      <c r="G302" s="11" t="b">
        <f>ISNUMBER(MATCH(Calendar[[#This Row],[Date]],GoT_Holidays[Date],0))</f>
        <v>0</v>
      </c>
      <c r="H302" s="11" t="b">
        <f>ISNUMBER(MATCH(Calendar[[#This Row],[Date]],Gr_Holidays[Date],0))</f>
        <v>0</v>
      </c>
    </row>
    <row r="303" spans="2:8" x14ac:dyDescent="0.25">
      <c r="B303" s="10">
        <v>45958</v>
      </c>
      <c r="C303" s="9">
        <f>YEAR(Calendar[[#This Row],[Date]])</f>
        <v>2025</v>
      </c>
      <c r="D303" s="9" t="str">
        <f>TEXT(Calendar[[#This Row],[Date]],"mmm")</f>
        <v>Oct</v>
      </c>
      <c r="E303" s="9" t="str">
        <f>TEXT(Calendar[[#This Row],[Date]],"ddd")</f>
        <v>Tue</v>
      </c>
      <c r="F303" s="9" t="b">
        <f>WEEKDAY(Calendar[[#This Row],[Date]],2)&gt;5</f>
        <v>0</v>
      </c>
      <c r="G303" s="11" t="b">
        <f>ISNUMBER(MATCH(Calendar[[#This Row],[Date]],GoT_Holidays[Date],0))</f>
        <v>0</v>
      </c>
      <c r="H303" s="11" t="b">
        <f>ISNUMBER(MATCH(Calendar[[#This Row],[Date]],Gr_Holidays[Date],0))</f>
        <v>1</v>
      </c>
    </row>
    <row r="304" spans="2:8" x14ac:dyDescent="0.25">
      <c r="B304" s="10">
        <v>45959</v>
      </c>
      <c r="C304" s="9">
        <f>YEAR(Calendar[[#This Row],[Date]])</f>
        <v>2025</v>
      </c>
      <c r="D304" s="9" t="str">
        <f>TEXT(Calendar[[#This Row],[Date]],"mmm")</f>
        <v>Oct</v>
      </c>
      <c r="E304" s="9" t="str">
        <f>TEXT(Calendar[[#This Row],[Date]],"ddd")</f>
        <v>Wed</v>
      </c>
      <c r="F304" s="9" t="b">
        <f>WEEKDAY(Calendar[[#This Row],[Date]],2)&gt;5</f>
        <v>0</v>
      </c>
      <c r="G304" s="11" t="b">
        <f>ISNUMBER(MATCH(Calendar[[#This Row],[Date]],GoT_Holidays[Date],0))</f>
        <v>0</v>
      </c>
      <c r="H304" s="11" t="b">
        <f>ISNUMBER(MATCH(Calendar[[#This Row],[Date]],Gr_Holidays[Date],0))</f>
        <v>0</v>
      </c>
    </row>
    <row r="305" spans="2:8" x14ac:dyDescent="0.25">
      <c r="B305" s="10">
        <v>45960</v>
      </c>
      <c r="C305" s="9">
        <f>YEAR(Calendar[[#This Row],[Date]])</f>
        <v>2025</v>
      </c>
      <c r="D305" s="9" t="str">
        <f>TEXT(Calendar[[#This Row],[Date]],"mmm")</f>
        <v>Oct</v>
      </c>
      <c r="E305" s="9" t="str">
        <f>TEXT(Calendar[[#This Row],[Date]],"ddd")</f>
        <v>Thu</v>
      </c>
      <c r="F305" s="9" t="b">
        <f>WEEKDAY(Calendar[[#This Row],[Date]],2)&gt;5</f>
        <v>0</v>
      </c>
      <c r="G305" s="11" t="b">
        <f>ISNUMBER(MATCH(Calendar[[#This Row],[Date]],GoT_Holidays[Date],0))</f>
        <v>0</v>
      </c>
      <c r="H305" s="11" t="b">
        <f>ISNUMBER(MATCH(Calendar[[#This Row],[Date]],Gr_Holidays[Date],0))</f>
        <v>0</v>
      </c>
    </row>
    <row r="306" spans="2:8" x14ac:dyDescent="0.25">
      <c r="B306" s="10">
        <v>45961</v>
      </c>
      <c r="C306" s="9">
        <f>YEAR(Calendar[[#This Row],[Date]])</f>
        <v>2025</v>
      </c>
      <c r="D306" s="9" t="str">
        <f>TEXT(Calendar[[#This Row],[Date]],"mmm")</f>
        <v>Oct</v>
      </c>
      <c r="E306" s="9" t="str">
        <f>TEXT(Calendar[[#This Row],[Date]],"ddd")</f>
        <v>Fri</v>
      </c>
      <c r="F306" s="9" t="b">
        <f>WEEKDAY(Calendar[[#This Row],[Date]],2)&gt;5</f>
        <v>0</v>
      </c>
      <c r="G306" s="11" t="b">
        <f>ISNUMBER(MATCH(Calendar[[#This Row],[Date]],GoT_Holidays[Date],0))</f>
        <v>0</v>
      </c>
      <c r="H306" s="11" t="b">
        <f>ISNUMBER(MATCH(Calendar[[#This Row],[Date]],Gr_Holidays[Date],0))</f>
        <v>0</v>
      </c>
    </row>
    <row r="307" spans="2:8" x14ac:dyDescent="0.25">
      <c r="B307" s="10">
        <v>45962</v>
      </c>
      <c r="C307" s="9">
        <f>YEAR(Calendar[[#This Row],[Date]])</f>
        <v>2025</v>
      </c>
      <c r="D307" s="9" t="str">
        <f>TEXT(Calendar[[#This Row],[Date]],"mmm")</f>
        <v>Nov</v>
      </c>
      <c r="E307" s="9" t="str">
        <f>TEXT(Calendar[[#This Row],[Date]],"ddd")</f>
        <v>Sat</v>
      </c>
      <c r="F307" s="9" t="b">
        <f>WEEKDAY(Calendar[[#This Row],[Date]],2)&gt;5</f>
        <v>1</v>
      </c>
      <c r="G307" s="11" t="b">
        <f>ISNUMBER(MATCH(Calendar[[#This Row],[Date]],GoT_Holidays[Date],0))</f>
        <v>1</v>
      </c>
      <c r="H307" s="11" t="b">
        <f>ISNUMBER(MATCH(Calendar[[#This Row],[Date]],Gr_Holidays[Date],0))</f>
        <v>0</v>
      </c>
    </row>
    <row r="308" spans="2:8" x14ac:dyDescent="0.25">
      <c r="B308" s="10">
        <v>45963</v>
      </c>
      <c r="C308" s="9">
        <f>YEAR(Calendar[[#This Row],[Date]])</f>
        <v>2025</v>
      </c>
      <c r="D308" s="9" t="str">
        <f>TEXT(Calendar[[#This Row],[Date]],"mmm")</f>
        <v>Nov</v>
      </c>
      <c r="E308" s="9" t="str">
        <f>TEXT(Calendar[[#This Row],[Date]],"ddd")</f>
        <v>Sun</v>
      </c>
      <c r="F308" s="9" t="b">
        <f>WEEKDAY(Calendar[[#This Row],[Date]],2)&gt;5</f>
        <v>1</v>
      </c>
      <c r="G308" s="11" t="b">
        <f>ISNUMBER(MATCH(Calendar[[#This Row],[Date]],GoT_Holidays[Date],0))</f>
        <v>0</v>
      </c>
      <c r="H308" s="11" t="b">
        <f>ISNUMBER(MATCH(Calendar[[#This Row],[Date]],Gr_Holidays[Date],0))</f>
        <v>0</v>
      </c>
    </row>
    <row r="309" spans="2:8" x14ac:dyDescent="0.25">
      <c r="B309" s="10">
        <v>45964</v>
      </c>
      <c r="C309" s="9">
        <f>YEAR(Calendar[[#This Row],[Date]])</f>
        <v>2025</v>
      </c>
      <c r="D309" s="9" t="str">
        <f>TEXT(Calendar[[#This Row],[Date]],"mmm")</f>
        <v>Nov</v>
      </c>
      <c r="E309" s="9" t="str">
        <f>TEXT(Calendar[[#This Row],[Date]],"ddd")</f>
        <v>Mon</v>
      </c>
      <c r="F309" s="9" t="b">
        <f>WEEKDAY(Calendar[[#This Row],[Date]],2)&gt;5</f>
        <v>0</v>
      </c>
      <c r="G309" s="11" t="b">
        <f>ISNUMBER(MATCH(Calendar[[#This Row],[Date]],GoT_Holidays[Date],0))</f>
        <v>0</v>
      </c>
      <c r="H309" s="11" t="b">
        <f>ISNUMBER(MATCH(Calendar[[#This Row],[Date]],Gr_Holidays[Date],0))</f>
        <v>0</v>
      </c>
    </row>
    <row r="310" spans="2:8" x14ac:dyDescent="0.25">
      <c r="B310" s="10">
        <v>45965</v>
      </c>
      <c r="C310" s="9">
        <f>YEAR(Calendar[[#This Row],[Date]])</f>
        <v>2025</v>
      </c>
      <c r="D310" s="9" t="str">
        <f>TEXT(Calendar[[#This Row],[Date]],"mmm")</f>
        <v>Nov</v>
      </c>
      <c r="E310" s="9" t="str">
        <f>TEXT(Calendar[[#This Row],[Date]],"ddd")</f>
        <v>Tue</v>
      </c>
      <c r="F310" s="9" t="b">
        <f>WEEKDAY(Calendar[[#This Row],[Date]],2)&gt;5</f>
        <v>0</v>
      </c>
      <c r="G310" s="11" t="b">
        <f>ISNUMBER(MATCH(Calendar[[#This Row],[Date]],GoT_Holidays[Date],0))</f>
        <v>0</v>
      </c>
      <c r="H310" s="11" t="b">
        <f>ISNUMBER(MATCH(Calendar[[#This Row],[Date]],Gr_Holidays[Date],0))</f>
        <v>0</v>
      </c>
    </row>
    <row r="311" spans="2:8" x14ac:dyDescent="0.25">
      <c r="B311" s="10">
        <v>45966</v>
      </c>
      <c r="C311" s="9">
        <f>YEAR(Calendar[[#This Row],[Date]])</f>
        <v>2025</v>
      </c>
      <c r="D311" s="9" t="str">
        <f>TEXT(Calendar[[#This Row],[Date]],"mmm")</f>
        <v>Nov</v>
      </c>
      <c r="E311" s="9" t="str">
        <f>TEXT(Calendar[[#This Row],[Date]],"ddd")</f>
        <v>Wed</v>
      </c>
      <c r="F311" s="9" t="b">
        <f>WEEKDAY(Calendar[[#This Row],[Date]],2)&gt;5</f>
        <v>0</v>
      </c>
      <c r="G311" s="11" t="b">
        <f>ISNUMBER(MATCH(Calendar[[#This Row],[Date]],GoT_Holidays[Date],0))</f>
        <v>0</v>
      </c>
      <c r="H311" s="11" t="b">
        <f>ISNUMBER(MATCH(Calendar[[#This Row],[Date]],Gr_Holidays[Date],0))</f>
        <v>0</v>
      </c>
    </row>
    <row r="312" spans="2:8" x14ac:dyDescent="0.25">
      <c r="B312" s="10">
        <v>45967</v>
      </c>
      <c r="C312" s="9">
        <f>YEAR(Calendar[[#This Row],[Date]])</f>
        <v>2025</v>
      </c>
      <c r="D312" s="9" t="str">
        <f>TEXT(Calendar[[#This Row],[Date]],"mmm")</f>
        <v>Nov</v>
      </c>
      <c r="E312" s="9" t="str">
        <f>TEXT(Calendar[[#This Row],[Date]],"ddd")</f>
        <v>Thu</v>
      </c>
      <c r="F312" s="9" t="b">
        <f>WEEKDAY(Calendar[[#This Row],[Date]],2)&gt;5</f>
        <v>0</v>
      </c>
      <c r="G312" s="11" t="b">
        <f>ISNUMBER(MATCH(Calendar[[#This Row],[Date]],GoT_Holidays[Date],0))</f>
        <v>0</v>
      </c>
      <c r="H312" s="11" t="b">
        <f>ISNUMBER(MATCH(Calendar[[#This Row],[Date]],Gr_Holidays[Date],0))</f>
        <v>0</v>
      </c>
    </row>
    <row r="313" spans="2:8" x14ac:dyDescent="0.25">
      <c r="B313" s="10">
        <v>45968</v>
      </c>
      <c r="C313" s="9">
        <f>YEAR(Calendar[[#This Row],[Date]])</f>
        <v>2025</v>
      </c>
      <c r="D313" s="9" t="str">
        <f>TEXT(Calendar[[#This Row],[Date]],"mmm")</f>
        <v>Nov</v>
      </c>
      <c r="E313" s="9" t="str">
        <f>TEXT(Calendar[[#This Row],[Date]],"ddd")</f>
        <v>Fri</v>
      </c>
      <c r="F313" s="9" t="b">
        <f>WEEKDAY(Calendar[[#This Row],[Date]],2)&gt;5</f>
        <v>0</v>
      </c>
      <c r="G313" s="11" t="b">
        <f>ISNUMBER(MATCH(Calendar[[#This Row],[Date]],GoT_Holidays[Date],0))</f>
        <v>0</v>
      </c>
      <c r="H313" s="11" t="b">
        <f>ISNUMBER(MATCH(Calendar[[#This Row],[Date]],Gr_Holidays[Date],0))</f>
        <v>0</v>
      </c>
    </row>
    <row r="314" spans="2:8" x14ac:dyDescent="0.25">
      <c r="B314" s="10">
        <v>45969</v>
      </c>
      <c r="C314" s="9">
        <f>YEAR(Calendar[[#This Row],[Date]])</f>
        <v>2025</v>
      </c>
      <c r="D314" s="9" t="str">
        <f>TEXT(Calendar[[#This Row],[Date]],"mmm")</f>
        <v>Nov</v>
      </c>
      <c r="E314" s="9" t="str">
        <f>TEXT(Calendar[[#This Row],[Date]],"ddd")</f>
        <v>Sat</v>
      </c>
      <c r="F314" s="9" t="b">
        <f>WEEKDAY(Calendar[[#This Row],[Date]],2)&gt;5</f>
        <v>1</v>
      </c>
      <c r="G314" s="11" t="b">
        <f>ISNUMBER(MATCH(Calendar[[#This Row],[Date]],GoT_Holidays[Date],0))</f>
        <v>0</v>
      </c>
      <c r="H314" s="11" t="b">
        <f>ISNUMBER(MATCH(Calendar[[#This Row],[Date]],Gr_Holidays[Date],0))</f>
        <v>0</v>
      </c>
    </row>
    <row r="315" spans="2:8" x14ac:dyDescent="0.25">
      <c r="B315" s="10">
        <v>45970</v>
      </c>
      <c r="C315" s="9">
        <f>YEAR(Calendar[[#This Row],[Date]])</f>
        <v>2025</v>
      </c>
      <c r="D315" s="9" t="str">
        <f>TEXT(Calendar[[#This Row],[Date]],"mmm")</f>
        <v>Nov</v>
      </c>
      <c r="E315" s="9" t="str">
        <f>TEXT(Calendar[[#This Row],[Date]],"ddd")</f>
        <v>Sun</v>
      </c>
      <c r="F315" s="9" t="b">
        <f>WEEKDAY(Calendar[[#This Row],[Date]],2)&gt;5</f>
        <v>1</v>
      </c>
      <c r="G315" s="11" t="b">
        <f>ISNUMBER(MATCH(Calendar[[#This Row],[Date]],GoT_Holidays[Date],0))</f>
        <v>0</v>
      </c>
      <c r="H315" s="11" t="b">
        <f>ISNUMBER(MATCH(Calendar[[#This Row],[Date]],Gr_Holidays[Date],0))</f>
        <v>0</v>
      </c>
    </row>
    <row r="316" spans="2:8" x14ac:dyDescent="0.25">
      <c r="B316" s="10">
        <v>45971</v>
      </c>
      <c r="C316" s="9">
        <f>YEAR(Calendar[[#This Row],[Date]])</f>
        <v>2025</v>
      </c>
      <c r="D316" s="9" t="str">
        <f>TEXT(Calendar[[#This Row],[Date]],"mmm")</f>
        <v>Nov</v>
      </c>
      <c r="E316" s="9" t="str">
        <f>TEXT(Calendar[[#This Row],[Date]],"ddd")</f>
        <v>Mon</v>
      </c>
      <c r="F316" s="9" t="b">
        <f>WEEKDAY(Calendar[[#This Row],[Date]],2)&gt;5</f>
        <v>0</v>
      </c>
      <c r="G316" s="11" t="b">
        <f>ISNUMBER(MATCH(Calendar[[#This Row],[Date]],GoT_Holidays[Date],0))</f>
        <v>0</v>
      </c>
      <c r="H316" s="11" t="b">
        <f>ISNUMBER(MATCH(Calendar[[#This Row],[Date]],Gr_Holidays[Date],0))</f>
        <v>0</v>
      </c>
    </row>
    <row r="317" spans="2:8" x14ac:dyDescent="0.25">
      <c r="B317" s="10">
        <v>45972</v>
      </c>
      <c r="C317" s="9">
        <f>YEAR(Calendar[[#This Row],[Date]])</f>
        <v>2025</v>
      </c>
      <c r="D317" s="9" t="str">
        <f>TEXT(Calendar[[#This Row],[Date]],"mmm")</f>
        <v>Nov</v>
      </c>
      <c r="E317" s="9" t="str">
        <f>TEXT(Calendar[[#This Row],[Date]],"ddd")</f>
        <v>Tue</v>
      </c>
      <c r="F317" s="9" t="b">
        <f>WEEKDAY(Calendar[[#This Row],[Date]],2)&gt;5</f>
        <v>0</v>
      </c>
      <c r="G317" s="11" t="b">
        <f>ISNUMBER(MATCH(Calendar[[#This Row],[Date]],GoT_Holidays[Date],0))</f>
        <v>0</v>
      </c>
      <c r="H317" s="11" t="b">
        <f>ISNUMBER(MATCH(Calendar[[#This Row],[Date]],Gr_Holidays[Date],0))</f>
        <v>0</v>
      </c>
    </row>
    <row r="318" spans="2:8" x14ac:dyDescent="0.25">
      <c r="B318" s="10">
        <v>45973</v>
      </c>
      <c r="C318" s="9">
        <f>YEAR(Calendar[[#This Row],[Date]])</f>
        <v>2025</v>
      </c>
      <c r="D318" s="9" t="str">
        <f>TEXT(Calendar[[#This Row],[Date]],"mmm")</f>
        <v>Nov</v>
      </c>
      <c r="E318" s="9" t="str">
        <f>TEXT(Calendar[[#This Row],[Date]],"ddd")</f>
        <v>Wed</v>
      </c>
      <c r="F318" s="9" t="b">
        <f>WEEKDAY(Calendar[[#This Row],[Date]],2)&gt;5</f>
        <v>0</v>
      </c>
      <c r="G318" s="11" t="b">
        <f>ISNUMBER(MATCH(Calendar[[#This Row],[Date]],GoT_Holidays[Date],0))</f>
        <v>0</v>
      </c>
      <c r="H318" s="11" t="b">
        <f>ISNUMBER(MATCH(Calendar[[#This Row],[Date]],Gr_Holidays[Date],0))</f>
        <v>0</v>
      </c>
    </row>
    <row r="319" spans="2:8" x14ac:dyDescent="0.25">
      <c r="B319" s="10">
        <v>45974</v>
      </c>
      <c r="C319" s="9">
        <f>YEAR(Calendar[[#This Row],[Date]])</f>
        <v>2025</v>
      </c>
      <c r="D319" s="9" t="str">
        <f>TEXT(Calendar[[#This Row],[Date]],"mmm")</f>
        <v>Nov</v>
      </c>
      <c r="E319" s="9" t="str">
        <f>TEXT(Calendar[[#This Row],[Date]],"ddd")</f>
        <v>Thu</v>
      </c>
      <c r="F319" s="9" t="b">
        <f>WEEKDAY(Calendar[[#This Row],[Date]],2)&gt;5</f>
        <v>0</v>
      </c>
      <c r="G319" s="11" t="b">
        <f>ISNUMBER(MATCH(Calendar[[#This Row],[Date]],GoT_Holidays[Date],0))</f>
        <v>0</v>
      </c>
      <c r="H319" s="11" t="b">
        <f>ISNUMBER(MATCH(Calendar[[#This Row],[Date]],Gr_Holidays[Date],0))</f>
        <v>0</v>
      </c>
    </row>
    <row r="320" spans="2:8" x14ac:dyDescent="0.25">
      <c r="B320" s="10">
        <v>45975</v>
      </c>
      <c r="C320" s="9">
        <f>YEAR(Calendar[[#This Row],[Date]])</f>
        <v>2025</v>
      </c>
      <c r="D320" s="9" t="str">
        <f>TEXT(Calendar[[#This Row],[Date]],"mmm")</f>
        <v>Nov</v>
      </c>
      <c r="E320" s="9" t="str">
        <f>TEXT(Calendar[[#This Row],[Date]],"ddd")</f>
        <v>Fri</v>
      </c>
      <c r="F320" s="9" t="b">
        <f>WEEKDAY(Calendar[[#This Row],[Date]],2)&gt;5</f>
        <v>0</v>
      </c>
      <c r="G320" s="11" t="b">
        <f>ISNUMBER(MATCH(Calendar[[#This Row],[Date]],GoT_Holidays[Date],0))</f>
        <v>0</v>
      </c>
      <c r="H320" s="11" t="b">
        <f>ISNUMBER(MATCH(Calendar[[#This Row],[Date]],Gr_Holidays[Date],0))</f>
        <v>0</v>
      </c>
    </row>
    <row r="321" spans="2:8" x14ac:dyDescent="0.25">
      <c r="B321" s="10">
        <v>45976</v>
      </c>
      <c r="C321" s="9">
        <f>YEAR(Calendar[[#This Row],[Date]])</f>
        <v>2025</v>
      </c>
      <c r="D321" s="9" t="str">
        <f>TEXT(Calendar[[#This Row],[Date]],"mmm")</f>
        <v>Nov</v>
      </c>
      <c r="E321" s="9" t="str">
        <f>TEXT(Calendar[[#This Row],[Date]],"ddd")</f>
        <v>Sat</v>
      </c>
      <c r="F321" s="9" t="b">
        <f>WEEKDAY(Calendar[[#This Row],[Date]],2)&gt;5</f>
        <v>1</v>
      </c>
      <c r="G321" s="11" t="b">
        <f>ISNUMBER(MATCH(Calendar[[#This Row],[Date]],GoT_Holidays[Date],0))</f>
        <v>0</v>
      </c>
      <c r="H321" s="11" t="b">
        <f>ISNUMBER(MATCH(Calendar[[#This Row],[Date]],Gr_Holidays[Date],0))</f>
        <v>0</v>
      </c>
    </row>
    <row r="322" spans="2:8" x14ac:dyDescent="0.25">
      <c r="B322" s="10">
        <v>45977</v>
      </c>
      <c r="C322" s="9">
        <f>YEAR(Calendar[[#This Row],[Date]])</f>
        <v>2025</v>
      </c>
      <c r="D322" s="9" t="str">
        <f>TEXT(Calendar[[#This Row],[Date]],"mmm")</f>
        <v>Nov</v>
      </c>
      <c r="E322" s="9" t="str">
        <f>TEXT(Calendar[[#This Row],[Date]],"ddd")</f>
        <v>Sun</v>
      </c>
      <c r="F322" s="9" t="b">
        <f>WEEKDAY(Calendar[[#This Row],[Date]],2)&gt;5</f>
        <v>1</v>
      </c>
      <c r="G322" s="11" t="b">
        <f>ISNUMBER(MATCH(Calendar[[#This Row],[Date]],GoT_Holidays[Date],0))</f>
        <v>0</v>
      </c>
      <c r="H322" s="11" t="b">
        <f>ISNUMBER(MATCH(Calendar[[#This Row],[Date]],Gr_Holidays[Date],0))</f>
        <v>0</v>
      </c>
    </row>
    <row r="323" spans="2:8" x14ac:dyDescent="0.25">
      <c r="B323" s="10">
        <v>45978</v>
      </c>
      <c r="C323" s="9">
        <f>YEAR(Calendar[[#This Row],[Date]])</f>
        <v>2025</v>
      </c>
      <c r="D323" s="9" t="str">
        <f>TEXT(Calendar[[#This Row],[Date]],"mmm")</f>
        <v>Nov</v>
      </c>
      <c r="E323" s="9" t="str">
        <f>TEXT(Calendar[[#This Row],[Date]],"ddd")</f>
        <v>Mon</v>
      </c>
      <c r="F323" s="9" t="b">
        <f>WEEKDAY(Calendar[[#This Row],[Date]],2)&gt;5</f>
        <v>0</v>
      </c>
      <c r="G323" s="11" t="b">
        <f>ISNUMBER(MATCH(Calendar[[#This Row],[Date]],GoT_Holidays[Date],0))</f>
        <v>0</v>
      </c>
      <c r="H323" s="11" t="b">
        <f>ISNUMBER(MATCH(Calendar[[#This Row],[Date]],Gr_Holidays[Date],0))</f>
        <v>0</v>
      </c>
    </row>
    <row r="324" spans="2:8" x14ac:dyDescent="0.25">
      <c r="B324" s="10">
        <v>45979</v>
      </c>
      <c r="C324" s="9">
        <f>YEAR(Calendar[[#This Row],[Date]])</f>
        <v>2025</v>
      </c>
      <c r="D324" s="9" t="str">
        <f>TEXT(Calendar[[#This Row],[Date]],"mmm")</f>
        <v>Nov</v>
      </c>
      <c r="E324" s="9" t="str">
        <f>TEXT(Calendar[[#This Row],[Date]],"ddd")</f>
        <v>Tue</v>
      </c>
      <c r="F324" s="9" t="b">
        <f>WEEKDAY(Calendar[[#This Row],[Date]],2)&gt;5</f>
        <v>0</v>
      </c>
      <c r="G324" s="11" t="b">
        <f>ISNUMBER(MATCH(Calendar[[#This Row],[Date]],GoT_Holidays[Date],0))</f>
        <v>0</v>
      </c>
      <c r="H324" s="11" t="b">
        <f>ISNUMBER(MATCH(Calendar[[#This Row],[Date]],Gr_Holidays[Date],0))</f>
        <v>0</v>
      </c>
    </row>
    <row r="325" spans="2:8" x14ac:dyDescent="0.25">
      <c r="B325" s="10">
        <v>45980</v>
      </c>
      <c r="C325" s="9">
        <f>YEAR(Calendar[[#This Row],[Date]])</f>
        <v>2025</v>
      </c>
      <c r="D325" s="9" t="str">
        <f>TEXT(Calendar[[#This Row],[Date]],"mmm")</f>
        <v>Nov</v>
      </c>
      <c r="E325" s="9" t="str">
        <f>TEXT(Calendar[[#This Row],[Date]],"ddd")</f>
        <v>Wed</v>
      </c>
      <c r="F325" s="9" t="b">
        <f>WEEKDAY(Calendar[[#This Row],[Date]],2)&gt;5</f>
        <v>0</v>
      </c>
      <c r="G325" s="11" t="b">
        <f>ISNUMBER(MATCH(Calendar[[#This Row],[Date]],GoT_Holidays[Date],0))</f>
        <v>0</v>
      </c>
      <c r="H325" s="11" t="b">
        <f>ISNUMBER(MATCH(Calendar[[#This Row],[Date]],Gr_Holidays[Date],0))</f>
        <v>0</v>
      </c>
    </row>
    <row r="326" spans="2:8" x14ac:dyDescent="0.25">
      <c r="B326" s="10">
        <v>45981</v>
      </c>
      <c r="C326" s="9">
        <f>YEAR(Calendar[[#This Row],[Date]])</f>
        <v>2025</v>
      </c>
      <c r="D326" s="9" t="str">
        <f>TEXT(Calendar[[#This Row],[Date]],"mmm")</f>
        <v>Nov</v>
      </c>
      <c r="E326" s="9" t="str">
        <f>TEXT(Calendar[[#This Row],[Date]],"ddd")</f>
        <v>Thu</v>
      </c>
      <c r="F326" s="9" t="b">
        <f>WEEKDAY(Calendar[[#This Row],[Date]],2)&gt;5</f>
        <v>0</v>
      </c>
      <c r="G326" s="11" t="b">
        <f>ISNUMBER(MATCH(Calendar[[#This Row],[Date]],GoT_Holidays[Date],0))</f>
        <v>0</v>
      </c>
      <c r="H326" s="11" t="b">
        <f>ISNUMBER(MATCH(Calendar[[#This Row],[Date]],Gr_Holidays[Date],0))</f>
        <v>0</v>
      </c>
    </row>
    <row r="327" spans="2:8" x14ac:dyDescent="0.25">
      <c r="B327" s="10">
        <v>45982</v>
      </c>
      <c r="C327" s="9">
        <f>YEAR(Calendar[[#This Row],[Date]])</f>
        <v>2025</v>
      </c>
      <c r="D327" s="9" t="str">
        <f>TEXT(Calendar[[#This Row],[Date]],"mmm")</f>
        <v>Nov</v>
      </c>
      <c r="E327" s="9" t="str">
        <f>TEXT(Calendar[[#This Row],[Date]],"ddd")</f>
        <v>Fri</v>
      </c>
      <c r="F327" s="9" t="b">
        <f>WEEKDAY(Calendar[[#This Row],[Date]],2)&gt;5</f>
        <v>0</v>
      </c>
      <c r="G327" s="11" t="b">
        <f>ISNUMBER(MATCH(Calendar[[#This Row],[Date]],GoT_Holidays[Date],0))</f>
        <v>0</v>
      </c>
      <c r="H327" s="11" t="b">
        <f>ISNUMBER(MATCH(Calendar[[#This Row],[Date]],Gr_Holidays[Date],0))</f>
        <v>0</v>
      </c>
    </row>
    <row r="328" spans="2:8" x14ac:dyDescent="0.25">
      <c r="B328" s="10">
        <v>45983</v>
      </c>
      <c r="C328" s="9">
        <f>YEAR(Calendar[[#This Row],[Date]])</f>
        <v>2025</v>
      </c>
      <c r="D328" s="9" t="str">
        <f>TEXT(Calendar[[#This Row],[Date]],"mmm")</f>
        <v>Nov</v>
      </c>
      <c r="E328" s="9" t="str">
        <f>TEXT(Calendar[[#This Row],[Date]],"ddd")</f>
        <v>Sat</v>
      </c>
      <c r="F328" s="9" t="b">
        <f>WEEKDAY(Calendar[[#This Row],[Date]],2)&gt;5</f>
        <v>1</v>
      </c>
      <c r="G328" s="11" t="b">
        <f>ISNUMBER(MATCH(Calendar[[#This Row],[Date]],GoT_Holidays[Date],0))</f>
        <v>0</v>
      </c>
      <c r="H328" s="11" t="b">
        <f>ISNUMBER(MATCH(Calendar[[#This Row],[Date]],Gr_Holidays[Date],0))</f>
        <v>0</v>
      </c>
    </row>
    <row r="329" spans="2:8" x14ac:dyDescent="0.25">
      <c r="B329" s="10">
        <v>45984</v>
      </c>
      <c r="C329" s="9">
        <f>YEAR(Calendar[[#This Row],[Date]])</f>
        <v>2025</v>
      </c>
      <c r="D329" s="9" t="str">
        <f>TEXT(Calendar[[#This Row],[Date]],"mmm")</f>
        <v>Nov</v>
      </c>
      <c r="E329" s="9" t="str">
        <f>TEXT(Calendar[[#This Row],[Date]],"ddd")</f>
        <v>Sun</v>
      </c>
      <c r="F329" s="9" t="b">
        <f>WEEKDAY(Calendar[[#This Row],[Date]],2)&gt;5</f>
        <v>1</v>
      </c>
      <c r="G329" s="11" t="b">
        <f>ISNUMBER(MATCH(Calendar[[#This Row],[Date]],GoT_Holidays[Date],0))</f>
        <v>0</v>
      </c>
      <c r="H329" s="11" t="b">
        <f>ISNUMBER(MATCH(Calendar[[#This Row],[Date]],Gr_Holidays[Date],0))</f>
        <v>0</v>
      </c>
    </row>
    <row r="330" spans="2:8" x14ac:dyDescent="0.25">
      <c r="B330" s="10">
        <v>45985</v>
      </c>
      <c r="C330" s="9">
        <f>YEAR(Calendar[[#This Row],[Date]])</f>
        <v>2025</v>
      </c>
      <c r="D330" s="9" t="str">
        <f>TEXT(Calendar[[#This Row],[Date]],"mmm")</f>
        <v>Nov</v>
      </c>
      <c r="E330" s="9" t="str">
        <f>TEXT(Calendar[[#This Row],[Date]],"ddd")</f>
        <v>Mon</v>
      </c>
      <c r="F330" s="9" t="b">
        <f>WEEKDAY(Calendar[[#This Row],[Date]],2)&gt;5</f>
        <v>0</v>
      </c>
      <c r="G330" s="11" t="b">
        <f>ISNUMBER(MATCH(Calendar[[#This Row],[Date]],GoT_Holidays[Date],0))</f>
        <v>0</v>
      </c>
      <c r="H330" s="11" t="b">
        <f>ISNUMBER(MATCH(Calendar[[#This Row],[Date]],Gr_Holidays[Date],0))</f>
        <v>0</v>
      </c>
    </row>
    <row r="331" spans="2:8" x14ac:dyDescent="0.25">
      <c r="B331" s="10">
        <v>45986</v>
      </c>
      <c r="C331" s="9">
        <f>YEAR(Calendar[[#This Row],[Date]])</f>
        <v>2025</v>
      </c>
      <c r="D331" s="9" t="str">
        <f>TEXT(Calendar[[#This Row],[Date]],"mmm")</f>
        <v>Nov</v>
      </c>
      <c r="E331" s="9" t="str">
        <f>TEXT(Calendar[[#This Row],[Date]],"ddd")</f>
        <v>Tue</v>
      </c>
      <c r="F331" s="9" t="b">
        <f>WEEKDAY(Calendar[[#This Row],[Date]],2)&gt;5</f>
        <v>0</v>
      </c>
      <c r="G331" s="11" t="b">
        <f>ISNUMBER(MATCH(Calendar[[#This Row],[Date]],GoT_Holidays[Date],0))</f>
        <v>0</v>
      </c>
      <c r="H331" s="11" t="b">
        <f>ISNUMBER(MATCH(Calendar[[#This Row],[Date]],Gr_Holidays[Date],0))</f>
        <v>0</v>
      </c>
    </row>
    <row r="332" spans="2:8" x14ac:dyDescent="0.25">
      <c r="B332" s="10">
        <v>45987</v>
      </c>
      <c r="C332" s="9">
        <f>YEAR(Calendar[[#This Row],[Date]])</f>
        <v>2025</v>
      </c>
      <c r="D332" s="9" t="str">
        <f>TEXT(Calendar[[#This Row],[Date]],"mmm")</f>
        <v>Nov</v>
      </c>
      <c r="E332" s="9" t="str">
        <f>TEXT(Calendar[[#This Row],[Date]],"ddd")</f>
        <v>Wed</v>
      </c>
      <c r="F332" s="9" t="b">
        <f>WEEKDAY(Calendar[[#This Row],[Date]],2)&gt;5</f>
        <v>0</v>
      </c>
      <c r="G332" s="11" t="b">
        <f>ISNUMBER(MATCH(Calendar[[#This Row],[Date]],GoT_Holidays[Date],0))</f>
        <v>0</v>
      </c>
      <c r="H332" s="11" t="b">
        <f>ISNUMBER(MATCH(Calendar[[#This Row],[Date]],Gr_Holidays[Date],0))</f>
        <v>0</v>
      </c>
    </row>
    <row r="333" spans="2:8" x14ac:dyDescent="0.25">
      <c r="B333" s="10">
        <v>45988</v>
      </c>
      <c r="C333" s="9">
        <f>YEAR(Calendar[[#This Row],[Date]])</f>
        <v>2025</v>
      </c>
      <c r="D333" s="9" t="str">
        <f>TEXT(Calendar[[#This Row],[Date]],"mmm")</f>
        <v>Nov</v>
      </c>
      <c r="E333" s="9" t="str">
        <f>TEXT(Calendar[[#This Row],[Date]],"ddd")</f>
        <v>Thu</v>
      </c>
      <c r="F333" s="9" t="b">
        <f>WEEKDAY(Calendar[[#This Row],[Date]],2)&gt;5</f>
        <v>0</v>
      </c>
      <c r="G333" s="11" t="b">
        <f>ISNUMBER(MATCH(Calendar[[#This Row],[Date]],GoT_Holidays[Date],0))</f>
        <v>0</v>
      </c>
      <c r="H333" s="11" t="b">
        <f>ISNUMBER(MATCH(Calendar[[#This Row],[Date]],Gr_Holidays[Date],0))</f>
        <v>0</v>
      </c>
    </row>
    <row r="334" spans="2:8" x14ac:dyDescent="0.25">
      <c r="B334" s="10">
        <v>45989</v>
      </c>
      <c r="C334" s="9">
        <f>YEAR(Calendar[[#This Row],[Date]])</f>
        <v>2025</v>
      </c>
      <c r="D334" s="9" t="str">
        <f>TEXT(Calendar[[#This Row],[Date]],"mmm")</f>
        <v>Nov</v>
      </c>
      <c r="E334" s="9" t="str">
        <f>TEXT(Calendar[[#This Row],[Date]],"ddd")</f>
        <v>Fri</v>
      </c>
      <c r="F334" s="9" t="b">
        <f>WEEKDAY(Calendar[[#This Row],[Date]],2)&gt;5</f>
        <v>0</v>
      </c>
      <c r="G334" s="11" t="b">
        <f>ISNUMBER(MATCH(Calendar[[#This Row],[Date]],GoT_Holidays[Date],0))</f>
        <v>0</v>
      </c>
      <c r="H334" s="11" t="b">
        <f>ISNUMBER(MATCH(Calendar[[#This Row],[Date]],Gr_Holidays[Date],0))</f>
        <v>0</v>
      </c>
    </row>
    <row r="335" spans="2:8" x14ac:dyDescent="0.25">
      <c r="B335" s="10">
        <v>45990</v>
      </c>
      <c r="C335" s="9">
        <f>YEAR(Calendar[[#This Row],[Date]])</f>
        <v>2025</v>
      </c>
      <c r="D335" s="9" t="str">
        <f>TEXT(Calendar[[#This Row],[Date]],"mmm")</f>
        <v>Nov</v>
      </c>
      <c r="E335" s="9" t="str">
        <f>TEXT(Calendar[[#This Row],[Date]],"ddd")</f>
        <v>Sat</v>
      </c>
      <c r="F335" s="9" t="b">
        <f>WEEKDAY(Calendar[[#This Row],[Date]],2)&gt;5</f>
        <v>1</v>
      </c>
      <c r="G335" s="11" t="b">
        <f>ISNUMBER(MATCH(Calendar[[#This Row],[Date]],GoT_Holidays[Date],0))</f>
        <v>0</v>
      </c>
      <c r="H335" s="11" t="b">
        <f>ISNUMBER(MATCH(Calendar[[#This Row],[Date]],Gr_Holidays[Date],0))</f>
        <v>0</v>
      </c>
    </row>
    <row r="336" spans="2:8" x14ac:dyDescent="0.25">
      <c r="B336" s="10">
        <v>45991</v>
      </c>
      <c r="C336" s="9">
        <f>YEAR(Calendar[[#This Row],[Date]])</f>
        <v>2025</v>
      </c>
      <c r="D336" s="9" t="str">
        <f>TEXT(Calendar[[#This Row],[Date]],"mmm")</f>
        <v>Nov</v>
      </c>
      <c r="E336" s="9" t="str">
        <f>TEXT(Calendar[[#This Row],[Date]],"ddd")</f>
        <v>Sun</v>
      </c>
      <c r="F336" s="9" t="b">
        <f>WEEKDAY(Calendar[[#This Row],[Date]],2)&gt;5</f>
        <v>1</v>
      </c>
      <c r="G336" s="11" t="b">
        <f>ISNUMBER(MATCH(Calendar[[#This Row],[Date]],GoT_Holidays[Date],0))</f>
        <v>0</v>
      </c>
      <c r="H336" s="11" t="b">
        <f>ISNUMBER(MATCH(Calendar[[#This Row],[Date]],Gr_Holidays[Date],0))</f>
        <v>0</v>
      </c>
    </row>
    <row r="337" spans="2:8" x14ac:dyDescent="0.25">
      <c r="B337" s="10">
        <v>45992</v>
      </c>
      <c r="C337" s="9">
        <f>YEAR(Calendar[[#This Row],[Date]])</f>
        <v>2025</v>
      </c>
      <c r="D337" s="9" t="str">
        <f>TEXT(Calendar[[#This Row],[Date]],"mmm")</f>
        <v>Dec</v>
      </c>
      <c r="E337" s="9" t="str">
        <f>TEXT(Calendar[[#This Row],[Date]],"ddd")</f>
        <v>Mon</v>
      </c>
      <c r="F337" s="9" t="b">
        <f>WEEKDAY(Calendar[[#This Row],[Date]],2)&gt;5</f>
        <v>0</v>
      </c>
      <c r="G337" s="11" t="b">
        <f>ISNUMBER(MATCH(Calendar[[#This Row],[Date]],GoT_Holidays[Date],0))</f>
        <v>0</v>
      </c>
      <c r="H337" s="11" t="b">
        <f>ISNUMBER(MATCH(Calendar[[#This Row],[Date]],Gr_Holidays[Date],0))</f>
        <v>0</v>
      </c>
    </row>
    <row r="338" spans="2:8" x14ac:dyDescent="0.25">
      <c r="B338" s="10">
        <v>45993</v>
      </c>
      <c r="C338" s="9">
        <f>YEAR(Calendar[[#This Row],[Date]])</f>
        <v>2025</v>
      </c>
      <c r="D338" s="9" t="str">
        <f>TEXT(Calendar[[#This Row],[Date]],"mmm")</f>
        <v>Dec</v>
      </c>
      <c r="E338" s="9" t="str">
        <f>TEXT(Calendar[[#This Row],[Date]],"ddd")</f>
        <v>Tue</v>
      </c>
      <c r="F338" s="9" t="b">
        <f>WEEKDAY(Calendar[[#This Row],[Date]],2)&gt;5</f>
        <v>0</v>
      </c>
      <c r="G338" s="11" t="b">
        <f>ISNUMBER(MATCH(Calendar[[#This Row],[Date]],GoT_Holidays[Date],0))</f>
        <v>0</v>
      </c>
      <c r="H338" s="11" t="b">
        <f>ISNUMBER(MATCH(Calendar[[#This Row],[Date]],Gr_Holidays[Date],0))</f>
        <v>0</v>
      </c>
    </row>
    <row r="339" spans="2:8" x14ac:dyDescent="0.25">
      <c r="B339" s="10">
        <v>45994</v>
      </c>
      <c r="C339" s="9">
        <f>YEAR(Calendar[[#This Row],[Date]])</f>
        <v>2025</v>
      </c>
      <c r="D339" s="9" t="str">
        <f>TEXT(Calendar[[#This Row],[Date]],"mmm")</f>
        <v>Dec</v>
      </c>
      <c r="E339" s="9" t="str">
        <f>TEXT(Calendar[[#This Row],[Date]],"ddd")</f>
        <v>Wed</v>
      </c>
      <c r="F339" s="9" t="b">
        <f>WEEKDAY(Calendar[[#This Row],[Date]],2)&gt;5</f>
        <v>0</v>
      </c>
      <c r="G339" s="11" t="b">
        <f>ISNUMBER(MATCH(Calendar[[#This Row],[Date]],GoT_Holidays[Date],0))</f>
        <v>0</v>
      </c>
      <c r="H339" s="11" t="b">
        <f>ISNUMBER(MATCH(Calendar[[#This Row],[Date]],Gr_Holidays[Date],0))</f>
        <v>0</v>
      </c>
    </row>
    <row r="340" spans="2:8" x14ac:dyDescent="0.25">
      <c r="B340" s="10">
        <v>45995</v>
      </c>
      <c r="C340" s="9">
        <f>YEAR(Calendar[[#This Row],[Date]])</f>
        <v>2025</v>
      </c>
      <c r="D340" s="9" t="str">
        <f>TEXT(Calendar[[#This Row],[Date]],"mmm")</f>
        <v>Dec</v>
      </c>
      <c r="E340" s="9" t="str">
        <f>TEXT(Calendar[[#This Row],[Date]],"ddd")</f>
        <v>Thu</v>
      </c>
      <c r="F340" s="9" t="b">
        <f>WEEKDAY(Calendar[[#This Row],[Date]],2)&gt;5</f>
        <v>0</v>
      </c>
      <c r="G340" s="11" t="b">
        <f>ISNUMBER(MATCH(Calendar[[#This Row],[Date]],GoT_Holidays[Date],0))</f>
        <v>0</v>
      </c>
      <c r="H340" s="11" t="b">
        <f>ISNUMBER(MATCH(Calendar[[#This Row],[Date]],Gr_Holidays[Date],0))</f>
        <v>0</v>
      </c>
    </row>
    <row r="341" spans="2:8" x14ac:dyDescent="0.25">
      <c r="B341" s="10">
        <v>45996</v>
      </c>
      <c r="C341" s="9">
        <f>YEAR(Calendar[[#This Row],[Date]])</f>
        <v>2025</v>
      </c>
      <c r="D341" s="9" t="str">
        <f>TEXT(Calendar[[#This Row],[Date]],"mmm")</f>
        <v>Dec</v>
      </c>
      <c r="E341" s="9" t="str">
        <f>TEXT(Calendar[[#This Row],[Date]],"ddd")</f>
        <v>Fri</v>
      </c>
      <c r="F341" s="9" t="b">
        <f>WEEKDAY(Calendar[[#This Row],[Date]],2)&gt;5</f>
        <v>0</v>
      </c>
      <c r="G341" s="11" t="b">
        <f>ISNUMBER(MATCH(Calendar[[#This Row],[Date]],GoT_Holidays[Date],0))</f>
        <v>0</v>
      </c>
      <c r="H341" s="11" t="b">
        <f>ISNUMBER(MATCH(Calendar[[#This Row],[Date]],Gr_Holidays[Date],0))</f>
        <v>0</v>
      </c>
    </row>
    <row r="342" spans="2:8" x14ac:dyDescent="0.25">
      <c r="B342" s="10">
        <v>45997</v>
      </c>
      <c r="C342" s="9">
        <f>YEAR(Calendar[[#This Row],[Date]])</f>
        <v>2025</v>
      </c>
      <c r="D342" s="9" t="str">
        <f>TEXT(Calendar[[#This Row],[Date]],"mmm")</f>
        <v>Dec</v>
      </c>
      <c r="E342" s="9" t="str">
        <f>TEXT(Calendar[[#This Row],[Date]],"ddd")</f>
        <v>Sat</v>
      </c>
      <c r="F342" s="9" t="b">
        <f>WEEKDAY(Calendar[[#This Row],[Date]],2)&gt;5</f>
        <v>1</v>
      </c>
      <c r="G342" s="11" t="b">
        <f>ISNUMBER(MATCH(Calendar[[#This Row],[Date]],GoT_Holidays[Date],0))</f>
        <v>1</v>
      </c>
      <c r="H342" s="11" t="b">
        <f>ISNUMBER(MATCH(Calendar[[#This Row],[Date]],Gr_Holidays[Date],0))</f>
        <v>0</v>
      </c>
    </row>
    <row r="343" spans="2:8" x14ac:dyDescent="0.25">
      <c r="B343" s="10">
        <v>45998</v>
      </c>
      <c r="C343" s="9">
        <f>YEAR(Calendar[[#This Row],[Date]])</f>
        <v>2025</v>
      </c>
      <c r="D343" s="9" t="str">
        <f>TEXT(Calendar[[#This Row],[Date]],"mmm")</f>
        <v>Dec</v>
      </c>
      <c r="E343" s="9" t="str">
        <f>TEXT(Calendar[[#This Row],[Date]],"ddd")</f>
        <v>Sun</v>
      </c>
      <c r="F343" s="9" t="b">
        <f>WEEKDAY(Calendar[[#This Row],[Date]],2)&gt;5</f>
        <v>1</v>
      </c>
      <c r="G343" s="11" t="b">
        <f>ISNUMBER(MATCH(Calendar[[#This Row],[Date]],GoT_Holidays[Date],0))</f>
        <v>0</v>
      </c>
      <c r="H343" s="11" t="b">
        <f>ISNUMBER(MATCH(Calendar[[#This Row],[Date]],Gr_Holidays[Date],0))</f>
        <v>0</v>
      </c>
    </row>
    <row r="344" spans="2:8" x14ac:dyDescent="0.25">
      <c r="B344" s="10">
        <v>45999</v>
      </c>
      <c r="C344" s="9">
        <f>YEAR(Calendar[[#This Row],[Date]])</f>
        <v>2025</v>
      </c>
      <c r="D344" s="9" t="str">
        <f>TEXT(Calendar[[#This Row],[Date]],"mmm")</f>
        <v>Dec</v>
      </c>
      <c r="E344" s="9" t="str">
        <f>TEXT(Calendar[[#This Row],[Date]],"ddd")</f>
        <v>Mon</v>
      </c>
      <c r="F344" s="9" t="b">
        <f>WEEKDAY(Calendar[[#This Row],[Date]],2)&gt;5</f>
        <v>0</v>
      </c>
      <c r="G344" s="11" t="b">
        <f>ISNUMBER(MATCH(Calendar[[#This Row],[Date]],GoT_Holidays[Date],0))</f>
        <v>1</v>
      </c>
      <c r="H344" s="11" t="b">
        <f>ISNUMBER(MATCH(Calendar[[#This Row],[Date]],Gr_Holidays[Date],0))</f>
        <v>0</v>
      </c>
    </row>
    <row r="345" spans="2:8" x14ac:dyDescent="0.25">
      <c r="B345" s="10">
        <v>46000</v>
      </c>
      <c r="C345" s="9">
        <f>YEAR(Calendar[[#This Row],[Date]])</f>
        <v>2025</v>
      </c>
      <c r="D345" s="9" t="str">
        <f>TEXT(Calendar[[#This Row],[Date]],"mmm")</f>
        <v>Dec</v>
      </c>
      <c r="E345" s="9" t="str">
        <f>TEXT(Calendar[[#This Row],[Date]],"ddd")</f>
        <v>Tue</v>
      </c>
      <c r="F345" s="9" t="b">
        <f>WEEKDAY(Calendar[[#This Row],[Date]],2)&gt;5</f>
        <v>0</v>
      </c>
      <c r="G345" s="11" t="b">
        <f>ISNUMBER(MATCH(Calendar[[#This Row],[Date]],GoT_Holidays[Date],0))</f>
        <v>0</v>
      </c>
      <c r="H345" s="11" t="b">
        <f>ISNUMBER(MATCH(Calendar[[#This Row],[Date]],Gr_Holidays[Date],0))</f>
        <v>0</v>
      </c>
    </row>
    <row r="346" spans="2:8" x14ac:dyDescent="0.25">
      <c r="B346" s="10">
        <v>46001</v>
      </c>
      <c r="C346" s="9">
        <f>YEAR(Calendar[[#This Row],[Date]])</f>
        <v>2025</v>
      </c>
      <c r="D346" s="9" t="str">
        <f>TEXT(Calendar[[#This Row],[Date]],"mmm")</f>
        <v>Dec</v>
      </c>
      <c r="E346" s="9" t="str">
        <f>TEXT(Calendar[[#This Row],[Date]],"ddd")</f>
        <v>Wed</v>
      </c>
      <c r="F346" s="9" t="b">
        <f>WEEKDAY(Calendar[[#This Row],[Date]],2)&gt;5</f>
        <v>0</v>
      </c>
      <c r="G346" s="11" t="b">
        <f>ISNUMBER(MATCH(Calendar[[#This Row],[Date]],GoT_Holidays[Date],0))</f>
        <v>0</v>
      </c>
      <c r="H346" s="11" t="b">
        <f>ISNUMBER(MATCH(Calendar[[#This Row],[Date]],Gr_Holidays[Date],0))</f>
        <v>0</v>
      </c>
    </row>
    <row r="347" spans="2:8" x14ac:dyDescent="0.25">
      <c r="B347" s="10">
        <v>46002</v>
      </c>
      <c r="C347" s="9">
        <f>YEAR(Calendar[[#This Row],[Date]])</f>
        <v>2025</v>
      </c>
      <c r="D347" s="9" t="str">
        <f>TEXT(Calendar[[#This Row],[Date]],"mmm")</f>
        <v>Dec</v>
      </c>
      <c r="E347" s="9" t="str">
        <f>TEXT(Calendar[[#This Row],[Date]],"ddd")</f>
        <v>Thu</v>
      </c>
      <c r="F347" s="9" t="b">
        <f>WEEKDAY(Calendar[[#This Row],[Date]],2)&gt;5</f>
        <v>0</v>
      </c>
      <c r="G347" s="11" t="b">
        <f>ISNUMBER(MATCH(Calendar[[#This Row],[Date]],GoT_Holidays[Date],0))</f>
        <v>0</v>
      </c>
      <c r="H347" s="11" t="b">
        <f>ISNUMBER(MATCH(Calendar[[#This Row],[Date]],Gr_Holidays[Date],0))</f>
        <v>0</v>
      </c>
    </row>
    <row r="348" spans="2:8" x14ac:dyDescent="0.25">
      <c r="B348" s="10">
        <v>46003</v>
      </c>
      <c r="C348" s="9">
        <f>YEAR(Calendar[[#This Row],[Date]])</f>
        <v>2025</v>
      </c>
      <c r="D348" s="9" t="str">
        <f>TEXT(Calendar[[#This Row],[Date]],"mmm")</f>
        <v>Dec</v>
      </c>
      <c r="E348" s="9" t="str">
        <f>TEXT(Calendar[[#This Row],[Date]],"ddd")</f>
        <v>Fri</v>
      </c>
      <c r="F348" s="9" t="b">
        <f>WEEKDAY(Calendar[[#This Row],[Date]],2)&gt;5</f>
        <v>0</v>
      </c>
      <c r="G348" s="11" t="b">
        <f>ISNUMBER(MATCH(Calendar[[#This Row],[Date]],GoT_Holidays[Date],0))</f>
        <v>0</v>
      </c>
      <c r="H348" s="11" t="b">
        <f>ISNUMBER(MATCH(Calendar[[#This Row],[Date]],Gr_Holidays[Date],0))</f>
        <v>0</v>
      </c>
    </row>
    <row r="349" spans="2:8" x14ac:dyDescent="0.25">
      <c r="B349" s="10">
        <v>46004</v>
      </c>
      <c r="C349" s="9">
        <f>YEAR(Calendar[[#This Row],[Date]])</f>
        <v>2025</v>
      </c>
      <c r="D349" s="9" t="str">
        <f>TEXT(Calendar[[#This Row],[Date]],"mmm")</f>
        <v>Dec</v>
      </c>
      <c r="E349" s="9" t="str">
        <f>TEXT(Calendar[[#This Row],[Date]],"ddd")</f>
        <v>Sat</v>
      </c>
      <c r="F349" s="9" t="b">
        <f>WEEKDAY(Calendar[[#This Row],[Date]],2)&gt;5</f>
        <v>1</v>
      </c>
      <c r="G349" s="11" t="b">
        <f>ISNUMBER(MATCH(Calendar[[#This Row],[Date]],GoT_Holidays[Date],0))</f>
        <v>0</v>
      </c>
      <c r="H349" s="11" t="b">
        <f>ISNUMBER(MATCH(Calendar[[#This Row],[Date]],Gr_Holidays[Date],0))</f>
        <v>0</v>
      </c>
    </row>
    <row r="350" spans="2:8" x14ac:dyDescent="0.25">
      <c r="B350" s="10">
        <v>46005</v>
      </c>
      <c r="C350" s="9">
        <f>YEAR(Calendar[[#This Row],[Date]])</f>
        <v>2025</v>
      </c>
      <c r="D350" s="9" t="str">
        <f>TEXT(Calendar[[#This Row],[Date]],"mmm")</f>
        <v>Dec</v>
      </c>
      <c r="E350" s="9" t="str">
        <f>TEXT(Calendar[[#This Row],[Date]],"ddd")</f>
        <v>Sun</v>
      </c>
      <c r="F350" s="9" t="b">
        <f>WEEKDAY(Calendar[[#This Row],[Date]],2)&gt;5</f>
        <v>1</v>
      </c>
      <c r="G350" s="11" t="b">
        <f>ISNUMBER(MATCH(Calendar[[#This Row],[Date]],GoT_Holidays[Date],0))</f>
        <v>0</v>
      </c>
      <c r="H350" s="11" t="b">
        <f>ISNUMBER(MATCH(Calendar[[#This Row],[Date]],Gr_Holidays[Date],0))</f>
        <v>0</v>
      </c>
    </row>
    <row r="351" spans="2:8" x14ac:dyDescent="0.25">
      <c r="B351" s="10">
        <v>46006</v>
      </c>
      <c r="C351" s="9">
        <f>YEAR(Calendar[[#This Row],[Date]])</f>
        <v>2025</v>
      </c>
      <c r="D351" s="9" t="str">
        <f>TEXT(Calendar[[#This Row],[Date]],"mmm")</f>
        <v>Dec</v>
      </c>
      <c r="E351" s="9" t="str">
        <f>TEXT(Calendar[[#This Row],[Date]],"ddd")</f>
        <v>Mon</v>
      </c>
      <c r="F351" s="9" t="b">
        <f>WEEKDAY(Calendar[[#This Row],[Date]],2)&gt;5</f>
        <v>0</v>
      </c>
      <c r="G351" s="11" t="b">
        <f>ISNUMBER(MATCH(Calendar[[#This Row],[Date]],GoT_Holidays[Date],0))</f>
        <v>0</v>
      </c>
      <c r="H351" s="11" t="b">
        <f>ISNUMBER(MATCH(Calendar[[#This Row],[Date]],Gr_Holidays[Date],0))</f>
        <v>0</v>
      </c>
    </row>
    <row r="352" spans="2:8" x14ac:dyDescent="0.25">
      <c r="B352" s="10">
        <v>46007</v>
      </c>
      <c r="C352" s="9">
        <f>YEAR(Calendar[[#This Row],[Date]])</f>
        <v>2025</v>
      </c>
      <c r="D352" s="9" t="str">
        <f>TEXT(Calendar[[#This Row],[Date]],"mmm")</f>
        <v>Dec</v>
      </c>
      <c r="E352" s="9" t="str">
        <f>TEXT(Calendar[[#This Row],[Date]],"ddd")</f>
        <v>Tue</v>
      </c>
      <c r="F352" s="9" t="b">
        <f>WEEKDAY(Calendar[[#This Row],[Date]],2)&gt;5</f>
        <v>0</v>
      </c>
      <c r="G352" s="11" t="b">
        <f>ISNUMBER(MATCH(Calendar[[#This Row],[Date]],GoT_Holidays[Date],0))</f>
        <v>0</v>
      </c>
      <c r="H352" s="11" t="b">
        <f>ISNUMBER(MATCH(Calendar[[#This Row],[Date]],Gr_Holidays[Date],0))</f>
        <v>0</v>
      </c>
    </row>
    <row r="353" spans="2:8" x14ac:dyDescent="0.25">
      <c r="B353" s="10">
        <v>46008</v>
      </c>
      <c r="C353" s="9">
        <f>YEAR(Calendar[[#This Row],[Date]])</f>
        <v>2025</v>
      </c>
      <c r="D353" s="9" t="str">
        <f>TEXT(Calendar[[#This Row],[Date]],"mmm")</f>
        <v>Dec</v>
      </c>
      <c r="E353" s="9" t="str">
        <f>TEXT(Calendar[[#This Row],[Date]],"ddd")</f>
        <v>Wed</v>
      </c>
      <c r="F353" s="9" t="b">
        <f>WEEKDAY(Calendar[[#This Row],[Date]],2)&gt;5</f>
        <v>0</v>
      </c>
      <c r="G353" s="11" t="b">
        <f>ISNUMBER(MATCH(Calendar[[#This Row],[Date]],GoT_Holidays[Date],0))</f>
        <v>0</v>
      </c>
      <c r="H353" s="11" t="b">
        <f>ISNUMBER(MATCH(Calendar[[#This Row],[Date]],Gr_Holidays[Date],0))</f>
        <v>0</v>
      </c>
    </row>
    <row r="354" spans="2:8" x14ac:dyDescent="0.25">
      <c r="B354" s="10">
        <v>46009</v>
      </c>
      <c r="C354" s="9">
        <f>YEAR(Calendar[[#This Row],[Date]])</f>
        <v>2025</v>
      </c>
      <c r="D354" s="9" t="str">
        <f>TEXT(Calendar[[#This Row],[Date]],"mmm")</f>
        <v>Dec</v>
      </c>
      <c r="E354" s="9" t="str">
        <f>TEXT(Calendar[[#This Row],[Date]],"ddd")</f>
        <v>Thu</v>
      </c>
      <c r="F354" s="9" t="b">
        <f>WEEKDAY(Calendar[[#This Row],[Date]],2)&gt;5</f>
        <v>0</v>
      </c>
      <c r="G354" s="11" t="b">
        <f>ISNUMBER(MATCH(Calendar[[#This Row],[Date]],GoT_Holidays[Date],0))</f>
        <v>0</v>
      </c>
      <c r="H354" s="11" t="b">
        <f>ISNUMBER(MATCH(Calendar[[#This Row],[Date]],Gr_Holidays[Date],0))</f>
        <v>0</v>
      </c>
    </row>
    <row r="355" spans="2:8" x14ac:dyDescent="0.25">
      <c r="B355" s="10">
        <v>46010</v>
      </c>
      <c r="C355" s="9">
        <f>YEAR(Calendar[[#This Row],[Date]])</f>
        <v>2025</v>
      </c>
      <c r="D355" s="9" t="str">
        <f>TEXT(Calendar[[#This Row],[Date]],"mmm")</f>
        <v>Dec</v>
      </c>
      <c r="E355" s="9" t="str">
        <f>TEXT(Calendar[[#This Row],[Date]],"ddd")</f>
        <v>Fri</v>
      </c>
      <c r="F355" s="9" t="b">
        <f>WEEKDAY(Calendar[[#This Row],[Date]],2)&gt;5</f>
        <v>0</v>
      </c>
      <c r="G355" s="11" t="b">
        <f>ISNUMBER(MATCH(Calendar[[#This Row],[Date]],GoT_Holidays[Date],0))</f>
        <v>0</v>
      </c>
      <c r="H355" s="11" t="b">
        <f>ISNUMBER(MATCH(Calendar[[#This Row],[Date]],Gr_Holidays[Date],0))</f>
        <v>0</v>
      </c>
    </row>
    <row r="356" spans="2:8" x14ac:dyDescent="0.25">
      <c r="B356" s="10">
        <v>46011</v>
      </c>
      <c r="C356" s="9">
        <f>YEAR(Calendar[[#This Row],[Date]])</f>
        <v>2025</v>
      </c>
      <c r="D356" s="9" t="str">
        <f>TEXT(Calendar[[#This Row],[Date]],"mmm")</f>
        <v>Dec</v>
      </c>
      <c r="E356" s="9" t="str">
        <f>TEXT(Calendar[[#This Row],[Date]],"ddd")</f>
        <v>Sat</v>
      </c>
      <c r="F356" s="9" t="b">
        <f>WEEKDAY(Calendar[[#This Row],[Date]],2)&gt;5</f>
        <v>1</v>
      </c>
      <c r="G356" s="11" t="b">
        <f>ISNUMBER(MATCH(Calendar[[#This Row],[Date]],GoT_Holidays[Date],0))</f>
        <v>0</v>
      </c>
      <c r="H356" s="11" t="b">
        <f>ISNUMBER(MATCH(Calendar[[#This Row],[Date]],Gr_Holidays[Date],0))</f>
        <v>0</v>
      </c>
    </row>
    <row r="357" spans="2:8" x14ac:dyDescent="0.25">
      <c r="B357" s="10">
        <v>46012</v>
      </c>
      <c r="C357" s="9">
        <f>YEAR(Calendar[[#This Row],[Date]])</f>
        <v>2025</v>
      </c>
      <c r="D357" s="9" t="str">
        <f>TEXT(Calendar[[#This Row],[Date]],"mmm")</f>
        <v>Dec</v>
      </c>
      <c r="E357" s="9" t="str">
        <f>TEXT(Calendar[[#This Row],[Date]],"ddd")</f>
        <v>Sun</v>
      </c>
      <c r="F357" s="9" t="b">
        <f>WEEKDAY(Calendar[[#This Row],[Date]],2)&gt;5</f>
        <v>1</v>
      </c>
      <c r="G357" s="11" t="b">
        <f>ISNUMBER(MATCH(Calendar[[#This Row],[Date]],GoT_Holidays[Date],0))</f>
        <v>0</v>
      </c>
      <c r="H357" s="11" t="b">
        <f>ISNUMBER(MATCH(Calendar[[#This Row],[Date]],Gr_Holidays[Date],0))</f>
        <v>0</v>
      </c>
    </row>
    <row r="358" spans="2:8" x14ac:dyDescent="0.25">
      <c r="B358" s="10">
        <v>46013</v>
      </c>
      <c r="C358" s="9">
        <f>YEAR(Calendar[[#This Row],[Date]])</f>
        <v>2025</v>
      </c>
      <c r="D358" s="9" t="str">
        <f>TEXT(Calendar[[#This Row],[Date]],"mmm")</f>
        <v>Dec</v>
      </c>
      <c r="E358" s="9" t="str">
        <f>TEXT(Calendar[[#This Row],[Date]],"ddd")</f>
        <v>Mon</v>
      </c>
      <c r="F358" s="9" t="b">
        <f>WEEKDAY(Calendar[[#This Row],[Date]],2)&gt;5</f>
        <v>0</v>
      </c>
      <c r="G358" s="11" t="b">
        <f>ISNUMBER(MATCH(Calendar[[#This Row],[Date]],GoT_Holidays[Date],0))</f>
        <v>0</v>
      </c>
      <c r="H358" s="11" t="b">
        <f>ISNUMBER(MATCH(Calendar[[#This Row],[Date]],Gr_Holidays[Date],0))</f>
        <v>0</v>
      </c>
    </row>
    <row r="359" spans="2:8" x14ac:dyDescent="0.25">
      <c r="B359" s="10">
        <v>46014</v>
      </c>
      <c r="C359" s="9">
        <f>YEAR(Calendar[[#This Row],[Date]])</f>
        <v>2025</v>
      </c>
      <c r="D359" s="9" t="str">
        <f>TEXT(Calendar[[#This Row],[Date]],"mmm")</f>
        <v>Dec</v>
      </c>
      <c r="E359" s="9" t="str">
        <f>TEXT(Calendar[[#This Row],[Date]],"ddd")</f>
        <v>Tue</v>
      </c>
      <c r="F359" s="9" t="b">
        <f>WEEKDAY(Calendar[[#This Row],[Date]],2)&gt;5</f>
        <v>0</v>
      </c>
      <c r="G359" s="11" t="b">
        <f>ISNUMBER(MATCH(Calendar[[#This Row],[Date]],GoT_Holidays[Date],0))</f>
        <v>0</v>
      </c>
      <c r="H359" s="11" t="b">
        <f>ISNUMBER(MATCH(Calendar[[#This Row],[Date]],Gr_Holidays[Date],0))</f>
        <v>0</v>
      </c>
    </row>
    <row r="360" spans="2:8" x14ac:dyDescent="0.25">
      <c r="B360" s="10">
        <v>46015</v>
      </c>
      <c r="C360" s="9">
        <f>YEAR(Calendar[[#This Row],[Date]])</f>
        <v>2025</v>
      </c>
      <c r="D360" s="9" t="str">
        <f>TEXT(Calendar[[#This Row],[Date]],"mmm")</f>
        <v>Dec</v>
      </c>
      <c r="E360" s="9" t="str">
        <f>TEXT(Calendar[[#This Row],[Date]],"ddd")</f>
        <v>Wed</v>
      </c>
      <c r="F360" s="9" t="b">
        <f>WEEKDAY(Calendar[[#This Row],[Date]],2)&gt;5</f>
        <v>0</v>
      </c>
      <c r="G360" s="11" t="b">
        <f>ISNUMBER(MATCH(Calendar[[#This Row],[Date]],GoT_Holidays[Date],0))</f>
        <v>0</v>
      </c>
      <c r="H360" s="11" t="b">
        <f>ISNUMBER(MATCH(Calendar[[#This Row],[Date]],Gr_Holidays[Date],0))</f>
        <v>0</v>
      </c>
    </row>
    <row r="361" spans="2:8" x14ac:dyDescent="0.25">
      <c r="B361" s="10">
        <v>46016</v>
      </c>
      <c r="C361" s="9">
        <f>YEAR(Calendar[[#This Row],[Date]])</f>
        <v>2025</v>
      </c>
      <c r="D361" s="9" t="str">
        <f>TEXT(Calendar[[#This Row],[Date]],"mmm")</f>
        <v>Dec</v>
      </c>
      <c r="E361" s="9" t="str">
        <f>TEXT(Calendar[[#This Row],[Date]],"ddd")</f>
        <v>Thu</v>
      </c>
      <c r="F361" s="9" t="b">
        <f>WEEKDAY(Calendar[[#This Row],[Date]],2)&gt;5</f>
        <v>0</v>
      </c>
      <c r="G361" s="11" t="b">
        <f>ISNUMBER(MATCH(Calendar[[#This Row],[Date]],GoT_Holidays[Date],0))</f>
        <v>1</v>
      </c>
      <c r="H361" s="11" t="b">
        <f>ISNUMBER(MATCH(Calendar[[#This Row],[Date]],Gr_Holidays[Date],0))</f>
        <v>1</v>
      </c>
    </row>
    <row r="362" spans="2:8" x14ac:dyDescent="0.25">
      <c r="B362" s="10">
        <v>46017</v>
      </c>
      <c r="C362" s="9">
        <f>YEAR(Calendar[[#This Row],[Date]])</f>
        <v>2025</v>
      </c>
      <c r="D362" s="9" t="str">
        <f>TEXT(Calendar[[#This Row],[Date]],"mmm")</f>
        <v>Dec</v>
      </c>
      <c r="E362" s="9" t="str">
        <f>TEXT(Calendar[[#This Row],[Date]],"ddd")</f>
        <v>Fri</v>
      </c>
      <c r="F362" s="9" t="b">
        <f>WEEKDAY(Calendar[[#This Row],[Date]],2)&gt;5</f>
        <v>0</v>
      </c>
      <c r="G362" s="11" t="b">
        <f>ISNUMBER(MATCH(Calendar[[#This Row],[Date]],GoT_Holidays[Date],0))</f>
        <v>0</v>
      </c>
      <c r="H362" s="11" t="b">
        <f>ISNUMBER(MATCH(Calendar[[#This Row],[Date]],Gr_Holidays[Date],0))</f>
        <v>0</v>
      </c>
    </row>
    <row r="363" spans="2:8" x14ac:dyDescent="0.25">
      <c r="B363" s="10">
        <v>46018</v>
      </c>
      <c r="C363" s="9">
        <f>YEAR(Calendar[[#This Row],[Date]])</f>
        <v>2025</v>
      </c>
      <c r="D363" s="9" t="str">
        <f>TEXT(Calendar[[#This Row],[Date]],"mmm")</f>
        <v>Dec</v>
      </c>
      <c r="E363" s="9" t="str">
        <f>TEXT(Calendar[[#This Row],[Date]],"ddd")</f>
        <v>Sat</v>
      </c>
      <c r="F363" s="9" t="b">
        <f>WEEKDAY(Calendar[[#This Row],[Date]],2)&gt;5</f>
        <v>1</v>
      </c>
      <c r="G363" s="11" t="b">
        <f>ISNUMBER(MATCH(Calendar[[#This Row],[Date]],GoT_Holidays[Date],0))</f>
        <v>0</v>
      </c>
      <c r="H363" s="11" t="b">
        <f>ISNUMBER(MATCH(Calendar[[#This Row],[Date]],Gr_Holidays[Date],0))</f>
        <v>0</v>
      </c>
    </row>
    <row r="364" spans="2:8" x14ac:dyDescent="0.25">
      <c r="B364" s="10">
        <v>46019</v>
      </c>
      <c r="C364" s="9">
        <f>YEAR(Calendar[[#This Row],[Date]])</f>
        <v>2025</v>
      </c>
      <c r="D364" s="9" t="str">
        <f>TEXT(Calendar[[#This Row],[Date]],"mmm")</f>
        <v>Dec</v>
      </c>
      <c r="E364" s="9" t="str">
        <f>TEXT(Calendar[[#This Row],[Date]],"ddd")</f>
        <v>Sun</v>
      </c>
      <c r="F364" s="9" t="b">
        <f>WEEKDAY(Calendar[[#This Row],[Date]],2)&gt;5</f>
        <v>1</v>
      </c>
      <c r="G364" s="11" t="b">
        <f>ISNUMBER(MATCH(Calendar[[#This Row],[Date]],GoT_Holidays[Date],0))</f>
        <v>0</v>
      </c>
      <c r="H364" s="11" t="b">
        <f>ISNUMBER(MATCH(Calendar[[#This Row],[Date]],Gr_Holidays[Date],0))</f>
        <v>0</v>
      </c>
    </row>
    <row r="365" spans="2:8" x14ac:dyDescent="0.25">
      <c r="B365" s="10">
        <v>46020</v>
      </c>
      <c r="C365" s="9">
        <f>YEAR(Calendar[[#This Row],[Date]])</f>
        <v>2025</v>
      </c>
      <c r="D365" s="9" t="str">
        <f>TEXT(Calendar[[#This Row],[Date]],"mmm")</f>
        <v>Dec</v>
      </c>
      <c r="E365" s="9" t="str">
        <f>TEXT(Calendar[[#This Row],[Date]],"ddd")</f>
        <v>Mon</v>
      </c>
      <c r="F365" s="9" t="b">
        <f>WEEKDAY(Calendar[[#This Row],[Date]],2)&gt;5</f>
        <v>0</v>
      </c>
      <c r="G365" s="11" t="b">
        <f>ISNUMBER(MATCH(Calendar[[#This Row],[Date]],GoT_Holidays[Date],0))</f>
        <v>0</v>
      </c>
      <c r="H365" s="11" t="b">
        <f>ISNUMBER(MATCH(Calendar[[#This Row],[Date]],Gr_Holidays[Date],0))</f>
        <v>0</v>
      </c>
    </row>
    <row r="366" spans="2:8" x14ac:dyDescent="0.25">
      <c r="B366" s="10">
        <v>46021</v>
      </c>
      <c r="C366" s="9">
        <f>YEAR(Calendar[[#This Row],[Date]])</f>
        <v>2025</v>
      </c>
      <c r="D366" s="9" t="str">
        <f>TEXT(Calendar[[#This Row],[Date]],"mmm")</f>
        <v>Dec</v>
      </c>
      <c r="E366" s="9" t="str">
        <f>TEXT(Calendar[[#This Row],[Date]],"ddd")</f>
        <v>Tue</v>
      </c>
      <c r="F366" s="9" t="b">
        <f>WEEKDAY(Calendar[[#This Row],[Date]],2)&gt;5</f>
        <v>0</v>
      </c>
      <c r="G366" s="11" t="b">
        <f>ISNUMBER(MATCH(Calendar[[#This Row],[Date]],GoT_Holidays[Date],0))</f>
        <v>0</v>
      </c>
      <c r="H366" s="11" t="b">
        <f>ISNUMBER(MATCH(Calendar[[#This Row],[Date]],Gr_Holidays[Date],0))</f>
        <v>0</v>
      </c>
    </row>
    <row r="367" spans="2:8" x14ac:dyDescent="0.25">
      <c r="B367" s="10">
        <v>46022</v>
      </c>
      <c r="C367" s="9">
        <f>YEAR(Calendar[[#This Row],[Date]])</f>
        <v>2025</v>
      </c>
      <c r="D367" s="9" t="str">
        <f>TEXT(Calendar[[#This Row],[Date]],"mmm")</f>
        <v>Dec</v>
      </c>
      <c r="E367" s="9" t="str">
        <f>TEXT(Calendar[[#This Row],[Date]],"ddd")</f>
        <v>Wed</v>
      </c>
      <c r="F367" s="9" t="b">
        <f>WEEKDAY(Calendar[[#This Row],[Date]],2)&gt;5</f>
        <v>0</v>
      </c>
      <c r="G367" s="11" t="b">
        <f>ISNUMBER(MATCH(Calendar[[#This Row],[Date]],GoT_Holidays[Date],0))</f>
        <v>0</v>
      </c>
      <c r="H367" s="11" t="b">
        <f>ISNUMBER(MATCH(Calendar[[#This Row],[Date]],Gr_Holidays[Date],0))</f>
        <v>1</v>
      </c>
    </row>
  </sheetData>
  <conditionalFormatting sqref="F3:H367">
    <cfRule type="cellIs" dxfId="26" priority="1" operator="equal">
      <formula>TRUE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AF75-91BA-48CB-823B-CB522F6C27D3}">
  <dimension ref="A1:JC71"/>
  <sheetViews>
    <sheetView zoomScaleNormal="100" workbookViewId="0">
      <pane xSplit="1" ySplit="5" topLeftCell="G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9.85546875" bestFit="1" customWidth="1"/>
    <col min="2" max="262" width="6.28515625" customWidth="1"/>
  </cols>
  <sheetData>
    <row r="1" spans="1:263" ht="17.25" x14ac:dyDescent="0.3">
      <c r="A1" s="17" t="s">
        <v>360</v>
      </c>
      <c r="B1" s="15" cm="1">
        <f t="array" ref="B1:JB1">TRANSPOSE(_xlfn._xlws.FILTER(Calendar[Date],Calendar[Is Weekend]=FALSE))</f>
        <v>45658</v>
      </c>
      <c r="C1" s="15">
        <v>45659</v>
      </c>
      <c r="D1" s="15">
        <v>45660</v>
      </c>
      <c r="E1" s="15">
        <v>45663</v>
      </c>
      <c r="F1" s="15">
        <v>45664</v>
      </c>
      <c r="G1" s="15">
        <v>45665</v>
      </c>
      <c r="H1" s="15">
        <v>45666</v>
      </c>
      <c r="I1" s="15">
        <v>45667</v>
      </c>
      <c r="J1" s="15">
        <v>45670</v>
      </c>
      <c r="K1" s="15">
        <v>45671</v>
      </c>
      <c r="L1" s="15">
        <v>45672</v>
      </c>
      <c r="M1" s="15">
        <v>45673</v>
      </c>
      <c r="N1" s="15">
        <v>45674</v>
      </c>
      <c r="O1" s="15">
        <v>45677</v>
      </c>
      <c r="P1" s="15">
        <v>45678</v>
      </c>
      <c r="Q1" s="15">
        <v>45679</v>
      </c>
      <c r="R1" s="15">
        <v>45680</v>
      </c>
      <c r="S1" s="15">
        <v>45681</v>
      </c>
      <c r="T1" s="15">
        <v>45684</v>
      </c>
      <c r="U1" s="15">
        <v>45685</v>
      </c>
      <c r="V1" s="15">
        <v>45686</v>
      </c>
      <c r="W1" s="15">
        <v>45687</v>
      </c>
      <c r="X1" s="15">
        <v>45688</v>
      </c>
      <c r="Y1" s="15">
        <v>45691</v>
      </c>
      <c r="Z1" s="15">
        <v>45692</v>
      </c>
      <c r="AA1" s="15">
        <v>45693</v>
      </c>
      <c r="AB1" s="15">
        <v>45694</v>
      </c>
      <c r="AC1" s="15">
        <v>45695</v>
      </c>
      <c r="AD1" s="15">
        <v>45698</v>
      </c>
      <c r="AE1" s="15">
        <v>45699</v>
      </c>
      <c r="AF1" s="15">
        <v>45700</v>
      </c>
      <c r="AG1" s="15">
        <v>45701</v>
      </c>
      <c r="AH1" s="15">
        <v>45702</v>
      </c>
      <c r="AI1" s="15">
        <v>45705</v>
      </c>
      <c r="AJ1" s="15">
        <v>45706</v>
      </c>
      <c r="AK1" s="15">
        <v>45707</v>
      </c>
      <c r="AL1" s="15">
        <v>45708</v>
      </c>
      <c r="AM1" s="15">
        <v>45709</v>
      </c>
      <c r="AN1" s="15">
        <v>45712</v>
      </c>
      <c r="AO1" s="15">
        <v>45713</v>
      </c>
      <c r="AP1" s="15">
        <v>45714</v>
      </c>
      <c r="AQ1" s="15">
        <v>45715</v>
      </c>
      <c r="AR1" s="15">
        <v>45716</v>
      </c>
      <c r="AS1" s="15">
        <v>45719</v>
      </c>
      <c r="AT1" s="15">
        <v>45720</v>
      </c>
      <c r="AU1" s="15">
        <v>45721</v>
      </c>
      <c r="AV1" s="15">
        <v>45722</v>
      </c>
      <c r="AW1" s="15">
        <v>45723</v>
      </c>
      <c r="AX1" s="15">
        <v>45726</v>
      </c>
      <c r="AY1" s="15">
        <v>45727</v>
      </c>
      <c r="AZ1" s="15">
        <v>45728</v>
      </c>
      <c r="BA1" s="15">
        <v>45729</v>
      </c>
      <c r="BB1" s="15">
        <v>45730</v>
      </c>
      <c r="BC1" s="15">
        <v>45733</v>
      </c>
      <c r="BD1" s="15">
        <v>45734</v>
      </c>
      <c r="BE1" s="15">
        <v>45735</v>
      </c>
      <c r="BF1" s="15">
        <v>45736</v>
      </c>
      <c r="BG1" s="15">
        <v>45737</v>
      </c>
      <c r="BH1" s="15">
        <v>45740</v>
      </c>
      <c r="BI1" s="15">
        <v>45741</v>
      </c>
      <c r="BJ1" s="15">
        <v>45742</v>
      </c>
      <c r="BK1" s="15">
        <v>45743</v>
      </c>
      <c r="BL1" s="15">
        <v>45744</v>
      </c>
      <c r="BM1" s="15">
        <v>45747</v>
      </c>
      <c r="BN1" s="15">
        <v>45748</v>
      </c>
      <c r="BO1" s="15">
        <v>45749</v>
      </c>
      <c r="BP1" s="15">
        <v>45750</v>
      </c>
      <c r="BQ1" s="15">
        <v>45751</v>
      </c>
      <c r="BR1" s="15">
        <v>45754</v>
      </c>
      <c r="BS1" s="15">
        <v>45755</v>
      </c>
      <c r="BT1" s="15">
        <v>45756</v>
      </c>
      <c r="BU1" s="15">
        <v>45757</v>
      </c>
      <c r="BV1" s="15">
        <v>45758</v>
      </c>
      <c r="BW1" s="15">
        <v>45761</v>
      </c>
      <c r="BX1" s="15">
        <v>45762</v>
      </c>
      <c r="BY1" s="15">
        <v>45763</v>
      </c>
      <c r="BZ1" s="15">
        <v>45764</v>
      </c>
      <c r="CA1" s="15">
        <v>45765</v>
      </c>
      <c r="CB1" s="15">
        <v>45768</v>
      </c>
      <c r="CC1" s="15">
        <v>45769</v>
      </c>
      <c r="CD1" s="15">
        <v>45770</v>
      </c>
      <c r="CE1" s="15">
        <v>45771</v>
      </c>
      <c r="CF1" s="15">
        <v>45772</v>
      </c>
      <c r="CG1" s="15">
        <v>45775</v>
      </c>
      <c r="CH1" s="15">
        <v>45776</v>
      </c>
      <c r="CI1" s="15">
        <v>45777</v>
      </c>
      <c r="CJ1" s="15">
        <v>45778</v>
      </c>
      <c r="CK1" s="15">
        <v>45779</v>
      </c>
      <c r="CL1" s="15">
        <v>45782</v>
      </c>
      <c r="CM1" s="15">
        <v>45783</v>
      </c>
      <c r="CN1" s="15">
        <v>45784</v>
      </c>
      <c r="CO1" s="15">
        <v>45785</v>
      </c>
      <c r="CP1" s="15">
        <v>45786</v>
      </c>
      <c r="CQ1" s="15">
        <v>45789</v>
      </c>
      <c r="CR1" s="15">
        <v>45790</v>
      </c>
      <c r="CS1" s="15">
        <v>45791</v>
      </c>
      <c r="CT1" s="15">
        <v>45792</v>
      </c>
      <c r="CU1" s="15">
        <v>45793</v>
      </c>
      <c r="CV1" s="15">
        <v>45796</v>
      </c>
      <c r="CW1" s="15">
        <v>45797</v>
      </c>
      <c r="CX1" s="15">
        <v>45798</v>
      </c>
      <c r="CY1" s="15">
        <v>45799</v>
      </c>
      <c r="CZ1" s="15">
        <v>45800</v>
      </c>
      <c r="DA1" s="15">
        <v>45803</v>
      </c>
      <c r="DB1" s="15">
        <v>45804</v>
      </c>
      <c r="DC1" s="15">
        <v>45805</v>
      </c>
      <c r="DD1" s="15">
        <v>45806</v>
      </c>
      <c r="DE1" s="15">
        <v>45807</v>
      </c>
      <c r="DF1" s="15">
        <v>45810</v>
      </c>
      <c r="DG1" s="15">
        <v>45811</v>
      </c>
      <c r="DH1" s="15">
        <v>45812</v>
      </c>
      <c r="DI1" s="15">
        <v>45813</v>
      </c>
      <c r="DJ1" s="15">
        <v>45814</v>
      </c>
      <c r="DK1" s="15">
        <v>45817</v>
      </c>
      <c r="DL1" s="15">
        <v>45818</v>
      </c>
      <c r="DM1" s="15">
        <v>45819</v>
      </c>
      <c r="DN1" s="15">
        <v>45820</v>
      </c>
      <c r="DO1" s="15">
        <v>45821</v>
      </c>
      <c r="DP1" s="15">
        <v>45824</v>
      </c>
      <c r="DQ1" s="15">
        <v>45825</v>
      </c>
      <c r="DR1" s="15">
        <v>45826</v>
      </c>
      <c r="DS1" s="15">
        <v>45827</v>
      </c>
      <c r="DT1" s="15">
        <v>45828</v>
      </c>
      <c r="DU1" s="15">
        <v>45831</v>
      </c>
      <c r="DV1" s="15">
        <v>45832</v>
      </c>
      <c r="DW1" s="15">
        <v>45833</v>
      </c>
      <c r="DX1" s="15">
        <v>45834</v>
      </c>
      <c r="DY1" s="15">
        <v>45835</v>
      </c>
      <c r="DZ1" s="15">
        <v>45838</v>
      </c>
      <c r="EA1" s="15">
        <v>45839</v>
      </c>
      <c r="EB1" s="15">
        <v>45840</v>
      </c>
      <c r="EC1" s="15">
        <v>45841</v>
      </c>
      <c r="ED1" s="15">
        <v>45842</v>
      </c>
      <c r="EE1" s="15">
        <v>45845</v>
      </c>
      <c r="EF1" s="15">
        <v>45846</v>
      </c>
      <c r="EG1" s="15">
        <v>45847</v>
      </c>
      <c r="EH1" s="15">
        <v>45848</v>
      </c>
      <c r="EI1" s="15">
        <v>45849</v>
      </c>
      <c r="EJ1" s="15">
        <v>45852</v>
      </c>
      <c r="EK1" s="15">
        <v>45853</v>
      </c>
      <c r="EL1" s="15">
        <v>45854</v>
      </c>
      <c r="EM1" s="15">
        <v>45855</v>
      </c>
      <c r="EN1" s="15">
        <v>45856</v>
      </c>
      <c r="EO1" s="15">
        <v>45859</v>
      </c>
      <c r="EP1" s="15">
        <v>45860</v>
      </c>
      <c r="EQ1" s="15">
        <v>45861</v>
      </c>
      <c r="ER1" s="15">
        <v>45862</v>
      </c>
      <c r="ES1" s="15">
        <v>45863</v>
      </c>
      <c r="ET1" s="15">
        <v>45866</v>
      </c>
      <c r="EU1" s="15">
        <v>45867</v>
      </c>
      <c r="EV1" s="15">
        <v>45868</v>
      </c>
      <c r="EW1" s="15">
        <v>45869</v>
      </c>
      <c r="EX1" s="15">
        <v>45870</v>
      </c>
      <c r="EY1" s="15">
        <v>45873</v>
      </c>
      <c r="EZ1" s="15">
        <v>45874</v>
      </c>
      <c r="FA1" s="15">
        <v>45875</v>
      </c>
      <c r="FB1" s="15">
        <v>45876</v>
      </c>
      <c r="FC1" s="15">
        <v>45877</v>
      </c>
      <c r="FD1" s="15">
        <v>45880</v>
      </c>
      <c r="FE1" s="15">
        <v>45881</v>
      </c>
      <c r="FF1" s="15">
        <v>45882</v>
      </c>
      <c r="FG1" s="15">
        <v>45883</v>
      </c>
      <c r="FH1" s="15">
        <v>45884</v>
      </c>
      <c r="FI1" s="15">
        <v>45887</v>
      </c>
      <c r="FJ1" s="15">
        <v>45888</v>
      </c>
      <c r="FK1" s="15">
        <v>45889</v>
      </c>
      <c r="FL1" s="15">
        <v>45890</v>
      </c>
      <c r="FM1" s="15">
        <v>45891</v>
      </c>
      <c r="FN1" s="15">
        <v>45894</v>
      </c>
      <c r="FO1" s="15">
        <v>45895</v>
      </c>
      <c r="FP1" s="15">
        <v>45896</v>
      </c>
      <c r="FQ1" s="15">
        <v>45897</v>
      </c>
      <c r="FR1" s="15">
        <v>45898</v>
      </c>
      <c r="FS1" s="15">
        <v>45901</v>
      </c>
      <c r="FT1" s="15">
        <v>45902</v>
      </c>
      <c r="FU1" s="15">
        <v>45903</v>
      </c>
      <c r="FV1" s="15">
        <v>45904</v>
      </c>
      <c r="FW1" s="15">
        <v>45905</v>
      </c>
      <c r="FX1" s="15">
        <v>45908</v>
      </c>
      <c r="FY1" s="15">
        <v>45909</v>
      </c>
      <c r="FZ1" s="15">
        <v>45910</v>
      </c>
      <c r="GA1" s="15">
        <v>45911</v>
      </c>
      <c r="GB1" s="15">
        <v>45912</v>
      </c>
      <c r="GC1" s="15">
        <v>45915</v>
      </c>
      <c r="GD1" s="15">
        <v>45916</v>
      </c>
      <c r="GE1" s="15">
        <v>45917</v>
      </c>
      <c r="GF1" s="15">
        <v>45918</v>
      </c>
      <c r="GG1" s="15">
        <v>45919</v>
      </c>
      <c r="GH1" s="15">
        <v>45922</v>
      </c>
      <c r="GI1" s="15">
        <v>45923</v>
      </c>
      <c r="GJ1" s="15">
        <v>45924</v>
      </c>
      <c r="GK1" s="15">
        <v>45925</v>
      </c>
      <c r="GL1" s="15">
        <v>45926</v>
      </c>
      <c r="GM1" s="15">
        <v>45929</v>
      </c>
      <c r="GN1" s="15">
        <v>45930</v>
      </c>
      <c r="GO1" s="15">
        <v>45931</v>
      </c>
      <c r="GP1" s="15">
        <v>45932</v>
      </c>
      <c r="GQ1" s="15">
        <v>45933</v>
      </c>
      <c r="GR1" s="15">
        <v>45936</v>
      </c>
      <c r="GS1" s="15">
        <v>45937</v>
      </c>
      <c r="GT1" s="15">
        <v>45938</v>
      </c>
      <c r="GU1" s="15">
        <v>45939</v>
      </c>
      <c r="GV1" s="15">
        <v>45940</v>
      </c>
      <c r="GW1" s="15">
        <v>45943</v>
      </c>
      <c r="GX1" s="15">
        <v>45944</v>
      </c>
      <c r="GY1" s="15">
        <v>45945</v>
      </c>
      <c r="GZ1" s="15">
        <v>45946</v>
      </c>
      <c r="HA1" s="15">
        <v>45947</v>
      </c>
      <c r="HB1" s="15">
        <v>45950</v>
      </c>
      <c r="HC1" s="15">
        <v>45951</v>
      </c>
      <c r="HD1" s="15">
        <v>45952</v>
      </c>
      <c r="HE1" s="15">
        <v>45953</v>
      </c>
      <c r="HF1" s="15">
        <v>45954</v>
      </c>
      <c r="HG1" s="15">
        <v>45957</v>
      </c>
      <c r="HH1" s="15">
        <v>45958</v>
      </c>
      <c r="HI1" s="15">
        <v>45959</v>
      </c>
      <c r="HJ1" s="15">
        <v>45960</v>
      </c>
      <c r="HK1" s="15">
        <v>45961</v>
      </c>
      <c r="HL1" s="15">
        <v>45964</v>
      </c>
      <c r="HM1" s="15">
        <v>45965</v>
      </c>
      <c r="HN1" s="15">
        <v>45966</v>
      </c>
      <c r="HO1" s="15">
        <v>45967</v>
      </c>
      <c r="HP1" s="15">
        <v>45968</v>
      </c>
      <c r="HQ1" s="15">
        <v>45971</v>
      </c>
      <c r="HR1" s="15">
        <v>45972</v>
      </c>
      <c r="HS1" s="15">
        <v>45973</v>
      </c>
      <c r="HT1" s="15">
        <v>45974</v>
      </c>
      <c r="HU1" s="15">
        <v>45975</v>
      </c>
      <c r="HV1" s="15">
        <v>45978</v>
      </c>
      <c r="HW1" s="15">
        <v>45979</v>
      </c>
      <c r="HX1" s="15">
        <v>45980</v>
      </c>
      <c r="HY1" s="15">
        <v>45981</v>
      </c>
      <c r="HZ1" s="15">
        <v>45982</v>
      </c>
      <c r="IA1" s="15">
        <v>45985</v>
      </c>
      <c r="IB1" s="15">
        <v>45986</v>
      </c>
      <c r="IC1" s="15">
        <v>45987</v>
      </c>
      <c r="ID1" s="15">
        <v>45988</v>
      </c>
      <c r="IE1" s="15">
        <v>45989</v>
      </c>
      <c r="IF1" s="15">
        <v>45992</v>
      </c>
      <c r="IG1" s="15">
        <v>45993</v>
      </c>
      <c r="IH1" s="15">
        <v>45994</v>
      </c>
      <c r="II1" s="15">
        <v>45995</v>
      </c>
      <c r="IJ1" s="15">
        <v>45996</v>
      </c>
      <c r="IK1" s="15">
        <v>45999</v>
      </c>
      <c r="IL1" s="15">
        <v>46000</v>
      </c>
      <c r="IM1" s="15">
        <v>46001</v>
      </c>
      <c r="IN1" s="15">
        <v>46002</v>
      </c>
      <c r="IO1" s="15">
        <v>46003</v>
      </c>
      <c r="IP1" s="15">
        <v>46006</v>
      </c>
      <c r="IQ1" s="15">
        <v>46007</v>
      </c>
      <c r="IR1" s="15">
        <v>46008</v>
      </c>
      <c r="IS1" s="15">
        <v>46009</v>
      </c>
      <c r="IT1" s="15">
        <v>46010</v>
      </c>
      <c r="IU1" s="15">
        <v>46013</v>
      </c>
      <c r="IV1" s="15">
        <v>46014</v>
      </c>
      <c r="IW1" s="15">
        <v>46015</v>
      </c>
      <c r="IX1" s="15">
        <v>46016</v>
      </c>
      <c r="IY1" s="15">
        <v>46017</v>
      </c>
      <c r="IZ1" s="15">
        <v>46020</v>
      </c>
      <c r="JA1" s="15">
        <v>46021</v>
      </c>
      <c r="JB1" s="15">
        <v>46022</v>
      </c>
    </row>
    <row r="2" spans="1:263" ht="15.75" x14ac:dyDescent="0.25">
      <c r="A2" s="19" t="b">
        <v>1</v>
      </c>
      <c r="B2" s="16" cm="1">
        <f t="array" ref="B2:JB2">TRANSPOSE(_xlfn._xlws.FILTER(Calendar[Date],Calendar[Is Weekend]=FALSE))</f>
        <v>45658</v>
      </c>
      <c r="C2" s="16">
        <v>45659</v>
      </c>
      <c r="D2" s="16">
        <v>45660</v>
      </c>
      <c r="E2" s="16">
        <v>45663</v>
      </c>
      <c r="F2" s="16">
        <v>45664</v>
      </c>
      <c r="G2" s="16">
        <v>45665</v>
      </c>
      <c r="H2" s="16">
        <v>45666</v>
      </c>
      <c r="I2" s="16">
        <v>45667</v>
      </c>
      <c r="J2" s="16">
        <v>45670</v>
      </c>
      <c r="K2" s="16">
        <v>45671</v>
      </c>
      <c r="L2" s="16">
        <v>45672</v>
      </c>
      <c r="M2" s="16">
        <v>45673</v>
      </c>
      <c r="N2" s="16">
        <v>45674</v>
      </c>
      <c r="O2" s="16">
        <v>45677</v>
      </c>
      <c r="P2" s="16">
        <v>45678</v>
      </c>
      <c r="Q2" s="16">
        <v>45679</v>
      </c>
      <c r="R2" s="16">
        <v>45680</v>
      </c>
      <c r="S2" s="16">
        <v>45681</v>
      </c>
      <c r="T2" s="16">
        <v>45684</v>
      </c>
      <c r="U2" s="16">
        <v>45685</v>
      </c>
      <c r="V2" s="16">
        <v>45686</v>
      </c>
      <c r="W2" s="16">
        <v>45687</v>
      </c>
      <c r="X2" s="16">
        <v>45688</v>
      </c>
      <c r="Y2" s="16">
        <v>45691</v>
      </c>
      <c r="Z2" s="16">
        <v>45692</v>
      </c>
      <c r="AA2" s="16">
        <v>45693</v>
      </c>
      <c r="AB2" s="16">
        <v>45694</v>
      </c>
      <c r="AC2" s="16">
        <v>45695</v>
      </c>
      <c r="AD2" s="16">
        <v>45698</v>
      </c>
      <c r="AE2" s="16">
        <v>45699</v>
      </c>
      <c r="AF2" s="16">
        <v>45700</v>
      </c>
      <c r="AG2" s="16">
        <v>45701</v>
      </c>
      <c r="AH2" s="16">
        <v>45702</v>
      </c>
      <c r="AI2" s="16">
        <v>45705</v>
      </c>
      <c r="AJ2" s="16">
        <v>45706</v>
      </c>
      <c r="AK2" s="16">
        <v>45707</v>
      </c>
      <c r="AL2" s="16">
        <v>45708</v>
      </c>
      <c r="AM2" s="16">
        <v>45709</v>
      </c>
      <c r="AN2" s="16">
        <v>45712</v>
      </c>
      <c r="AO2" s="16">
        <v>45713</v>
      </c>
      <c r="AP2" s="16">
        <v>45714</v>
      </c>
      <c r="AQ2" s="16">
        <v>45715</v>
      </c>
      <c r="AR2" s="16">
        <v>45716</v>
      </c>
      <c r="AS2" s="16">
        <v>45719</v>
      </c>
      <c r="AT2" s="16">
        <v>45720</v>
      </c>
      <c r="AU2" s="16">
        <v>45721</v>
      </c>
      <c r="AV2" s="16">
        <v>45722</v>
      </c>
      <c r="AW2" s="16">
        <v>45723</v>
      </c>
      <c r="AX2" s="16">
        <v>45726</v>
      </c>
      <c r="AY2" s="16">
        <v>45727</v>
      </c>
      <c r="AZ2" s="16">
        <v>45728</v>
      </c>
      <c r="BA2" s="16">
        <v>45729</v>
      </c>
      <c r="BB2" s="16">
        <v>45730</v>
      </c>
      <c r="BC2" s="16">
        <v>45733</v>
      </c>
      <c r="BD2" s="16">
        <v>45734</v>
      </c>
      <c r="BE2" s="16">
        <v>45735</v>
      </c>
      <c r="BF2" s="16">
        <v>45736</v>
      </c>
      <c r="BG2" s="16">
        <v>45737</v>
      </c>
      <c r="BH2" s="16">
        <v>45740</v>
      </c>
      <c r="BI2" s="16">
        <v>45741</v>
      </c>
      <c r="BJ2" s="16">
        <v>45742</v>
      </c>
      <c r="BK2" s="16">
        <v>45743</v>
      </c>
      <c r="BL2" s="16">
        <v>45744</v>
      </c>
      <c r="BM2" s="16">
        <v>45747</v>
      </c>
      <c r="BN2" s="16">
        <v>45748</v>
      </c>
      <c r="BO2" s="16">
        <v>45749</v>
      </c>
      <c r="BP2" s="16">
        <v>45750</v>
      </c>
      <c r="BQ2" s="16">
        <v>45751</v>
      </c>
      <c r="BR2" s="16">
        <v>45754</v>
      </c>
      <c r="BS2" s="16">
        <v>45755</v>
      </c>
      <c r="BT2" s="16">
        <v>45756</v>
      </c>
      <c r="BU2" s="16">
        <v>45757</v>
      </c>
      <c r="BV2" s="16">
        <v>45758</v>
      </c>
      <c r="BW2" s="16">
        <v>45761</v>
      </c>
      <c r="BX2" s="16">
        <v>45762</v>
      </c>
      <c r="BY2" s="16">
        <v>45763</v>
      </c>
      <c r="BZ2" s="16">
        <v>45764</v>
      </c>
      <c r="CA2" s="16">
        <v>45765</v>
      </c>
      <c r="CB2" s="16">
        <v>45768</v>
      </c>
      <c r="CC2" s="16">
        <v>45769</v>
      </c>
      <c r="CD2" s="16">
        <v>45770</v>
      </c>
      <c r="CE2" s="16">
        <v>45771</v>
      </c>
      <c r="CF2" s="16">
        <v>45772</v>
      </c>
      <c r="CG2" s="16">
        <v>45775</v>
      </c>
      <c r="CH2" s="16">
        <v>45776</v>
      </c>
      <c r="CI2" s="16">
        <v>45777</v>
      </c>
      <c r="CJ2" s="16">
        <v>45778</v>
      </c>
      <c r="CK2" s="16">
        <v>45779</v>
      </c>
      <c r="CL2" s="16">
        <v>45782</v>
      </c>
      <c r="CM2" s="16">
        <v>45783</v>
      </c>
      <c r="CN2" s="16">
        <v>45784</v>
      </c>
      <c r="CO2" s="16">
        <v>45785</v>
      </c>
      <c r="CP2" s="16">
        <v>45786</v>
      </c>
      <c r="CQ2" s="16">
        <v>45789</v>
      </c>
      <c r="CR2" s="16">
        <v>45790</v>
      </c>
      <c r="CS2" s="16">
        <v>45791</v>
      </c>
      <c r="CT2" s="16">
        <v>45792</v>
      </c>
      <c r="CU2" s="16">
        <v>45793</v>
      </c>
      <c r="CV2" s="16">
        <v>45796</v>
      </c>
      <c r="CW2" s="16">
        <v>45797</v>
      </c>
      <c r="CX2" s="16">
        <v>45798</v>
      </c>
      <c r="CY2" s="16">
        <v>45799</v>
      </c>
      <c r="CZ2" s="16">
        <v>45800</v>
      </c>
      <c r="DA2" s="16">
        <v>45803</v>
      </c>
      <c r="DB2" s="16">
        <v>45804</v>
      </c>
      <c r="DC2" s="16">
        <v>45805</v>
      </c>
      <c r="DD2" s="16">
        <v>45806</v>
      </c>
      <c r="DE2" s="16">
        <v>45807</v>
      </c>
      <c r="DF2" s="16">
        <v>45810</v>
      </c>
      <c r="DG2" s="16">
        <v>45811</v>
      </c>
      <c r="DH2" s="16">
        <v>45812</v>
      </c>
      <c r="DI2" s="16">
        <v>45813</v>
      </c>
      <c r="DJ2" s="16">
        <v>45814</v>
      </c>
      <c r="DK2" s="16">
        <v>45817</v>
      </c>
      <c r="DL2" s="16">
        <v>45818</v>
      </c>
      <c r="DM2" s="16">
        <v>45819</v>
      </c>
      <c r="DN2" s="16">
        <v>45820</v>
      </c>
      <c r="DO2" s="16">
        <v>45821</v>
      </c>
      <c r="DP2" s="16">
        <v>45824</v>
      </c>
      <c r="DQ2" s="16">
        <v>45825</v>
      </c>
      <c r="DR2" s="16">
        <v>45826</v>
      </c>
      <c r="DS2" s="16">
        <v>45827</v>
      </c>
      <c r="DT2" s="16">
        <v>45828</v>
      </c>
      <c r="DU2" s="16">
        <v>45831</v>
      </c>
      <c r="DV2" s="16">
        <v>45832</v>
      </c>
      <c r="DW2" s="16">
        <v>45833</v>
      </c>
      <c r="DX2" s="16">
        <v>45834</v>
      </c>
      <c r="DY2" s="16">
        <v>45835</v>
      </c>
      <c r="DZ2" s="16">
        <v>45838</v>
      </c>
      <c r="EA2" s="16">
        <v>45839</v>
      </c>
      <c r="EB2" s="16">
        <v>45840</v>
      </c>
      <c r="EC2" s="16">
        <v>45841</v>
      </c>
      <c r="ED2" s="16">
        <v>45842</v>
      </c>
      <c r="EE2" s="16">
        <v>45845</v>
      </c>
      <c r="EF2" s="16">
        <v>45846</v>
      </c>
      <c r="EG2" s="16">
        <v>45847</v>
      </c>
      <c r="EH2" s="16">
        <v>45848</v>
      </c>
      <c r="EI2" s="16">
        <v>45849</v>
      </c>
      <c r="EJ2" s="16">
        <v>45852</v>
      </c>
      <c r="EK2" s="16">
        <v>45853</v>
      </c>
      <c r="EL2" s="16">
        <v>45854</v>
      </c>
      <c r="EM2" s="16">
        <v>45855</v>
      </c>
      <c r="EN2" s="16">
        <v>45856</v>
      </c>
      <c r="EO2" s="16">
        <v>45859</v>
      </c>
      <c r="EP2" s="16">
        <v>45860</v>
      </c>
      <c r="EQ2" s="16">
        <v>45861</v>
      </c>
      <c r="ER2" s="16">
        <v>45862</v>
      </c>
      <c r="ES2" s="16">
        <v>45863</v>
      </c>
      <c r="ET2" s="16">
        <v>45866</v>
      </c>
      <c r="EU2" s="16">
        <v>45867</v>
      </c>
      <c r="EV2" s="16">
        <v>45868</v>
      </c>
      <c r="EW2" s="16">
        <v>45869</v>
      </c>
      <c r="EX2" s="16">
        <v>45870</v>
      </c>
      <c r="EY2" s="16">
        <v>45873</v>
      </c>
      <c r="EZ2" s="16">
        <v>45874</v>
      </c>
      <c r="FA2" s="16">
        <v>45875</v>
      </c>
      <c r="FB2" s="16">
        <v>45876</v>
      </c>
      <c r="FC2" s="16">
        <v>45877</v>
      </c>
      <c r="FD2" s="16">
        <v>45880</v>
      </c>
      <c r="FE2" s="16">
        <v>45881</v>
      </c>
      <c r="FF2" s="16">
        <v>45882</v>
      </c>
      <c r="FG2" s="16">
        <v>45883</v>
      </c>
      <c r="FH2" s="16">
        <v>45884</v>
      </c>
      <c r="FI2" s="16">
        <v>45887</v>
      </c>
      <c r="FJ2" s="16">
        <v>45888</v>
      </c>
      <c r="FK2" s="16">
        <v>45889</v>
      </c>
      <c r="FL2" s="16">
        <v>45890</v>
      </c>
      <c r="FM2" s="16">
        <v>45891</v>
      </c>
      <c r="FN2" s="16">
        <v>45894</v>
      </c>
      <c r="FO2" s="16">
        <v>45895</v>
      </c>
      <c r="FP2" s="16">
        <v>45896</v>
      </c>
      <c r="FQ2" s="16">
        <v>45897</v>
      </c>
      <c r="FR2" s="16">
        <v>45898</v>
      </c>
      <c r="FS2" s="16">
        <v>45901</v>
      </c>
      <c r="FT2" s="16">
        <v>45902</v>
      </c>
      <c r="FU2" s="16">
        <v>45903</v>
      </c>
      <c r="FV2" s="16">
        <v>45904</v>
      </c>
      <c r="FW2" s="16">
        <v>45905</v>
      </c>
      <c r="FX2" s="16">
        <v>45908</v>
      </c>
      <c r="FY2" s="16">
        <v>45909</v>
      </c>
      <c r="FZ2" s="16">
        <v>45910</v>
      </c>
      <c r="GA2" s="16">
        <v>45911</v>
      </c>
      <c r="GB2" s="16">
        <v>45912</v>
      </c>
      <c r="GC2" s="16">
        <v>45915</v>
      </c>
      <c r="GD2" s="16">
        <v>45916</v>
      </c>
      <c r="GE2" s="16">
        <v>45917</v>
      </c>
      <c r="GF2" s="16">
        <v>45918</v>
      </c>
      <c r="GG2" s="16">
        <v>45919</v>
      </c>
      <c r="GH2" s="16">
        <v>45922</v>
      </c>
      <c r="GI2" s="16">
        <v>45923</v>
      </c>
      <c r="GJ2" s="16">
        <v>45924</v>
      </c>
      <c r="GK2" s="16">
        <v>45925</v>
      </c>
      <c r="GL2" s="16">
        <v>45926</v>
      </c>
      <c r="GM2" s="16">
        <v>45929</v>
      </c>
      <c r="GN2" s="16">
        <v>45930</v>
      </c>
      <c r="GO2" s="16">
        <v>45931</v>
      </c>
      <c r="GP2" s="16">
        <v>45932</v>
      </c>
      <c r="GQ2" s="16">
        <v>45933</v>
      </c>
      <c r="GR2" s="16">
        <v>45936</v>
      </c>
      <c r="GS2" s="16">
        <v>45937</v>
      </c>
      <c r="GT2" s="16">
        <v>45938</v>
      </c>
      <c r="GU2" s="16">
        <v>45939</v>
      </c>
      <c r="GV2" s="16">
        <v>45940</v>
      </c>
      <c r="GW2" s="16">
        <v>45943</v>
      </c>
      <c r="GX2" s="16">
        <v>45944</v>
      </c>
      <c r="GY2" s="16">
        <v>45945</v>
      </c>
      <c r="GZ2" s="16">
        <v>45946</v>
      </c>
      <c r="HA2" s="16">
        <v>45947</v>
      </c>
      <c r="HB2" s="16">
        <v>45950</v>
      </c>
      <c r="HC2" s="16">
        <v>45951</v>
      </c>
      <c r="HD2" s="16">
        <v>45952</v>
      </c>
      <c r="HE2" s="16">
        <v>45953</v>
      </c>
      <c r="HF2" s="16">
        <v>45954</v>
      </c>
      <c r="HG2" s="16">
        <v>45957</v>
      </c>
      <c r="HH2" s="16">
        <v>45958</v>
      </c>
      <c r="HI2" s="16">
        <v>45959</v>
      </c>
      <c r="HJ2" s="16">
        <v>45960</v>
      </c>
      <c r="HK2" s="16">
        <v>45961</v>
      </c>
      <c r="HL2" s="16">
        <v>45964</v>
      </c>
      <c r="HM2" s="16">
        <v>45965</v>
      </c>
      <c r="HN2" s="16">
        <v>45966</v>
      </c>
      <c r="HO2" s="16">
        <v>45967</v>
      </c>
      <c r="HP2" s="16">
        <v>45968</v>
      </c>
      <c r="HQ2" s="16">
        <v>45971</v>
      </c>
      <c r="HR2" s="16">
        <v>45972</v>
      </c>
      <c r="HS2" s="16">
        <v>45973</v>
      </c>
      <c r="HT2" s="16">
        <v>45974</v>
      </c>
      <c r="HU2" s="16">
        <v>45975</v>
      </c>
      <c r="HV2" s="16">
        <v>45978</v>
      </c>
      <c r="HW2" s="16">
        <v>45979</v>
      </c>
      <c r="HX2" s="16">
        <v>45980</v>
      </c>
      <c r="HY2" s="16">
        <v>45981</v>
      </c>
      <c r="HZ2" s="16">
        <v>45982</v>
      </c>
      <c r="IA2" s="16">
        <v>45985</v>
      </c>
      <c r="IB2" s="16">
        <v>45986</v>
      </c>
      <c r="IC2" s="16">
        <v>45987</v>
      </c>
      <c r="ID2" s="16">
        <v>45988</v>
      </c>
      <c r="IE2" s="16">
        <v>45989</v>
      </c>
      <c r="IF2" s="16">
        <v>45992</v>
      </c>
      <c r="IG2" s="16">
        <v>45993</v>
      </c>
      <c r="IH2" s="16">
        <v>45994</v>
      </c>
      <c r="II2" s="16">
        <v>45995</v>
      </c>
      <c r="IJ2" s="16">
        <v>45996</v>
      </c>
      <c r="IK2" s="16">
        <v>45999</v>
      </c>
      <c r="IL2" s="16">
        <v>46000</v>
      </c>
      <c r="IM2" s="16">
        <v>46001</v>
      </c>
      <c r="IN2" s="16">
        <v>46002</v>
      </c>
      <c r="IO2" s="16">
        <v>46003</v>
      </c>
      <c r="IP2" s="16">
        <v>46006</v>
      </c>
      <c r="IQ2" s="16">
        <v>46007</v>
      </c>
      <c r="IR2" s="16">
        <v>46008</v>
      </c>
      <c r="IS2" s="16">
        <v>46009</v>
      </c>
      <c r="IT2" s="16">
        <v>46010</v>
      </c>
      <c r="IU2" s="16">
        <v>46013</v>
      </c>
      <c r="IV2" s="16">
        <v>46014</v>
      </c>
      <c r="IW2" s="16">
        <v>46015</v>
      </c>
      <c r="IX2" s="16">
        <v>46016</v>
      </c>
      <c r="IY2" s="16">
        <v>46017</v>
      </c>
      <c r="IZ2" s="16">
        <v>46020</v>
      </c>
      <c r="JA2" s="16">
        <v>46021</v>
      </c>
      <c r="JB2" s="16">
        <v>46022</v>
      </c>
    </row>
    <row r="3" spans="1:263" x14ac:dyDescent="0.25">
      <c r="A3" s="18" t="s">
        <v>361</v>
      </c>
      <c r="B3" s="14" cm="1">
        <f t="array" ref="B3:JB3">TRANSPOSE(_xlfn._xlws.FILTER(Calendar[Date],Calendar[Is Weekend]=FALSE))</f>
        <v>45658</v>
      </c>
      <c r="C3" s="14">
        <v>45659</v>
      </c>
      <c r="D3" s="14">
        <v>45660</v>
      </c>
      <c r="E3" s="14">
        <v>45663</v>
      </c>
      <c r="F3" s="14">
        <v>45664</v>
      </c>
      <c r="G3" s="14">
        <v>45665</v>
      </c>
      <c r="H3" s="14">
        <v>45666</v>
      </c>
      <c r="I3" s="14">
        <v>45667</v>
      </c>
      <c r="J3" s="14">
        <v>45670</v>
      </c>
      <c r="K3" s="14">
        <v>45671</v>
      </c>
      <c r="L3" s="14">
        <v>45672</v>
      </c>
      <c r="M3" s="14">
        <v>45673</v>
      </c>
      <c r="N3" s="14">
        <v>45674</v>
      </c>
      <c r="O3" s="14">
        <v>45677</v>
      </c>
      <c r="P3" s="14">
        <v>45678</v>
      </c>
      <c r="Q3" s="14">
        <v>45679</v>
      </c>
      <c r="R3" s="14">
        <v>45680</v>
      </c>
      <c r="S3" s="14">
        <v>45681</v>
      </c>
      <c r="T3" s="14">
        <v>45684</v>
      </c>
      <c r="U3" s="14">
        <v>45685</v>
      </c>
      <c r="V3" s="14">
        <v>45686</v>
      </c>
      <c r="W3" s="14">
        <v>45687</v>
      </c>
      <c r="X3" s="14">
        <v>45688</v>
      </c>
      <c r="Y3" s="14">
        <v>45691</v>
      </c>
      <c r="Z3" s="14">
        <v>45692</v>
      </c>
      <c r="AA3" s="14">
        <v>45693</v>
      </c>
      <c r="AB3" s="14">
        <v>45694</v>
      </c>
      <c r="AC3" s="14">
        <v>45695</v>
      </c>
      <c r="AD3" s="14">
        <v>45698</v>
      </c>
      <c r="AE3" s="14">
        <v>45699</v>
      </c>
      <c r="AF3" s="14">
        <v>45700</v>
      </c>
      <c r="AG3" s="14">
        <v>45701</v>
      </c>
      <c r="AH3" s="14">
        <v>45702</v>
      </c>
      <c r="AI3" s="14">
        <v>45705</v>
      </c>
      <c r="AJ3" s="14">
        <v>45706</v>
      </c>
      <c r="AK3" s="14">
        <v>45707</v>
      </c>
      <c r="AL3" s="14">
        <v>45708</v>
      </c>
      <c r="AM3" s="14">
        <v>45709</v>
      </c>
      <c r="AN3" s="14">
        <v>45712</v>
      </c>
      <c r="AO3" s="14">
        <v>45713</v>
      </c>
      <c r="AP3" s="14">
        <v>45714</v>
      </c>
      <c r="AQ3" s="14">
        <v>45715</v>
      </c>
      <c r="AR3" s="14">
        <v>45716</v>
      </c>
      <c r="AS3" s="14">
        <v>45719</v>
      </c>
      <c r="AT3" s="14">
        <v>45720</v>
      </c>
      <c r="AU3" s="14">
        <v>45721</v>
      </c>
      <c r="AV3" s="14">
        <v>45722</v>
      </c>
      <c r="AW3" s="14">
        <v>45723</v>
      </c>
      <c r="AX3" s="14">
        <v>45726</v>
      </c>
      <c r="AY3" s="14">
        <v>45727</v>
      </c>
      <c r="AZ3" s="14">
        <v>45728</v>
      </c>
      <c r="BA3" s="14">
        <v>45729</v>
      </c>
      <c r="BB3" s="14">
        <v>45730</v>
      </c>
      <c r="BC3" s="14">
        <v>45733</v>
      </c>
      <c r="BD3" s="14">
        <v>45734</v>
      </c>
      <c r="BE3" s="14">
        <v>45735</v>
      </c>
      <c r="BF3" s="14">
        <v>45736</v>
      </c>
      <c r="BG3" s="14">
        <v>45737</v>
      </c>
      <c r="BH3" s="14">
        <v>45740</v>
      </c>
      <c r="BI3" s="14">
        <v>45741</v>
      </c>
      <c r="BJ3" s="14">
        <v>45742</v>
      </c>
      <c r="BK3" s="14">
        <v>45743</v>
      </c>
      <c r="BL3" s="14">
        <v>45744</v>
      </c>
      <c r="BM3" s="14">
        <v>45747</v>
      </c>
      <c r="BN3" s="14">
        <v>45748</v>
      </c>
      <c r="BO3" s="14">
        <v>45749</v>
      </c>
      <c r="BP3" s="14">
        <v>45750</v>
      </c>
      <c r="BQ3" s="14">
        <v>45751</v>
      </c>
      <c r="BR3" s="14">
        <v>45754</v>
      </c>
      <c r="BS3" s="14">
        <v>45755</v>
      </c>
      <c r="BT3" s="14">
        <v>45756</v>
      </c>
      <c r="BU3" s="14">
        <v>45757</v>
      </c>
      <c r="BV3" s="14">
        <v>45758</v>
      </c>
      <c r="BW3" s="14">
        <v>45761</v>
      </c>
      <c r="BX3" s="14">
        <v>45762</v>
      </c>
      <c r="BY3" s="14">
        <v>45763</v>
      </c>
      <c r="BZ3" s="14">
        <v>45764</v>
      </c>
      <c r="CA3" s="14">
        <v>45765</v>
      </c>
      <c r="CB3" s="14">
        <v>45768</v>
      </c>
      <c r="CC3" s="14">
        <v>45769</v>
      </c>
      <c r="CD3" s="14">
        <v>45770</v>
      </c>
      <c r="CE3" s="14">
        <v>45771</v>
      </c>
      <c r="CF3" s="14">
        <v>45772</v>
      </c>
      <c r="CG3" s="14">
        <v>45775</v>
      </c>
      <c r="CH3" s="14">
        <v>45776</v>
      </c>
      <c r="CI3" s="14">
        <v>45777</v>
      </c>
      <c r="CJ3" s="14">
        <v>45778</v>
      </c>
      <c r="CK3" s="14">
        <v>45779</v>
      </c>
      <c r="CL3" s="14">
        <v>45782</v>
      </c>
      <c r="CM3" s="14">
        <v>45783</v>
      </c>
      <c r="CN3" s="14">
        <v>45784</v>
      </c>
      <c r="CO3" s="14">
        <v>45785</v>
      </c>
      <c r="CP3" s="14">
        <v>45786</v>
      </c>
      <c r="CQ3" s="14">
        <v>45789</v>
      </c>
      <c r="CR3" s="14">
        <v>45790</v>
      </c>
      <c r="CS3" s="14">
        <v>45791</v>
      </c>
      <c r="CT3" s="14">
        <v>45792</v>
      </c>
      <c r="CU3" s="14">
        <v>45793</v>
      </c>
      <c r="CV3" s="14">
        <v>45796</v>
      </c>
      <c r="CW3" s="14">
        <v>45797</v>
      </c>
      <c r="CX3" s="14">
        <v>45798</v>
      </c>
      <c r="CY3" s="14">
        <v>45799</v>
      </c>
      <c r="CZ3" s="14">
        <v>45800</v>
      </c>
      <c r="DA3" s="14">
        <v>45803</v>
      </c>
      <c r="DB3" s="14">
        <v>45804</v>
      </c>
      <c r="DC3" s="14">
        <v>45805</v>
      </c>
      <c r="DD3" s="14">
        <v>45806</v>
      </c>
      <c r="DE3" s="14">
        <v>45807</v>
      </c>
      <c r="DF3" s="14">
        <v>45810</v>
      </c>
      <c r="DG3" s="14">
        <v>45811</v>
      </c>
      <c r="DH3" s="14">
        <v>45812</v>
      </c>
      <c r="DI3" s="14">
        <v>45813</v>
      </c>
      <c r="DJ3" s="14">
        <v>45814</v>
      </c>
      <c r="DK3" s="14">
        <v>45817</v>
      </c>
      <c r="DL3" s="14">
        <v>45818</v>
      </c>
      <c r="DM3" s="14">
        <v>45819</v>
      </c>
      <c r="DN3" s="14">
        <v>45820</v>
      </c>
      <c r="DO3" s="14">
        <v>45821</v>
      </c>
      <c r="DP3" s="14">
        <v>45824</v>
      </c>
      <c r="DQ3" s="14">
        <v>45825</v>
      </c>
      <c r="DR3" s="14">
        <v>45826</v>
      </c>
      <c r="DS3" s="14">
        <v>45827</v>
      </c>
      <c r="DT3" s="14">
        <v>45828</v>
      </c>
      <c r="DU3" s="14">
        <v>45831</v>
      </c>
      <c r="DV3" s="14">
        <v>45832</v>
      </c>
      <c r="DW3" s="14">
        <v>45833</v>
      </c>
      <c r="DX3" s="14">
        <v>45834</v>
      </c>
      <c r="DY3" s="14">
        <v>45835</v>
      </c>
      <c r="DZ3" s="14">
        <v>45838</v>
      </c>
      <c r="EA3" s="14">
        <v>45839</v>
      </c>
      <c r="EB3" s="14">
        <v>45840</v>
      </c>
      <c r="EC3" s="14">
        <v>45841</v>
      </c>
      <c r="ED3" s="14">
        <v>45842</v>
      </c>
      <c r="EE3" s="14">
        <v>45845</v>
      </c>
      <c r="EF3" s="14">
        <v>45846</v>
      </c>
      <c r="EG3" s="14">
        <v>45847</v>
      </c>
      <c r="EH3" s="14">
        <v>45848</v>
      </c>
      <c r="EI3" s="14">
        <v>45849</v>
      </c>
      <c r="EJ3" s="14">
        <v>45852</v>
      </c>
      <c r="EK3" s="14">
        <v>45853</v>
      </c>
      <c r="EL3" s="14">
        <v>45854</v>
      </c>
      <c r="EM3" s="14">
        <v>45855</v>
      </c>
      <c r="EN3" s="14">
        <v>45856</v>
      </c>
      <c r="EO3" s="14">
        <v>45859</v>
      </c>
      <c r="EP3" s="14">
        <v>45860</v>
      </c>
      <c r="EQ3" s="14">
        <v>45861</v>
      </c>
      <c r="ER3" s="14">
        <v>45862</v>
      </c>
      <c r="ES3" s="14">
        <v>45863</v>
      </c>
      <c r="ET3" s="14">
        <v>45866</v>
      </c>
      <c r="EU3" s="14">
        <v>45867</v>
      </c>
      <c r="EV3" s="14">
        <v>45868</v>
      </c>
      <c r="EW3" s="14">
        <v>45869</v>
      </c>
      <c r="EX3" s="14">
        <v>45870</v>
      </c>
      <c r="EY3" s="14">
        <v>45873</v>
      </c>
      <c r="EZ3" s="14">
        <v>45874</v>
      </c>
      <c r="FA3" s="14">
        <v>45875</v>
      </c>
      <c r="FB3" s="14">
        <v>45876</v>
      </c>
      <c r="FC3" s="14">
        <v>45877</v>
      </c>
      <c r="FD3" s="14">
        <v>45880</v>
      </c>
      <c r="FE3" s="14">
        <v>45881</v>
      </c>
      <c r="FF3" s="14">
        <v>45882</v>
      </c>
      <c r="FG3" s="14">
        <v>45883</v>
      </c>
      <c r="FH3" s="14">
        <v>45884</v>
      </c>
      <c r="FI3" s="14">
        <v>45887</v>
      </c>
      <c r="FJ3" s="14">
        <v>45888</v>
      </c>
      <c r="FK3" s="14">
        <v>45889</v>
      </c>
      <c r="FL3" s="14">
        <v>45890</v>
      </c>
      <c r="FM3" s="14">
        <v>45891</v>
      </c>
      <c r="FN3" s="14">
        <v>45894</v>
      </c>
      <c r="FO3" s="14">
        <v>45895</v>
      </c>
      <c r="FP3" s="14">
        <v>45896</v>
      </c>
      <c r="FQ3" s="14">
        <v>45897</v>
      </c>
      <c r="FR3" s="14">
        <v>45898</v>
      </c>
      <c r="FS3" s="14">
        <v>45901</v>
      </c>
      <c r="FT3" s="14">
        <v>45902</v>
      </c>
      <c r="FU3" s="14">
        <v>45903</v>
      </c>
      <c r="FV3" s="14">
        <v>45904</v>
      </c>
      <c r="FW3" s="14">
        <v>45905</v>
      </c>
      <c r="FX3" s="14">
        <v>45908</v>
      </c>
      <c r="FY3" s="14">
        <v>45909</v>
      </c>
      <c r="FZ3" s="14">
        <v>45910</v>
      </c>
      <c r="GA3" s="14">
        <v>45911</v>
      </c>
      <c r="GB3" s="14">
        <v>45912</v>
      </c>
      <c r="GC3" s="14">
        <v>45915</v>
      </c>
      <c r="GD3" s="14">
        <v>45916</v>
      </c>
      <c r="GE3" s="14">
        <v>45917</v>
      </c>
      <c r="GF3" s="14">
        <v>45918</v>
      </c>
      <c r="GG3" s="14">
        <v>45919</v>
      </c>
      <c r="GH3" s="14">
        <v>45922</v>
      </c>
      <c r="GI3" s="14">
        <v>45923</v>
      </c>
      <c r="GJ3" s="14">
        <v>45924</v>
      </c>
      <c r="GK3" s="14">
        <v>45925</v>
      </c>
      <c r="GL3" s="14">
        <v>45926</v>
      </c>
      <c r="GM3" s="14">
        <v>45929</v>
      </c>
      <c r="GN3" s="14">
        <v>45930</v>
      </c>
      <c r="GO3" s="14">
        <v>45931</v>
      </c>
      <c r="GP3" s="14">
        <v>45932</v>
      </c>
      <c r="GQ3" s="14">
        <v>45933</v>
      </c>
      <c r="GR3" s="14">
        <v>45936</v>
      </c>
      <c r="GS3" s="14">
        <v>45937</v>
      </c>
      <c r="GT3" s="14">
        <v>45938</v>
      </c>
      <c r="GU3" s="14">
        <v>45939</v>
      </c>
      <c r="GV3" s="14">
        <v>45940</v>
      </c>
      <c r="GW3" s="14">
        <v>45943</v>
      </c>
      <c r="GX3" s="14">
        <v>45944</v>
      </c>
      <c r="GY3" s="14">
        <v>45945</v>
      </c>
      <c r="GZ3" s="14">
        <v>45946</v>
      </c>
      <c r="HA3" s="14">
        <v>45947</v>
      </c>
      <c r="HB3" s="14">
        <v>45950</v>
      </c>
      <c r="HC3" s="14">
        <v>45951</v>
      </c>
      <c r="HD3" s="14">
        <v>45952</v>
      </c>
      <c r="HE3" s="14">
        <v>45953</v>
      </c>
      <c r="HF3" s="14">
        <v>45954</v>
      </c>
      <c r="HG3" s="14">
        <v>45957</v>
      </c>
      <c r="HH3" s="14">
        <v>45958</v>
      </c>
      <c r="HI3" s="14">
        <v>45959</v>
      </c>
      <c r="HJ3" s="14">
        <v>45960</v>
      </c>
      <c r="HK3" s="14">
        <v>45961</v>
      </c>
      <c r="HL3" s="14">
        <v>45964</v>
      </c>
      <c r="HM3" s="14">
        <v>45965</v>
      </c>
      <c r="HN3" s="14">
        <v>45966</v>
      </c>
      <c r="HO3" s="14">
        <v>45967</v>
      </c>
      <c r="HP3" s="14">
        <v>45968</v>
      </c>
      <c r="HQ3" s="14">
        <v>45971</v>
      </c>
      <c r="HR3" s="14">
        <v>45972</v>
      </c>
      <c r="HS3" s="14">
        <v>45973</v>
      </c>
      <c r="HT3" s="14">
        <v>45974</v>
      </c>
      <c r="HU3" s="14">
        <v>45975</v>
      </c>
      <c r="HV3" s="14">
        <v>45978</v>
      </c>
      <c r="HW3" s="14">
        <v>45979</v>
      </c>
      <c r="HX3" s="14">
        <v>45980</v>
      </c>
      <c r="HY3" s="14">
        <v>45981</v>
      </c>
      <c r="HZ3" s="14">
        <v>45982</v>
      </c>
      <c r="IA3" s="14">
        <v>45985</v>
      </c>
      <c r="IB3" s="14">
        <v>45986</v>
      </c>
      <c r="IC3" s="14">
        <v>45987</v>
      </c>
      <c r="ID3" s="14">
        <v>45988</v>
      </c>
      <c r="IE3" s="14">
        <v>45989</v>
      </c>
      <c r="IF3" s="14">
        <v>45992</v>
      </c>
      <c r="IG3" s="14">
        <v>45993</v>
      </c>
      <c r="IH3" s="14">
        <v>45994</v>
      </c>
      <c r="II3" s="14">
        <v>45995</v>
      </c>
      <c r="IJ3" s="14">
        <v>45996</v>
      </c>
      <c r="IK3" s="14">
        <v>45999</v>
      </c>
      <c r="IL3" s="14">
        <v>46000</v>
      </c>
      <c r="IM3" s="14">
        <v>46001</v>
      </c>
      <c r="IN3" s="14">
        <v>46002</v>
      </c>
      <c r="IO3" s="14">
        <v>46003</v>
      </c>
      <c r="IP3" s="14">
        <v>46006</v>
      </c>
      <c r="IQ3" s="14">
        <v>46007</v>
      </c>
      <c r="IR3" s="14">
        <v>46008</v>
      </c>
      <c r="IS3" s="14">
        <v>46009</v>
      </c>
      <c r="IT3" s="14">
        <v>46010</v>
      </c>
      <c r="IU3" s="14">
        <v>46013</v>
      </c>
      <c r="IV3" s="14">
        <v>46014</v>
      </c>
      <c r="IW3" s="14">
        <v>46015</v>
      </c>
      <c r="IX3" s="14">
        <v>46016</v>
      </c>
      <c r="IY3" s="14">
        <v>46017</v>
      </c>
      <c r="IZ3" s="14">
        <v>46020</v>
      </c>
      <c r="JA3" s="14">
        <v>46021</v>
      </c>
      <c r="JB3" s="14">
        <v>46022</v>
      </c>
    </row>
    <row r="4" spans="1:263" x14ac:dyDescent="0.25">
      <c r="A4" s="20" t="b">
        <v>1</v>
      </c>
      <c r="B4" s="13" cm="1">
        <f t="array" ref="B4:JB4">TRANSPOSE(_xlfn._xlws.FILTER(Calendar[Date],Calendar[Is Weekend]=FALSE))</f>
        <v>45658</v>
      </c>
      <c r="C4" s="13">
        <v>45659</v>
      </c>
      <c r="D4" s="13">
        <v>45660</v>
      </c>
      <c r="E4" s="13">
        <v>45663</v>
      </c>
      <c r="F4" s="13">
        <v>45664</v>
      </c>
      <c r="G4" s="13">
        <v>45665</v>
      </c>
      <c r="H4" s="13">
        <v>45666</v>
      </c>
      <c r="I4" s="13">
        <v>45667</v>
      </c>
      <c r="J4" s="13">
        <v>45670</v>
      </c>
      <c r="K4" s="13">
        <v>45671</v>
      </c>
      <c r="L4" s="13">
        <v>45672</v>
      </c>
      <c r="M4" s="13">
        <v>45673</v>
      </c>
      <c r="N4" s="13">
        <v>45674</v>
      </c>
      <c r="O4" s="13">
        <v>45677</v>
      </c>
      <c r="P4" s="13">
        <v>45678</v>
      </c>
      <c r="Q4" s="13">
        <v>45679</v>
      </c>
      <c r="R4" s="13">
        <v>45680</v>
      </c>
      <c r="S4" s="13">
        <v>45681</v>
      </c>
      <c r="T4" s="13">
        <v>45684</v>
      </c>
      <c r="U4" s="13">
        <v>45685</v>
      </c>
      <c r="V4" s="13">
        <v>45686</v>
      </c>
      <c r="W4" s="13">
        <v>45687</v>
      </c>
      <c r="X4" s="13">
        <v>45688</v>
      </c>
      <c r="Y4" s="13">
        <v>45691</v>
      </c>
      <c r="Z4" s="13">
        <v>45692</v>
      </c>
      <c r="AA4" s="13">
        <v>45693</v>
      </c>
      <c r="AB4" s="13">
        <v>45694</v>
      </c>
      <c r="AC4" s="13">
        <v>45695</v>
      </c>
      <c r="AD4" s="13">
        <v>45698</v>
      </c>
      <c r="AE4" s="13">
        <v>45699</v>
      </c>
      <c r="AF4" s="13">
        <v>45700</v>
      </c>
      <c r="AG4" s="13">
        <v>45701</v>
      </c>
      <c r="AH4" s="13">
        <v>45702</v>
      </c>
      <c r="AI4" s="13">
        <v>45705</v>
      </c>
      <c r="AJ4" s="13">
        <v>45706</v>
      </c>
      <c r="AK4" s="13">
        <v>45707</v>
      </c>
      <c r="AL4" s="13">
        <v>45708</v>
      </c>
      <c r="AM4" s="13">
        <v>45709</v>
      </c>
      <c r="AN4" s="13">
        <v>45712</v>
      </c>
      <c r="AO4" s="13">
        <v>45713</v>
      </c>
      <c r="AP4" s="13">
        <v>45714</v>
      </c>
      <c r="AQ4" s="13">
        <v>45715</v>
      </c>
      <c r="AR4" s="13">
        <v>45716</v>
      </c>
      <c r="AS4" s="13">
        <v>45719</v>
      </c>
      <c r="AT4" s="13">
        <v>45720</v>
      </c>
      <c r="AU4" s="13">
        <v>45721</v>
      </c>
      <c r="AV4" s="13">
        <v>45722</v>
      </c>
      <c r="AW4" s="13">
        <v>45723</v>
      </c>
      <c r="AX4" s="13">
        <v>45726</v>
      </c>
      <c r="AY4" s="13">
        <v>45727</v>
      </c>
      <c r="AZ4" s="13">
        <v>45728</v>
      </c>
      <c r="BA4" s="13">
        <v>45729</v>
      </c>
      <c r="BB4" s="13">
        <v>45730</v>
      </c>
      <c r="BC4" s="13">
        <v>45733</v>
      </c>
      <c r="BD4" s="13">
        <v>45734</v>
      </c>
      <c r="BE4" s="13">
        <v>45735</v>
      </c>
      <c r="BF4" s="13">
        <v>45736</v>
      </c>
      <c r="BG4" s="13">
        <v>45737</v>
      </c>
      <c r="BH4" s="13">
        <v>45740</v>
      </c>
      <c r="BI4" s="13">
        <v>45741</v>
      </c>
      <c r="BJ4" s="13">
        <v>45742</v>
      </c>
      <c r="BK4" s="13">
        <v>45743</v>
      </c>
      <c r="BL4" s="13">
        <v>45744</v>
      </c>
      <c r="BM4" s="13">
        <v>45747</v>
      </c>
      <c r="BN4" s="13">
        <v>45748</v>
      </c>
      <c r="BO4" s="13">
        <v>45749</v>
      </c>
      <c r="BP4" s="13">
        <v>45750</v>
      </c>
      <c r="BQ4" s="13">
        <v>45751</v>
      </c>
      <c r="BR4" s="13">
        <v>45754</v>
      </c>
      <c r="BS4" s="13">
        <v>45755</v>
      </c>
      <c r="BT4" s="13">
        <v>45756</v>
      </c>
      <c r="BU4" s="13">
        <v>45757</v>
      </c>
      <c r="BV4" s="13">
        <v>45758</v>
      </c>
      <c r="BW4" s="13">
        <v>45761</v>
      </c>
      <c r="BX4" s="13">
        <v>45762</v>
      </c>
      <c r="BY4" s="13">
        <v>45763</v>
      </c>
      <c r="BZ4" s="13">
        <v>45764</v>
      </c>
      <c r="CA4" s="13">
        <v>45765</v>
      </c>
      <c r="CB4" s="13">
        <v>45768</v>
      </c>
      <c r="CC4" s="13">
        <v>45769</v>
      </c>
      <c r="CD4" s="13">
        <v>45770</v>
      </c>
      <c r="CE4" s="13">
        <v>45771</v>
      </c>
      <c r="CF4" s="13">
        <v>45772</v>
      </c>
      <c r="CG4" s="13">
        <v>45775</v>
      </c>
      <c r="CH4" s="13">
        <v>45776</v>
      </c>
      <c r="CI4" s="13">
        <v>45777</v>
      </c>
      <c r="CJ4" s="13">
        <v>45778</v>
      </c>
      <c r="CK4" s="13">
        <v>45779</v>
      </c>
      <c r="CL4" s="13">
        <v>45782</v>
      </c>
      <c r="CM4" s="13">
        <v>45783</v>
      </c>
      <c r="CN4" s="13">
        <v>45784</v>
      </c>
      <c r="CO4" s="13">
        <v>45785</v>
      </c>
      <c r="CP4" s="13">
        <v>45786</v>
      </c>
      <c r="CQ4" s="13">
        <v>45789</v>
      </c>
      <c r="CR4" s="13">
        <v>45790</v>
      </c>
      <c r="CS4" s="13">
        <v>45791</v>
      </c>
      <c r="CT4" s="13">
        <v>45792</v>
      </c>
      <c r="CU4" s="13">
        <v>45793</v>
      </c>
      <c r="CV4" s="13">
        <v>45796</v>
      </c>
      <c r="CW4" s="13">
        <v>45797</v>
      </c>
      <c r="CX4" s="13">
        <v>45798</v>
      </c>
      <c r="CY4" s="13">
        <v>45799</v>
      </c>
      <c r="CZ4" s="13">
        <v>45800</v>
      </c>
      <c r="DA4" s="13">
        <v>45803</v>
      </c>
      <c r="DB4" s="13">
        <v>45804</v>
      </c>
      <c r="DC4" s="13">
        <v>45805</v>
      </c>
      <c r="DD4" s="13">
        <v>45806</v>
      </c>
      <c r="DE4" s="13">
        <v>45807</v>
      </c>
      <c r="DF4" s="13">
        <v>45810</v>
      </c>
      <c r="DG4" s="13">
        <v>45811</v>
      </c>
      <c r="DH4" s="13">
        <v>45812</v>
      </c>
      <c r="DI4" s="13">
        <v>45813</v>
      </c>
      <c r="DJ4" s="13">
        <v>45814</v>
      </c>
      <c r="DK4" s="13">
        <v>45817</v>
      </c>
      <c r="DL4" s="13">
        <v>45818</v>
      </c>
      <c r="DM4" s="13">
        <v>45819</v>
      </c>
      <c r="DN4" s="13">
        <v>45820</v>
      </c>
      <c r="DO4" s="13">
        <v>45821</v>
      </c>
      <c r="DP4" s="13">
        <v>45824</v>
      </c>
      <c r="DQ4" s="13">
        <v>45825</v>
      </c>
      <c r="DR4" s="13">
        <v>45826</v>
      </c>
      <c r="DS4" s="13">
        <v>45827</v>
      </c>
      <c r="DT4" s="13">
        <v>45828</v>
      </c>
      <c r="DU4" s="13">
        <v>45831</v>
      </c>
      <c r="DV4" s="13">
        <v>45832</v>
      </c>
      <c r="DW4" s="13">
        <v>45833</v>
      </c>
      <c r="DX4" s="13">
        <v>45834</v>
      </c>
      <c r="DY4" s="13">
        <v>45835</v>
      </c>
      <c r="DZ4" s="13">
        <v>45838</v>
      </c>
      <c r="EA4" s="13">
        <v>45839</v>
      </c>
      <c r="EB4" s="13">
        <v>45840</v>
      </c>
      <c r="EC4" s="13">
        <v>45841</v>
      </c>
      <c r="ED4" s="13">
        <v>45842</v>
      </c>
      <c r="EE4" s="13">
        <v>45845</v>
      </c>
      <c r="EF4" s="13">
        <v>45846</v>
      </c>
      <c r="EG4" s="13">
        <v>45847</v>
      </c>
      <c r="EH4" s="13">
        <v>45848</v>
      </c>
      <c r="EI4" s="13">
        <v>45849</v>
      </c>
      <c r="EJ4" s="13">
        <v>45852</v>
      </c>
      <c r="EK4" s="13">
        <v>45853</v>
      </c>
      <c r="EL4" s="13">
        <v>45854</v>
      </c>
      <c r="EM4" s="13">
        <v>45855</v>
      </c>
      <c r="EN4" s="13">
        <v>45856</v>
      </c>
      <c r="EO4" s="13">
        <v>45859</v>
      </c>
      <c r="EP4" s="13">
        <v>45860</v>
      </c>
      <c r="EQ4" s="13">
        <v>45861</v>
      </c>
      <c r="ER4" s="13">
        <v>45862</v>
      </c>
      <c r="ES4" s="13">
        <v>45863</v>
      </c>
      <c r="ET4" s="13">
        <v>45866</v>
      </c>
      <c r="EU4" s="13">
        <v>45867</v>
      </c>
      <c r="EV4" s="13">
        <v>45868</v>
      </c>
      <c r="EW4" s="13">
        <v>45869</v>
      </c>
      <c r="EX4" s="13">
        <v>45870</v>
      </c>
      <c r="EY4" s="13">
        <v>45873</v>
      </c>
      <c r="EZ4" s="13">
        <v>45874</v>
      </c>
      <c r="FA4" s="13">
        <v>45875</v>
      </c>
      <c r="FB4" s="13">
        <v>45876</v>
      </c>
      <c r="FC4" s="13">
        <v>45877</v>
      </c>
      <c r="FD4" s="13">
        <v>45880</v>
      </c>
      <c r="FE4" s="13">
        <v>45881</v>
      </c>
      <c r="FF4" s="13">
        <v>45882</v>
      </c>
      <c r="FG4" s="13">
        <v>45883</v>
      </c>
      <c r="FH4" s="13">
        <v>45884</v>
      </c>
      <c r="FI4" s="13">
        <v>45887</v>
      </c>
      <c r="FJ4" s="13">
        <v>45888</v>
      </c>
      <c r="FK4" s="13">
        <v>45889</v>
      </c>
      <c r="FL4" s="13">
        <v>45890</v>
      </c>
      <c r="FM4" s="13">
        <v>45891</v>
      </c>
      <c r="FN4" s="13">
        <v>45894</v>
      </c>
      <c r="FO4" s="13">
        <v>45895</v>
      </c>
      <c r="FP4" s="13">
        <v>45896</v>
      </c>
      <c r="FQ4" s="13">
        <v>45897</v>
      </c>
      <c r="FR4" s="13">
        <v>45898</v>
      </c>
      <c r="FS4" s="13">
        <v>45901</v>
      </c>
      <c r="FT4" s="13">
        <v>45902</v>
      </c>
      <c r="FU4" s="13">
        <v>45903</v>
      </c>
      <c r="FV4" s="13">
        <v>45904</v>
      </c>
      <c r="FW4" s="13">
        <v>45905</v>
      </c>
      <c r="FX4" s="13">
        <v>45908</v>
      </c>
      <c r="FY4" s="13">
        <v>45909</v>
      </c>
      <c r="FZ4" s="13">
        <v>45910</v>
      </c>
      <c r="GA4" s="13">
        <v>45911</v>
      </c>
      <c r="GB4" s="13">
        <v>45912</v>
      </c>
      <c r="GC4" s="13">
        <v>45915</v>
      </c>
      <c r="GD4" s="13">
        <v>45916</v>
      </c>
      <c r="GE4" s="13">
        <v>45917</v>
      </c>
      <c r="GF4" s="13">
        <v>45918</v>
      </c>
      <c r="GG4" s="13">
        <v>45919</v>
      </c>
      <c r="GH4" s="13">
        <v>45922</v>
      </c>
      <c r="GI4" s="13">
        <v>45923</v>
      </c>
      <c r="GJ4" s="13">
        <v>45924</v>
      </c>
      <c r="GK4" s="13">
        <v>45925</v>
      </c>
      <c r="GL4" s="13">
        <v>45926</v>
      </c>
      <c r="GM4" s="13">
        <v>45929</v>
      </c>
      <c r="GN4" s="13">
        <v>45930</v>
      </c>
      <c r="GO4" s="13">
        <v>45931</v>
      </c>
      <c r="GP4" s="13">
        <v>45932</v>
      </c>
      <c r="GQ4" s="13">
        <v>45933</v>
      </c>
      <c r="GR4" s="13">
        <v>45936</v>
      </c>
      <c r="GS4" s="13">
        <v>45937</v>
      </c>
      <c r="GT4" s="13">
        <v>45938</v>
      </c>
      <c r="GU4" s="13">
        <v>45939</v>
      </c>
      <c r="GV4" s="13">
        <v>45940</v>
      </c>
      <c r="GW4" s="13">
        <v>45943</v>
      </c>
      <c r="GX4" s="13">
        <v>45944</v>
      </c>
      <c r="GY4" s="13">
        <v>45945</v>
      </c>
      <c r="GZ4" s="13">
        <v>45946</v>
      </c>
      <c r="HA4" s="13">
        <v>45947</v>
      </c>
      <c r="HB4" s="13">
        <v>45950</v>
      </c>
      <c r="HC4" s="13">
        <v>45951</v>
      </c>
      <c r="HD4" s="13">
        <v>45952</v>
      </c>
      <c r="HE4" s="13">
        <v>45953</v>
      </c>
      <c r="HF4" s="13">
        <v>45954</v>
      </c>
      <c r="HG4" s="13">
        <v>45957</v>
      </c>
      <c r="HH4" s="13">
        <v>45958</v>
      </c>
      <c r="HI4" s="13">
        <v>45959</v>
      </c>
      <c r="HJ4" s="13">
        <v>45960</v>
      </c>
      <c r="HK4" s="13">
        <v>45961</v>
      </c>
      <c r="HL4" s="13">
        <v>45964</v>
      </c>
      <c r="HM4" s="13">
        <v>45965</v>
      </c>
      <c r="HN4" s="13">
        <v>45966</v>
      </c>
      <c r="HO4" s="13">
        <v>45967</v>
      </c>
      <c r="HP4" s="13">
        <v>45968</v>
      </c>
      <c r="HQ4" s="13">
        <v>45971</v>
      </c>
      <c r="HR4" s="13">
        <v>45972</v>
      </c>
      <c r="HS4" s="13">
        <v>45973</v>
      </c>
      <c r="HT4" s="13">
        <v>45974</v>
      </c>
      <c r="HU4" s="13">
        <v>45975</v>
      </c>
      <c r="HV4" s="13">
        <v>45978</v>
      </c>
      <c r="HW4" s="13">
        <v>45979</v>
      </c>
      <c r="HX4" s="13">
        <v>45980</v>
      </c>
      <c r="HY4" s="13">
        <v>45981</v>
      </c>
      <c r="HZ4" s="13">
        <v>45982</v>
      </c>
      <c r="IA4" s="13">
        <v>45985</v>
      </c>
      <c r="IB4" s="13">
        <v>45986</v>
      </c>
      <c r="IC4" s="13">
        <v>45987</v>
      </c>
      <c r="ID4" s="13">
        <v>45988</v>
      </c>
      <c r="IE4" s="13">
        <v>45989</v>
      </c>
      <c r="IF4" s="13">
        <v>45992</v>
      </c>
      <c r="IG4" s="13">
        <v>45993</v>
      </c>
      <c r="IH4" s="13">
        <v>45994</v>
      </c>
      <c r="II4" s="13">
        <v>45995</v>
      </c>
      <c r="IJ4" s="13">
        <v>45996</v>
      </c>
      <c r="IK4" s="13">
        <v>45999</v>
      </c>
      <c r="IL4" s="13">
        <v>46000</v>
      </c>
      <c r="IM4" s="13">
        <v>46001</v>
      </c>
      <c r="IN4" s="13">
        <v>46002</v>
      </c>
      <c r="IO4" s="13">
        <v>46003</v>
      </c>
      <c r="IP4" s="13">
        <v>46006</v>
      </c>
      <c r="IQ4" s="13">
        <v>46007</v>
      </c>
      <c r="IR4" s="13">
        <v>46008</v>
      </c>
      <c r="IS4" s="13">
        <v>46009</v>
      </c>
      <c r="IT4" s="13">
        <v>46010</v>
      </c>
      <c r="IU4" s="13">
        <v>46013</v>
      </c>
      <c r="IV4" s="13">
        <v>46014</v>
      </c>
      <c r="IW4" s="13">
        <v>46015</v>
      </c>
      <c r="IX4" s="13">
        <v>46016</v>
      </c>
      <c r="IY4" s="13">
        <v>46017</v>
      </c>
      <c r="IZ4" s="13">
        <v>46020</v>
      </c>
      <c r="JA4" s="13">
        <v>46021</v>
      </c>
      <c r="JB4" s="13">
        <v>46022</v>
      </c>
    </row>
    <row r="5" spans="1:263" x14ac:dyDescent="0.25">
      <c r="A5" s="21" t="s">
        <v>359</v>
      </c>
      <c r="B5" s="22" t="s">
        <v>98</v>
      </c>
      <c r="C5" s="23" t="s">
        <v>99</v>
      </c>
      <c r="D5" s="23" t="s">
        <v>100</v>
      </c>
      <c r="E5" s="23" t="s">
        <v>101</v>
      </c>
      <c r="F5" s="23" t="s">
        <v>102</v>
      </c>
      <c r="G5" s="23" t="s">
        <v>103</v>
      </c>
      <c r="H5" s="23" t="s">
        <v>104</v>
      </c>
      <c r="I5" s="23" t="s">
        <v>105</v>
      </c>
      <c r="J5" s="23" t="s">
        <v>106</v>
      </c>
      <c r="K5" s="23" t="s">
        <v>107</v>
      </c>
      <c r="L5" s="23" t="s">
        <v>108</v>
      </c>
      <c r="M5" s="23" t="s">
        <v>109</v>
      </c>
      <c r="N5" s="23" t="s">
        <v>110</v>
      </c>
      <c r="O5" s="23" t="s">
        <v>111</v>
      </c>
      <c r="P5" s="23" t="s">
        <v>112</v>
      </c>
      <c r="Q5" s="23" t="s">
        <v>113</v>
      </c>
      <c r="R5" s="23" t="s">
        <v>114</v>
      </c>
      <c r="S5" s="23" t="s">
        <v>115</v>
      </c>
      <c r="T5" s="23" t="s">
        <v>116</v>
      </c>
      <c r="U5" s="23" t="s">
        <v>117</v>
      </c>
      <c r="V5" s="23" t="s">
        <v>118</v>
      </c>
      <c r="W5" s="23" t="s">
        <v>119</v>
      </c>
      <c r="X5" s="23" t="s">
        <v>120</v>
      </c>
      <c r="Y5" s="23" t="s">
        <v>121</v>
      </c>
      <c r="Z5" s="23" t="s">
        <v>122</v>
      </c>
      <c r="AA5" s="23" t="s">
        <v>123</v>
      </c>
      <c r="AB5" s="23" t="s">
        <v>124</v>
      </c>
      <c r="AC5" s="23" t="s">
        <v>125</v>
      </c>
      <c r="AD5" s="23" t="s">
        <v>126</v>
      </c>
      <c r="AE5" s="23" t="s">
        <v>127</v>
      </c>
      <c r="AF5" s="23" t="s">
        <v>128</v>
      </c>
      <c r="AG5" s="23" t="s">
        <v>129</v>
      </c>
      <c r="AH5" s="23" t="s">
        <v>130</v>
      </c>
      <c r="AI5" s="23" t="s">
        <v>131</v>
      </c>
      <c r="AJ5" s="23" t="s">
        <v>132</v>
      </c>
      <c r="AK5" s="23" t="s">
        <v>133</v>
      </c>
      <c r="AL5" s="23" t="s">
        <v>134</v>
      </c>
      <c r="AM5" s="23" t="s">
        <v>135</v>
      </c>
      <c r="AN5" s="23" t="s">
        <v>136</v>
      </c>
      <c r="AO5" s="23" t="s">
        <v>137</v>
      </c>
      <c r="AP5" s="23" t="s">
        <v>138</v>
      </c>
      <c r="AQ5" s="23" t="s">
        <v>139</v>
      </c>
      <c r="AR5" s="23" t="s">
        <v>140</v>
      </c>
      <c r="AS5" s="23" t="s">
        <v>141</v>
      </c>
      <c r="AT5" s="23" t="s">
        <v>142</v>
      </c>
      <c r="AU5" s="23" t="s">
        <v>143</v>
      </c>
      <c r="AV5" s="23" t="s">
        <v>144</v>
      </c>
      <c r="AW5" s="23" t="s">
        <v>145</v>
      </c>
      <c r="AX5" s="23" t="s">
        <v>146</v>
      </c>
      <c r="AY5" s="23" t="s">
        <v>147</v>
      </c>
      <c r="AZ5" s="23" t="s">
        <v>148</v>
      </c>
      <c r="BA5" s="23" t="s">
        <v>149</v>
      </c>
      <c r="BB5" s="23" t="s">
        <v>150</v>
      </c>
      <c r="BC5" s="23" t="s">
        <v>151</v>
      </c>
      <c r="BD5" s="23" t="s">
        <v>152</v>
      </c>
      <c r="BE5" s="23" t="s">
        <v>153</v>
      </c>
      <c r="BF5" s="23" t="s">
        <v>154</v>
      </c>
      <c r="BG5" s="23" t="s">
        <v>155</v>
      </c>
      <c r="BH5" s="23" t="s">
        <v>156</v>
      </c>
      <c r="BI5" s="23" t="s">
        <v>157</v>
      </c>
      <c r="BJ5" s="23" t="s">
        <v>158</v>
      </c>
      <c r="BK5" s="23" t="s">
        <v>159</v>
      </c>
      <c r="BL5" s="23" t="s">
        <v>160</v>
      </c>
      <c r="BM5" s="23" t="s">
        <v>161</v>
      </c>
      <c r="BN5" s="23" t="s">
        <v>162</v>
      </c>
      <c r="BO5" s="23" t="s">
        <v>163</v>
      </c>
      <c r="BP5" s="23" t="s">
        <v>164</v>
      </c>
      <c r="BQ5" s="23" t="s">
        <v>165</v>
      </c>
      <c r="BR5" s="23" t="s">
        <v>166</v>
      </c>
      <c r="BS5" s="23" t="s">
        <v>167</v>
      </c>
      <c r="BT5" s="23" t="s">
        <v>168</v>
      </c>
      <c r="BU5" s="23" t="s">
        <v>169</v>
      </c>
      <c r="BV5" s="23" t="s">
        <v>170</v>
      </c>
      <c r="BW5" s="23" t="s">
        <v>171</v>
      </c>
      <c r="BX5" s="23" t="s">
        <v>172</v>
      </c>
      <c r="BY5" s="23" t="s">
        <v>173</v>
      </c>
      <c r="BZ5" s="23" t="s">
        <v>174</v>
      </c>
      <c r="CA5" s="23" t="s">
        <v>175</v>
      </c>
      <c r="CB5" s="23" t="s">
        <v>176</v>
      </c>
      <c r="CC5" s="23" t="s">
        <v>177</v>
      </c>
      <c r="CD5" s="23" t="s">
        <v>178</v>
      </c>
      <c r="CE5" s="23" t="s">
        <v>179</v>
      </c>
      <c r="CF5" s="23" t="s">
        <v>180</v>
      </c>
      <c r="CG5" s="23" t="s">
        <v>181</v>
      </c>
      <c r="CH5" s="23" t="s">
        <v>182</v>
      </c>
      <c r="CI5" s="23" t="s">
        <v>183</v>
      </c>
      <c r="CJ5" s="23" t="s">
        <v>184</v>
      </c>
      <c r="CK5" s="23" t="s">
        <v>185</v>
      </c>
      <c r="CL5" s="23" t="s">
        <v>186</v>
      </c>
      <c r="CM5" s="23" t="s">
        <v>187</v>
      </c>
      <c r="CN5" s="23" t="s">
        <v>188</v>
      </c>
      <c r="CO5" s="23" t="s">
        <v>189</v>
      </c>
      <c r="CP5" s="23" t="s">
        <v>190</v>
      </c>
      <c r="CQ5" s="23" t="s">
        <v>191</v>
      </c>
      <c r="CR5" s="23" t="s">
        <v>192</v>
      </c>
      <c r="CS5" s="23" t="s">
        <v>193</v>
      </c>
      <c r="CT5" s="23" t="s">
        <v>194</v>
      </c>
      <c r="CU5" s="23" t="s">
        <v>195</v>
      </c>
      <c r="CV5" s="23" t="s">
        <v>196</v>
      </c>
      <c r="CW5" s="23" t="s">
        <v>197</v>
      </c>
      <c r="CX5" s="23" t="s">
        <v>198</v>
      </c>
      <c r="CY5" s="23" t="s">
        <v>199</v>
      </c>
      <c r="CZ5" s="23" t="s">
        <v>200</v>
      </c>
      <c r="DA5" s="23" t="s">
        <v>201</v>
      </c>
      <c r="DB5" s="23" t="s">
        <v>202</v>
      </c>
      <c r="DC5" s="23" t="s">
        <v>203</v>
      </c>
      <c r="DD5" s="23" t="s">
        <v>204</v>
      </c>
      <c r="DE5" s="23" t="s">
        <v>205</v>
      </c>
      <c r="DF5" s="23" t="s">
        <v>206</v>
      </c>
      <c r="DG5" s="23" t="s">
        <v>207</v>
      </c>
      <c r="DH5" s="23" t="s">
        <v>208</v>
      </c>
      <c r="DI5" s="23" t="s">
        <v>209</v>
      </c>
      <c r="DJ5" s="23" t="s">
        <v>210</v>
      </c>
      <c r="DK5" s="23" t="s">
        <v>211</v>
      </c>
      <c r="DL5" s="23" t="s">
        <v>212</v>
      </c>
      <c r="DM5" s="23" t="s">
        <v>213</v>
      </c>
      <c r="DN5" s="23" t="s">
        <v>214</v>
      </c>
      <c r="DO5" s="23" t="s">
        <v>215</v>
      </c>
      <c r="DP5" s="23" t="s">
        <v>216</v>
      </c>
      <c r="DQ5" s="23" t="s">
        <v>217</v>
      </c>
      <c r="DR5" s="23" t="s">
        <v>218</v>
      </c>
      <c r="DS5" s="23" t="s">
        <v>219</v>
      </c>
      <c r="DT5" s="23" t="s">
        <v>220</v>
      </c>
      <c r="DU5" s="23" t="s">
        <v>221</v>
      </c>
      <c r="DV5" s="23" t="s">
        <v>222</v>
      </c>
      <c r="DW5" s="23" t="s">
        <v>223</v>
      </c>
      <c r="DX5" s="23" t="s">
        <v>224</v>
      </c>
      <c r="DY5" s="23" t="s">
        <v>225</v>
      </c>
      <c r="DZ5" s="23" t="s">
        <v>226</v>
      </c>
      <c r="EA5" s="23" t="s">
        <v>227</v>
      </c>
      <c r="EB5" s="23" t="s">
        <v>228</v>
      </c>
      <c r="EC5" s="23" t="s">
        <v>229</v>
      </c>
      <c r="ED5" s="23" t="s">
        <v>230</v>
      </c>
      <c r="EE5" s="23" t="s">
        <v>231</v>
      </c>
      <c r="EF5" s="23" t="s">
        <v>232</v>
      </c>
      <c r="EG5" s="23" t="s">
        <v>233</v>
      </c>
      <c r="EH5" s="23" t="s">
        <v>234</v>
      </c>
      <c r="EI5" s="23" t="s">
        <v>235</v>
      </c>
      <c r="EJ5" s="23" t="s">
        <v>236</v>
      </c>
      <c r="EK5" s="23" t="s">
        <v>237</v>
      </c>
      <c r="EL5" s="23" t="s">
        <v>238</v>
      </c>
      <c r="EM5" s="23" t="s">
        <v>239</v>
      </c>
      <c r="EN5" s="23" t="s">
        <v>240</v>
      </c>
      <c r="EO5" s="23" t="s">
        <v>241</v>
      </c>
      <c r="EP5" s="23" t="s">
        <v>242</v>
      </c>
      <c r="EQ5" s="23" t="s">
        <v>243</v>
      </c>
      <c r="ER5" s="23" t="s">
        <v>244</v>
      </c>
      <c r="ES5" s="23" t="s">
        <v>245</v>
      </c>
      <c r="ET5" s="23" t="s">
        <v>246</v>
      </c>
      <c r="EU5" s="23" t="s">
        <v>247</v>
      </c>
      <c r="EV5" s="23" t="s">
        <v>248</v>
      </c>
      <c r="EW5" s="23" t="s">
        <v>249</v>
      </c>
      <c r="EX5" s="23" t="s">
        <v>250</v>
      </c>
      <c r="EY5" s="23" t="s">
        <v>251</v>
      </c>
      <c r="EZ5" s="23" t="s">
        <v>252</v>
      </c>
      <c r="FA5" s="23" t="s">
        <v>253</v>
      </c>
      <c r="FB5" s="23" t="s">
        <v>254</v>
      </c>
      <c r="FC5" s="23" t="s">
        <v>255</v>
      </c>
      <c r="FD5" s="23" t="s">
        <v>256</v>
      </c>
      <c r="FE5" s="23" t="s">
        <v>257</v>
      </c>
      <c r="FF5" s="23" t="s">
        <v>258</v>
      </c>
      <c r="FG5" s="23" t="s">
        <v>259</v>
      </c>
      <c r="FH5" s="23" t="s">
        <v>260</v>
      </c>
      <c r="FI5" s="23" t="s">
        <v>261</v>
      </c>
      <c r="FJ5" s="23" t="s">
        <v>262</v>
      </c>
      <c r="FK5" s="23" t="s">
        <v>263</v>
      </c>
      <c r="FL5" s="23" t="s">
        <v>264</v>
      </c>
      <c r="FM5" s="23" t="s">
        <v>265</v>
      </c>
      <c r="FN5" s="23" t="s">
        <v>266</v>
      </c>
      <c r="FO5" s="23" t="s">
        <v>267</v>
      </c>
      <c r="FP5" s="23" t="s">
        <v>268</v>
      </c>
      <c r="FQ5" s="23" t="s">
        <v>269</v>
      </c>
      <c r="FR5" s="23" t="s">
        <v>270</v>
      </c>
      <c r="FS5" s="23" t="s">
        <v>271</v>
      </c>
      <c r="FT5" s="23" t="s">
        <v>272</v>
      </c>
      <c r="FU5" s="23" t="s">
        <v>273</v>
      </c>
      <c r="FV5" s="23" t="s">
        <v>274</v>
      </c>
      <c r="FW5" s="23" t="s">
        <v>275</v>
      </c>
      <c r="FX5" s="23" t="s">
        <v>276</v>
      </c>
      <c r="FY5" s="23" t="s">
        <v>277</v>
      </c>
      <c r="FZ5" s="23" t="s">
        <v>278</v>
      </c>
      <c r="GA5" s="23" t="s">
        <v>279</v>
      </c>
      <c r="GB5" s="23" t="s">
        <v>280</v>
      </c>
      <c r="GC5" s="23" t="s">
        <v>281</v>
      </c>
      <c r="GD5" s="23" t="s">
        <v>282</v>
      </c>
      <c r="GE5" s="23" t="s">
        <v>283</v>
      </c>
      <c r="GF5" s="23" t="s">
        <v>284</v>
      </c>
      <c r="GG5" s="23" t="s">
        <v>285</v>
      </c>
      <c r="GH5" s="23" t="s">
        <v>286</v>
      </c>
      <c r="GI5" s="23" t="s">
        <v>287</v>
      </c>
      <c r="GJ5" s="23" t="s">
        <v>288</v>
      </c>
      <c r="GK5" s="23" t="s">
        <v>289</v>
      </c>
      <c r="GL5" s="23" t="s">
        <v>290</v>
      </c>
      <c r="GM5" s="23" t="s">
        <v>291</v>
      </c>
      <c r="GN5" s="23" t="s">
        <v>292</v>
      </c>
      <c r="GO5" s="23" t="s">
        <v>293</v>
      </c>
      <c r="GP5" s="23" t="s">
        <v>294</v>
      </c>
      <c r="GQ5" s="23" t="s">
        <v>295</v>
      </c>
      <c r="GR5" s="23" t="s">
        <v>296</v>
      </c>
      <c r="GS5" s="23" t="s">
        <v>297</v>
      </c>
      <c r="GT5" s="23" t="s">
        <v>298</v>
      </c>
      <c r="GU5" s="23" t="s">
        <v>299</v>
      </c>
      <c r="GV5" s="23" t="s">
        <v>300</v>
      </c>
      <c r="GW5" s="23" t="s">
        <v>301</v>
      </c>
      <c r="GX5" s="23" t="s">
        <v>302</v>
      </c>
      <c r="GY5" s="23" t="s">
        <v>303</v>
      </c>
      <c r="GZ5" s="23" t="s">
        <v>304</v>
      </c>
      <c r="HA5" s="23" t="s">
        <v>305</v>
      </c>
      <c r="HB5" s="23" t="s">
        <v>306</v>
      </c>
      <c r="HC5" s="23" t="s">
        <v>307</v>
      </c>
      <c r="HD5" s="23" t="s">
        <v>308</v>
      </c>
      <c r="HE5" s="23" t="s">
        <v>309</v>
      </c>
      <c r="HF5" s="23" t="s">
        <v>310</v>
      </c>
      <c r="HG5" s="23" t="s">
        <v>311</v>
      </c>
      <c r="HH5" s="23" t="s">
        <v>312</v>
      </c>
      <c r="HI5" s="23" t="s">
        <v>313</v>
      </c>
      <c r="HJ5" s="23" t="s">
        <v>314</v>
      </c>
      <c r="HK5" s="23" t="s">
        <v>315</v>
      </c>
      <c r="HL5" s="23" t="s">
        <v>316</v>
      </c>
      <c r="HM5" s="23" t="s">
        <v>317</v>
      </c>
      <c r="HN5" s="23" t="s">
        <v>318</v>
      </c>
      <c r="HO5" s="23" t="s">
        <v>319</v>
      </c>
      <c r="HP5" s="23" t="s">
        <v>320</v>
      </c>
      <c r="HQ5" s="23" t="s">
        <v>321</v>
      </c>
      <c r="HR5" s="23" t="s">
        <v>322</v>
      </c>
      <c r="HS5" s="23" t="s">
        <v>323</v>
      </c>
      <c r="HT5" s="23" t="s">
        <v>324</v>
      </c>
      <c r="HU5" s="23" t="s">
        <v>325</v>
      </c>
      <c r="HV5" s="23" t="s">
        <v>326</v>
      </c>
      <c r="HW5" s="23" t="s">
        <v>327</v>
      </c>
      <c r="HX5" s="23" t="s">
        <v>328</v>
      </c>
      <c r="HY5" s="23" t="s">
        <v>329</v>
      </c>
      <c r="HZ5" s="23" t="s">
        <v>330</v>
      </c>
      <c r="IA5" s="23" t="s">
        <v>331</v>
      </c>
      <c r="IB5" s="23" t="s">
        <v>332</v>
      </c>
      <c r="IC5" s="23" t="s">
        <v>333</v>
      </c>
      <c r="ID5" s="23" t="s">
        <v>334</v>
      </c>
      <c r="IE5" s="23" t="s">
        <v>335</v>
      </c>
      <c r="IF5" s="23" t="s">
        <v>336</v>
      </c>
      <c r="IG5" s="23" t="s">
        <v>337</v>
      </c>
      <c r="IH5" s="23" t="s">
        <v>338</v>
      </c>
      <c r="II5" s="23" t="s">
        <v>339</v>
      </c>
      <c r="IJ5" s="23" t="s">
        <v>340</v>
      </c>
      <c r="IK5" s="23" t="s">
        <v>341</v>
      </c>
      <c r="IL5" s="23" t="s">
        <v>342</v>
      </c>
      <c r="IM5" s="23" t="s">
        <v>343</v>
      </c>
      <c r="IN5" s="23" t="s">
        <v>344</v>
      </c>
      <c r="IO5" s="23" t="s">
        <v>345</v>
      </c>
      <c r="IP5" s="23" t="s">
        <v>346</v>
      </c>
      <c r="IQ5" s="23" t="s">
        <v>347</v>
      </c>
      <c r="IR5" s="23" t="s">
        <v>348</v>
      </c>
      <c r="IS5" s="23" t="s">
        <v>349</v>
      </c>
      <c r="IT5" s="23" t="s">
        <v>350</v>
      </c>
      <c r="IU5" s="23" t="s">
        <v>351</v>
      </c>
      <c r="IV5" s="23" t="s">
        <v>352</v>
      </c>
      <c r="IW5" s="23" t="s">
        <v>353</v>
      </c>
      <c r="IX5" s="23" t="s">
        <v>354</v>
      </c>
      <c r="IY5" s="23" t="s">
        <v>355</v>
      </c>
      <c r="IZ5" s="23" t="s">
        <v>356</v>
      </c>
      <c r="JA5" s="23" t="s">
        <v>357</v>
      </c>
      <c r="JB5" s="23" t="s">
        <v>358</v>
      </c>
      <c r="JC5" t="s">
        <v>15</v>
      </c>
    </row>
    <row r="6" spans="1:263" x14ac:dyDescent="0.25">
      <c r="A6" s="21" t="s">
        <v>34</v>
      </c>
      <c r="B6" s="24">
        <v>1</v>
      </c>
      <c r="C6" s="24">
        <v>1</v>
      </c>
      <c r="D6" s="24">
        <v>1</v>
      </c>
      <c r="E6" s="24"/>
      <c r="F6" s="24">
        <v>0.5</v>
      </c>
      <c r="G6" s="24">
        <v>0.5</v>
      </c>
      <c r="H6" s="24">
        <v>1</v>
      </c>
      <c r="I6" s="24">
        <v>0.5</v>
      </c>
      <c r="J6" s="24">
        <v>1</v>
      </c>
      <c r="K6" s="24">
        <v>1</v>
      </c>
      <c r="L6" s="24">
        <v>0.5</v>
      </c>
      <c r="M6" s="24">
        <v>1</v>
      </c>
      <c r="N6" s="24"/>
      <c r="O6" s="24">
        <v>0.5</v>
      </c>
      <c r="P6" s="24">
        <v>1</v>
      </c>
      <c r="Q6" s="24">
        <v>0.5</v>
      </c>
      <c r="R6" s="24">
        <v>1</v>
      </c>
      <c r="S6" s="24">
        <v>1</v>
      </c>
      <c r="T6" s="24"/>
      <c r="U6" s="24">
        <v>1</v>
      </c>
      <c r="V6" s="24"/>
      <c r="W6" s="24">
        <v>1</v>
      </c>
      <c r="X6" s="24">
        <v>1</v>
      </c>
      <c r="Y6" s="24"/>
      <c r="Z6" s="24">
        <v>0.5</v>
      </c>
      <c r="AA6" s="24">
        <v>1</v>
      </c>
      <c r="AB6" s="24"/>
      <c r="AC6" s="24">
        <v>0.5</v>
      </c>
      <c r="AD6" s="24">
        <v>0.5</v>
      </c>
      <c r="AE6" s="24"/>
      <c r="AF6" s="24">
        <v>1</v>
      </c>
      <c r="AG6" s="24"/>
      <c r="AH6" s="24">
        <v>1</v>
      </c>
      <c r="AI6" s="24">
        <v>1</v>
      </c>
      <c r="AJ6" s="24"/>
      <c r="AK6" s="24">
        <v>0.5</v>
      </c>
      <c r="AL6" s="24">
        <v>1</v>
      </c>
      <c r="AM6" s="24"/>
      <c r="AN6" s="24">
        <v>0.5</v>
      </c>
      <c r="AO6" s="24">
        <v>0.5</v>
      </c>
      <c r="AP6" s="24"/>
      <c r="AQ6" s="24">
        <v>1</v>
      </c>
      <c r="AR6" s="24"/>
      <c r="AS6" s="24">
        <v>1</v>
      </c>
      <c r="AT6" s="24">
        <v>1</v>
      </c>
      <c r="AU6" s="24"/>
      <c r="AV6" s="24">
        <v>0.5</v>
      </c>
      <c r="AW6" s="24">
        <v>1</v>
      </c>
      <c r="AX6" s="24"/>
      <c r="AY6" s="24">
        <v>0.5</v>
      </c>
      <c r="AZ6" s="24">
        <v>0.5</v>
      </c>
      <c r="BA6" s="24"/>
      <c r="BB6" s="24">
        <v>0.5</v>
      </c>
      <c r="BC6" s="24">
        <v>0.5</v>
      </c>
      <c r="BD6" s="24">
        <v>0.5</v>
      </c>
      <c r="BE6" s="24">
        <v>0.5</v>
      </c>
      <c r="BF6" s="24"/>
      <c r="BG6" s="24">
        <v>0.5</v>
      </c>
      <c r="BH6" s="24"/>
      <c r="BI6" s="24"/>
      <c r="BJ6" s="24">
        <v>0.5</v>
      </c>
      <c r="BK6" s="24">
        <v>1</v>
      </c>
      <c r="BL6" s="24"/>
      <c r="BM6" s="24">
        <v>1</v>
      </c>
      <c r="BN6" s="24"/>
      <c r="BO6" s="24"/>
      <c r="BP6" s="24"/>
      <c r="BQ6" s="24"/>
      <c r="BR6" s="24">
        <v>1</v>
      </c>
      <c r="BS6" s="24"/>
      <c r="BT6" s="24">
        <v>1</v>
      </c>
      <c r="BU6" s="24"/>
      <c r="BV6" s="24">
        <v>1</v>
      </c>
      <c r="BW6" s="24">
        <v>1</v>
      </c>
      <c r="BX6" s="24">
        <v>0.5</v>
      </c>
      <c r="BY6" s="24">
        <v>1</v>
      </c>
      <c r="BZ6" s="24">
        <v>0.5</v>
      </c>
      <c r="CA6" s="24">
        <v>0.5</v>
      </c>
      <c r="CB6" s="24">
        <v>0.5</v>
      </c>
      <c r="CC6" s="24">
        <v>0.5</v>
      </c>
      <c r="CD6" s="24">
        <v>0.5</v>
      </c>
      <c r="CE6" s="24">
        <v>1</v>
      </c>
      <c r="CF6" s="24"/>
      <c r="CG6" s="24"/>
      <c r="CH6" s="24"/>
      <c r="CI6" s="24">
        <v>0.5</v>
      </c>
      <c r="CJ6" s="24">
        <v>1</v>
      </c>
      <c r="CK6" s="24">
        <v>0.5</v>
      </c>
      <c r="CL6" s="24"/>
      <c r="CM6" s="24">
        <v>1</v>
      </c>
      <c r="CN6" s="24"/>
      <c r="CO6" s="24"/>
      <c r="CP6" s="24"/>
      <c r="CQ6" s="24">
        <v>0.5</v>
      </c>
      <c r="CR6" s="24">
        <v>0.5</v>
      </c>
      <c r="CS6" s="24"/>
      <c r="CT6" s="24">
        <v>0.5</v>
      </c>
      <c r="CU6" s="24"/>
      <c r="CV6" s="24">
        <v>0.5</v>
      </c>
      <c r="CW6" s="24">
        <v>1</v>
      </c>
      <c r="CX6" s="24">
        <v>0.5</v>
      </c>
      <c r="CY6" s="24">
        <v>1</v>
      </c>
      <c r="CZ6" s="24">
        <v>0.5</v>
      </c>
      <c r="DA6" s="24">
        <v>0.5</v>
      </c>
      <c r="DB6" s="24">
        <v>1</v>
      </c>
      <c r="DC6" s="24"/>
      <c r="DD6" s="24"/>
      <c r="DE6" s="24"/>
      <c r="DF6" s="24"/>
      <c r="DG6" s="24">
        <v>0.5</v>
      </c>
      <c r="DH6" s="24">
        <v>1</v>
      </c>
      <c r="DI6" s="24">
        <v>1</v>
      </c>
      <c r="DJ6" s="24">
        <v>0.5</v>
      </c>
      <c r="DK6" s="24"/>
      <c r="DL6" s="24"/>
      <c r="DM6" s="24"/>
      <c r="DN6" s="24"/>
      <c r="DO6" s="24">
        <v>0.5</v>
      </c>
      <c r="DP6" s="24">
        <v>1</v>
      </c>
      <c r="DQ6" s="24">
        <v>1</v>
      </c>
      <c r="DR6" s="24">
        <v>1</v>
      </c>
      <c r="DS6" s="24">
        <v>1</v>
      </c>
      <c r="DT6" s="24"/>
      <c r="DU6" s="24">
        <v>1</v>
      </c>
      <c r="DV6" s="24">
        <v>1</v>
      </c>
      <c r="DW6" s="24"/>
      <c r="DX6" s="24">
        <v>0.5</v>
      </c>
      <c r="DY6" s="24">
        <v>0.5</v>
      </c>
      <c r="DZ6" s="24">
        <v>0.5</v>
      </c>
      <c r="EA6" s="24">
        <v>0.5</v>
      </c>
      <c r="EB6" s="24"/>
      <c r="EC6" s="24">
        <v>0.5</v>
      </c>
      <c r="ED6" s="24"/>
      <c r="EE6" s="24"/>
      <c r="EF6" s="24"/>
      <c r="EG6" s="24"/>
      <c r="EH6" s="24">
        <v>1</v>
      </c>
      <c r="EI6" s="24">
        <v>0.5</v>
      </c>
      <c r="EJ6" s="24"/>
      <c r="EK6" s="24">
        <v>0.5</v>
      </c>
      <c r="EL6" s="24">
        <v>1</v>
      </c>
      <c r="EM6" s="24">
        <v>0.5</v>
      </c>
      <c r="EN6" s="24">
        <v>0.5</v>
      </c>
      <c r="EO6" s="24"/>
      <c r="EP6" s="24"/>
      <c r="EQ6" s="24">
        <v>0.5</v>
      </c>
      <c r="ER6" s="24">
        <v>1</v>
      </c>
      <c r="ES6" s="24"/>
      <c r="ET6" s="24">
        <v>1</v>
      </c>
      <c r="EU6" s="24">
        <v>0.5</v>
      </c>
      <c r="EV6" s="24">
        <v>0.5</v>
      </c>
      <c r="EW6" s="24">
        <v>0.5</v>
      </c>
      <c r="EX6" s="24">
        <v>1</v>
      </c>
      <c r="EY6" s="24">
        <v>1</v>
      </c>
      <c r="EZ6" s="24">
        <v>0.5</v>
      </c>
      <c r="FA6" s="24"/>
      <c r="FB6" s="24"/>
      <c r="FC6" s="24">
        <v>1</v>
      </c>
      <c r="FD6" s="24">
        <v>1</v>
      </c>
      <c r="FE6" s="24"/>
      <c r="FF6" s="24">
        <v>0.5</v>
      </c>
      <c r="FG6" s="24">
        <v>0.5</v>
      </c>
      <c r="FH6" s="24">
        <v>1</v>
      </c>
      <c r="FI6" s="24"/>
      <c r="FJ6" s="24">
        <v>0.5</v>
      </c>
      <c r="FK6" s="24"/>
      <c r="FL6" s="24">
        <v>0.5</v>
      </c>
      <c r="FM6" s="24">
        <v>1</v>
      </c>
      <c r="FN6" s="24">
        <v>0.5</v>
      </c>
      <c r="FO6" s="24">
        <v>1</v>
      </c>
      <c r="FP6" s="24">
        <v>0.5</v>
      </c>
      <c r="FQ6" s="24">
        <v>0.5</v>
      </c>
      <c r="FR6" s="24"/>
      <c r="FS6" s="24">
        <v>0.5</v>
      </c>
      <c r="FT6" s="24"/>
      <c r="FU6" s="24"/>
      <c r="FV6" s="24"/>
      <c r="FW6" s="24">
        <v>0.5</v>
      </c>
      <c r="FX6" s="24">
        <v>0.5</v>
      </c>
      <c r="FY6" s="24"/>
      <c r="FZ6" s="24">
        <v>0.5</v>
      </c>
      <c r="GA6" s="24">
        <v>0.5</v>
      </c>
      <c r="GB6" s="24">
        <v>0.5</v>
      </c>
      <c r="GC6" s="24">
        <v>0.5</v>
      </c>
      <c r="GD6" s="24">
        <v>1</v>
      </c>
      <c r="GE6" s="24">
        <v>0.5</v>
      </c>
      <c r="GF6" s="24">
        <v>1</v>
      </c>
      <c r="GG6" s="24">
        <v>0.5</v>
      </c>
      <c r="GH6" s="24"/>
      <c r="GI6" s="24"/>
      <c r="GJ6" s="24">
        <v>0.5</v>
      </c>
      <c r="GK6" s="24"/>
      <c r="GL6" s="24">
        <v>0.5</v>
      </c>
      <c r="GM6" s="24"/>
      <c r="GN6" s="24">
        <v>0.5</v>
      </c>
      <c r="GO6" s="24">
        <v>0.5</v>
      </c>
      <c r="GP6" s="24">
        <v>1</v>
      </c>
      <c r="GQ6" s="24">
        <v>1</v>
      </c>
      <c r="GR6" s="24"/>
      <c r="GS6" s="24"/>
      <c r="GT6" s="24"/>
      <c r="GU6" s="24"/>
      <c r="GV6" s="24"/>
      <c r="GW6" s="24">
        <v>1</v>
      </c>
      <c r="GX6" s="24">
        <v>1</v>
      </c>
      <c r="GY6" s="24">
        <v>1</v>
      </c>
      <c r="GZ6" s="24">
        <v>1</v>
      </c>
      <c r="HA6" s="24">
        <v>0.5</v>
      </c>
      <c r="HB6" s="24">
        <v>0.5</v>
      </c>
      <c r="HC6" s="24"/>
      <c r="HD6" s="24">
        <v>0.5</v>
      </c>
      <c r="HE6" s="24">
        <v>1</v>
      </c>
      <c r="HF6" s="24">
        <v>0.5</v>
      </c>
      <c r="HG6" s="24">
        <v>0.5</v>
      </c>
      <c r="HH6" s="24"/>
      <c r="HI6" s="24">
        <v>1</v>
      </c>
      <c r="HJ6" s="24"/>
      <c r="HK6" s="24">
        <v>0.5</v>
      </c>
      <c r="HL6" s="24">
        <v>1</v>
      </c>
      <c r="HM6" s="24">
        <v>0.5</v>
      </c>
      <c r="HN6" s="24">
        <v>0.5</v>
      </c>
      <c r="HO6" s="24"/>
      <c r="HP6" s="24">
        <v>0.5</v>
      </c>
      <c r="HQ6" s="24"/>
      <c r="HR6" s="24">
        <v>0.5</v>
      </c>
      <c r="HS6" s="24"/>
      <c r="HT6" s="24"/>
      <c r="HU6" s="24">
        <v>1</v>
      </c>
      <c r="HV6" s="24"/>
      <c r="HW6" s="24">
        <v>0.5</v>
      </c>
      <c r="HX6" s="24">
        <v>0.5</v>
      </c>
      <c r="HY6" s="24">
        <v>1</v>
      </c>
      <c r="HZ6" s="24"/>
      <c r="IA6" s="24">
        <v>1</v>
      </c>
      <c r="IB6" s="24"/>
      <c r="IC6" s="24">
        <v>1</v>
      </c>
      <c r="ID6" s="24"/>
      <c r="IE6" s="24"/>
      <c r="IF6" s="24">
        <v>1</v>
      </c>
      <c r="IG6" s="24"/>
      <c r="IH6" s="24">
        <v>1</v>
      </c>
      <c r="II6" s="24">
        <v>1</v>
      </c>
      <c r="IJ6" s="24">
        <v>1</v>
      </c>
      <c r="IK6" s="24">
        <v>1</v>
      </c>
      <c r="IL6" s="24">
        <v>0.5</v>
      </c>
      <c r="IM6" s="24"/>
      <c r="IN6" s="24">
        <v>0.5</v>
      </c>
      <c r="IO6" s="24">
        <v>0.5</v>
      </c>
      <c r="IP6" s="24">
        <v>1</v>
      </c>
      <c r="IQ6" s="24">
        <v>1</v>
      </c>
      <c r="IR6" s="24">
        <v>0.5</v>
      </c>
      <c r="IS6" s="24">
        <v>0.5</v>
      </c>
      <c r="IT6" s="24">
        <v>1</v>
      </c>
      <c r="IU6" s="24">
        <v>0.5</v>
      </c>
      <c r="IV6" s="24">
        <v>0.5</v>
      </c>
      <c r="IW6" s="24">
        <v>0.5</v>
      </c>
      <c r="IX6" s="24">
        <v>0.5</v>
      </c>
      <c r="IY6" s="24">
        <v>0.5</v>
      </c>
      <c r="IZ6" s="24"/>
      <c r="JA6" s="24">
        <v>1</v>
      </c>
      <c r="JB6" s="24">
        <v>1</v>
      </c>
    </row>
    <row r="7" spans="1:263" x14ac:dyDescent="0.25">
      <c r="A7" s="21" t="s">
        <v>36</v>
      </c>
      <c r="B7" s="24">
        <v>1</v>
      </c>
      <c r="C7" s="24">
        <v>0.5</v>
      </c>
      <c r="D7" s="24">
        <v>0.5</v>
      </c>
      <c r="E7" s="24"/>
      <c r="F7" s="24">
        <v>0.5</v>
      </c>
      <c r="G7" s="24">
        <v>0.5</v>
      </c>
      <c r="H7" s="24">
        <v>1</v>
      </c>
      <c r="I7" s="24">
        <v>0.5</v>
      </c>
      <c r="J7" s="24">
        <v>0.5</v>
      </c>
      <c r="K7" s="24">
        <v>0.5</v>
      </c>
      <c r="L7" s="24">
        <v>1</v>
      </c>
      <c r="M7" s="24"/>
      <c r="N7" s="24">
        <v>1</v>
      </c>
      <c r="O7" s="24"/>
      <c r="P7" s="24">
        <v>0.5</v>
      </c>
      <c r="Q7" s="24"/>
      <c r="R7" s="24">
        <v>0.5</v>
      </c>
      <c r="S7" s="24">
        <v>0.5</v>
      </c>
      <c r="T7" s="24">
        <v>1</v>
      </c>
      <c r="U7" s="24"/>
      <c r="V7" s="24"/>
      <c r="W7" s="24">
        <v>1</v>
      </c>
      <c r="X7" s="24">
        <v>1</v>
      </c>
      <c r="Y7" s="24">
        <v>1</v>
      </c>
      <c r="Z7" s="24">
        <v>0.5</v>
      </c>
      <c r="AA7" s="24"/>
      <c r="AB7" s="24">
        <v>1</v>
      </c>
      <c r="AC7" s="24">
        <v>0.5</v>
      </c>
      <c r="AD7" s="24"/>
      <c r="AE7" s="24">
        <v>1</v>
      </c>
      <c r="AF7" s="24"/>
      <c r="AG7" s="24"/>
      <c r="AH7" s="24">
        <v>1</v>
      </c>
      <c r="AI7" s="24">
        <v>1</v>
      </c>
      <c r="AJ7" s="24">
        <v>1</v>
      </c>
      <c r="AK7" s="24">
        <v>0.5</v>
      </c>
      <c r="AL7" s="24"/>
      <c r="AM7" s="24">
        <v>1</v>
      </c>
      <c r="AN7" s="24">
        <v>0.5</v>
      </c>
      <c r="AO7" s="24"/>
      <c r="AP7" s="24">
        <v>1</v>
      </c>
      <c r="AQ7" s="24"/>
      <c r="AR7" s="24"/>
      <c r="AS7" s="24">
        <v>1</v>
      </c>
      <c r="AT7" s="24">
        <v>1</v>
      </c>
      <c r="AU7" s="24">
        <v>1</v>
      </c>
      <c r="AV7" s="24">
        <v>0.5</v>
      </c>
      <c r="AW7" s="24"/>
      <c r="AX7" s="24">
        <v>1</v>
      </c>
      <c r="AY7" s="24">
        <v>0.5</v>
      </c>
      <c r="AZ7" s="24"/>
      <c r="BA7" s="24"/>
      <c r="BB7" s="24">
        <v>1</v>
      </c>
      <c r="BC7" s="24">
        <v>0.5</v>
      </c>
      <c r="BD7" s="24">
        <v>1</v>
      </c>
      <c r="BE7" s="24">
        <v>0.5</v>
      </c>
      <c r="BF7" s="24"/>
      <c r="BG7" s="24">
        <v>1</v>
      </c>
      <c r="BH7" s="24">
        <v>0.5</v>
      </c>
      <c r="BI7" s="24">
        <v>0.5</v>
      </c>
      <c r="BJ7" s="24">
        <v>1</v>
      </c>
      <c r="BK7" s="24"/>
      <c r="BL7" s="24">
        <v>1</v>
      </c>
      <c r="BM7" s="24">
        <v>1</v>
      </c>
      <c r="BN7" s="24"/>
      <c r="BO7" s="24">
        <v>0.5</v>
      </c>
      <c r="BP7" s="24">
        <v>1</v>
      </c>
      <c r="BQ7" s="24"/>
      <c r="BR7" s="24">
        <v>0.5</v>
      </c>
      <c r="BS7" s="24"/>
      <c r="BT7" s="24">
        <v>1</v>
      </c>
      <c r="BU7" s="24"/>
      <c r="BV7" s="24"/>
      <c r="BW7" s="24">
        <v>1</v>
      </c>
      <c r="BX7" s="24">
        <v>0.5</v>
      </c>
      <c r="BY7" s="24"/>
      <c r="BZ7" s="24">
        <v>1</v>
      </c>
      <c r="CA7" s="24">
        <v>0.5</v>
      </c>
      <c r="CB7" s="24"/>
      <c r="CC7" s="24">
        <v>0.5</v>
      </c>
      <c r="CD7" s="24">
        <v>1</v>
      </c>
      <c r="CE7" s="24">
        <v>0.5</v>
      </c>
      <c r="CF7" s="24">
        <v>1</v>
      </c>
      <c r="CG7" s="24">
        <v>0.5</v>
      </c>
      <c r="CH7" s="24"/>
      <c r="CI7" s="24">
        <v>0.5</v>
      </c>
      <c r="CJ7" s="24"/>
      <c r="CK7" s="24"/>
      <c r="CL7" s="24"/>
      <c r="CM7" s="24"/>
      <c r="CN7" s="24">
        <v>0.5</v>
      </c>
      <c r="CO7" s="24">
        <v>0.5</v>
      </c>
      <c r="CP7" s="24">
        <v>1</v>
      </c>
      <c r="CQ7" s="24">
        <v>1</v>
      </c>
      <c r="CR7" s="24">
        <v>0.5</v>
      </c>
      <c r="CS7" s="24">
        <v>1</v>
      </c>
      <c r="CT7" s="24">
        <v>1</v>
      </c>
      <c r="CU7" s="24">
        <v>0.5</v>
      </c>
      <c r="CV7" s="24"/>
      <c r="CW7" s="24">
        <v>1</v>
      </c>
      <c r="CX7" s="24"/>
      <c r="CY7" s="24">
        <v>1</v>
      </c>
      <c r="CZ7" s="24">
        <v>0.5</v>
      </c>
      <c r="DA7" s="24">
        <v>0.5</v>
      </c>
      <c r="DB7" s="24">
        <v>0.5</v>
      </c>
      <c r="DC7" s="24">
        <v>0.5</v>
      </c>
      <c r="DD7" s="24"/>
      <c r="DE7" s="24">
        <v>0.5</v>
      </c>
      <c r="DF7" s="24">
        <v>1</v>
      </c>
      <c r="DG7" s="24">
        <v>0.5</v>
      </c>
      <c r="DH7" s="24">
        <v>0.5</v>
      </c>
      <c r="DI7" s="24">
        <v>1</v>
      </c>
      <c r="DJ7" s="24">
        <v>1</v>
      </c>
      <c r="DK7" s="24">
        <v>0.5</v>
      </c>
      <c r="DL7" s="24"/>
      <c r="DM7" s="24"/>
      <c r="DN7" s="24">
        <v>0.5</v>
      </c>
      <c r="DO7" s="24">
        <v>0.5</v>
      </c>
      <c r="DP7" s="24">
        <v>1</v>
      </c>
      <c r="DQ7" s="24"/>
      <c r="DR7" s="24"/>
      <c r="DS7" s="24">
        <v>1</v>
      </c>
      <c r="DT7" s="24"/>
      <c r="DU7" s="24">
        <v>1</v>
      </c>
      <c r="DV7" s="24"/>
      <c r="DW7" s="24"/>
      <c r="DX7" s="24">
        <v>0.5</v>
      </c>
      <c r="DY7" s="24">
        <v>1</v>
      </c>
      <c r="DZ7" s="24"/>
      <c r="EA7" s="24"/>
      <c r="EB7" s="24">
        <v>1</v>
      </c>
      <c r="EC7" s="24">
        <v>0.5</v>
      </c>
      <c r="ED7" s="24">
        <v>1</v>
      </c>
      <c r="EE7" s="24">
        <v>0.5</v>
      </c>
      <c r="EF7" s="24"/>
      <c r="EG7" s="24">
        <v>0.5</v>
      </c>
      <c r="EH7" s="24">
        <v>1</v>
      </c>
      <c r="EI7" s="24"/>
      <c r="EJ7" s="24"/>
      <c r="EK7" s="24">
        <v>0.5</v>
      </c>
      <c r="EL7" s="24">
        <v>0.5</v>
      </c>
      <c r="EM7" s="24">
        <v>0.5</v>
      </c>
      <c r="EN7" s="24"/>
      <c r="EO7" s="24">
        <v>1</v>
      </c>
      <c r="EP7" s="24">
        <v>1</v>
      </c>
      <c r="EQ7" s="24">
        <v>1</v>
      </c>
      <c r="ER7" s="24">
        <v>1</v>
      </c>
      <c r="ES7" s="24">
        <v>1</v>
      </c>
      <c r="ET7" s="24">
        <v>1</v>
      </c>
      <c r="EU7" s="24"/>
      <c r="EV7" s="24">
        <v>0.5</v>
      </c>
      <c r="EW7" s="24">
        <v>0.5</v>
      </c>
      <c r="EX7" s="24"/>
      <c r="EY7" s="24"/>
      <c r="EZ7" s="24">
        <v>1</v>
      </c>
      <c r="FA7" s="24"/>
      <c r="FB7" s="24">
        <v>0.5</v>
      </c>
      <c r="FC7" s="24">
        <v>1</v>
      </c>
      <c r="FD7" s="24">
        <v>1</v>
      </c>
      <c r="FE7" s="24">
        <v>1</v>
      </c>
      <c r="FF7" s="24">
        <v>1</v>
      </c>
      <c r="FG7" s="24"/>
      <c r="FH7" s="24">
        <v>0.5</v>
      </c>
      <c r="FI7" s="24"/>
      <c r="FJ7" s="24">
        <v>0.5</v>
      </c>
      <c r="FK7" s="24">
        <v>1</v>
      </c>
      <c r="FL7" s="24"/>
      <c r="FM7" s="24">
        <v>1</v>
      </c>
      <c r="FN7" s="24">
        <v>1</v>
      </c>
      <c r="FO7" s="24">
        <v>0.5</v>
      </c>
      <c r="FP7" s="24">
        <v>1</v>
      </c>
      <c r="FQ7" s="24">
        <v>1</v>
      </c>
      <c r="FR7" s="24">
        <v>1</v>
      </c>
      <c r="FS7" s="24">
        <v>0.5</v>
      </c>
      <c r="FT7" s="24">
        <v>1</v>
      </c>
      <c r="FU7" s="24"/>
      <c r="FV7" s="24">
        <v>1</v>
      </c>
      <c r="FW7" s="24"/>
      <c r="FX7" s="24"/>
      <c r="FY7" s="24">
        <v>0.5</v>
      </c>
      <c r="FZ7" s="24">
        <v>0.5</v>
      </c>
      <c r="GA7" s="24"/>
      <c r="GB7" s="24"/>
      <c r="GC7" s="24">
        <v>1</v>
      </c>
      <c r="GD7" s="24">
        <v>1</v>
      </c>
      <c r="GE7" s="24"/>
      <c r="GF7" s="24"/>
      <c r="GG7" s="24">
        <v>1</v>
      </c>
      <c r="GH7" s="24">
        <v>0.5</v>
      </c>
      <c r="GI7" s="24"/>
      <c r="GJ7" s="24">
        <v>0.5</v>
      </c>
      <c r="GK7" s="24">
        <v>1</v>
      </c>
      <c r="GL7" s="24"/>
      <c r="GM7" s="24"/>
      <c r="GN7" s="24">
        <v>0.5</v>
      </c>
      <c r="GO7" s="24">
        <v>0.5</v>
      </c>
      <c r="GP7" s="24"/>
      <c r="GQ7" s="24">
        <v>0.5</v>
      </c>
      <c r="GR7" s="24"/>
      <c r="GS7" s="24"/>
      <c r="GT7" s="24">
        <v>0.5</v>
      </c>
      <c r="GU7" s="24"/>
      <c r="GV7" s="24">
        <v>0.5</v>
      </c>
      <c r="GW7" s="24"/>
      <c r="GX7" s="24"/>
      <c r="GY7" s="24">
        <v>0.5</v>
      </c>
      <c r="GZ7" s="24">
        <v>1</v>
      </c>
      <c r="HA7" s="24">
        <v>1</v>
      </c>
      <c r="HB7" s="24">
        <v>0.5</v>
      </c>
      <c r="HC7" s="24">
        <v>0.5</v>
      </c>
      <c r="HD7" s="24">
        <v>0.5</v>
      </c>
      <c r="HE7" s="24">
        <v>1</v>
      </c>
      <c r="HF7" s="24">
        <v>0.5</v>
      </c>
      <c r="HG7" s="24"/>
      <c r="HH7" s="24">
        <v>1</v>
      </c>
      <c r="HI7" s="24">
        <v>0.5</v>
      </c>
      <c r="HJ7" s="24">
        <v>1</v>
      </c>
      <c r="HK7" s="24">
        <v>1</v>
      </c>
      <c r="HL7" s="24">
        <v>1</v>
      </c>
      <c r="HM7" s="24">
        <v>1</v>
      </c>
      <c r="HN7" s="24">
        <v>0.5</v>
      </c>
      <c r="HO7" s="24"/>
      <c r="HP7" s="24">
        <v>0.5</v>
      </c>
      <c r="HQ7" s="24"/>
      <c r="HR7" s="24">
        <v>1</v>
      </c>
      <c r="HS7" s="24"/>
      <c r="HT7" s="24">
        <v>1</v>
      </c>
      <c r="HU7" s="24"/>
      <c r="HV7" s="24">
        <v>1</v>
      </c>
      <c r="HW7" s="24">
        <v>0.5</v>
      </c>
      <c r="HX7" s="24">
        <v>1</v>
      </c>
      <c r="HY7" s="24">
        <v>0.5</v>
      </c>
      <c r="HZ7" s="24">
        <v>1</v>
      </c>
      <c r="IA7" s="24">
        <v>0.5</v>
      </c>
      <c r="IB7" s="24">
        <v>1</v>
      </c>
      <c r="IC7" s="24"/>
      <c r="ID7" s="24">
        <v>1</v>
      </c>
      <c r="IE7" s="24">
        <v>0.5</v>
      </c>
      <c r="IF7" s="24">
        <v>0.5</v>
      </c>
      <c r="IG7" s="24"/>
      <c r="IH7" s="24"/>
      <c r="II7" s="24">
        <v>0.5</v>
      </c>
      <c r="IJ7" s="24"/>
      <c r="IK7" s="24"/>
      <c r="IL7" s="24"/>
      <c r="IM7" s="24">
        <v>1</v>
      </c>
      <c r="IN7" s="24">
        <v>1</v>
      </c>
      <c r="IO7" s="24">
        <v>0.5</v>
      </c>
      <c r="IP7" s="24"/>
      <c r="IQ7" s="24">
        <v>1</v>
      </c>
      <c r="IR7" s="24"/>
      <c r="IS7" s="24">
        <v>0.5</v>
      </c>
      <c r="IT7" s="24">
        <v>1</v>
      </c>
      <c r="IU7" s="24">
        <v>0.5</v>
      </c>
      <c r="IV7" s="24"/>
      <c r="IW7" s="24">
        <v>1</v>
      </c>
      <c r="IX7" s="24">
        <v>0.5</v>
      </c>
      <c r="IY7" s="24">
        <v>1</v>
      </c>
      <c r="IZ7" s="24">
        <v>1</v>
      </c>
      <c r="JA7" s="24">
        <v>0.5</v>
      </c>
      <c r="JB7" s="24">
        <v>0.5</v>
      </c>
    </row>
    <row r="8" spans="1:263" x14ac:dyDescent="0.25">
      <c r="A8" s="21" t="s">
        <v>38</v>
      </c>
      <c r="B8" s="24"/>
      <c r="C8" s="24"/>
      <c r="D8" s="24"/>
      <c r="E8" s="24">
        <v>0.5</v>
      </c>
      <c r="F8" s="24">
        <v>1</v>
      </c>
      <c r="G8" s="24"/>
      <c r="H8" s="24"/>
      <c r="I8" s="24">
        <v>0.5</v>
      </c>
      <c r="J8" s="24">
        <v>0.5</v>
      </c>
      <c r="K8" s="24"/>
      <c r="L8" s="24">
        <v>1</v>
      </c>
      <c r="M8" s="24">
        <v>0.5</v>
      </c>
      <c r="N8" s="24"/>
      <c r="O8" s="24">
        <v>1</v>
      </c>
      <c r="P8" s="24"/>
      <c r="Q8" s="24">
        <v>0.5</v>
      </c>
      <c r="R8" s="24">
        <v>0.5</v>
      </c>
      <c r="S8" s="24">
        <v>1</v>
      </c>
      <c r="T8" s="24"/>
      <c r="U8" s="24">
        <v>0.5</v>
      </c>
      <c r="V8" s="24">
        <v>1</v>
      </c>
      <c r="W8" s="24"/>
      <c r="X8" s="24">
        <v>0.5</v>
      </c>
      <c r="Y8" s="24"/>
      <c r="Z8" s="24"/>
      <c r="AA8" s="24">
        <v>1</v>
      </c>
      <c r="AB8" s="24"/>
      <c r="AC8" s="24">
        <v>1</v>
      </c>
      <c r="AD8" s="24">
        <v>1</v>
      </c>
      <c r="AE8" s="24"/>
      <c r="AF8" s="24">
        <v>0.5</v>
      </c>
      <c r="AG8" s="24">
        <v>1</v>
      </c>
      <c r="AH8" s="24"/>
      <c r="AI8" s="24">
        <v>0.5</v>
      </c>
      <c r="AJ8" s="24"/>
      <c r="AK8" s="24"/>
      <c r="AL8" s="24">
        <v>1</v>
      </c>
      <c r="AM8" s="24"/>
      <c r="AN8" s="24">
        <v>1</v>
      </c>
      <c r="AO8" s="24">
        <v>1</v>
      </c>
      <c r="AP8" s="24"/>
      <c r="AQ8" s="24">
        <v>0.5</v>
      </c>
      <c r="AR8" s="24">
        <v>1</v>
      </c>
      <c r="AS8" s="24"/>
      <c r="AT8" s="24">
        <v>0.5</v>
      </c>
      <c r="AU8" s="24"/>
      <c r="AV8" s="24"/>
      <c r="AW8" s="24">
        <v>1</v>
      </c>
      <c r="AX8" s="24"/>
      <c r="AY8" s="24">
        <v>1</v>
      </c>
      <c r="AZ8" s="24">
        <v>1</v>
      </c>
      <c r="BA8" s="24"/>
      <c r="BB8" s="24">
        <v>1</v>
      </c>
      <c r="BC8" s="24">
        <v>0.5</v>
      </c>
      <c r="BD8" s="24">
        <v>1</v>
      </c>
      <c r="BE8" s="24"/>
      <c r="BF8" s="24">
        <v>0.5</v>
      </c>
      <c r="BG8" s="24">
        <v>0.5</v>
      </c>
      <c r="BH8" s="24">
        <v>0.5</v>
      </c>
      <c r="BI8" s="24"/>
      <c r="BJ8" s="24">
        <v>0.5</v>
      </c>
      <c r="BK8" s="24"/>
      <c r="BL8" s="24"/>
      <c r="BM8" s="24">
        <v>1</v>
      </c>
      <c r="BN8" s="24">
        <v>1</v>
      </c>
      <c r="BO8" s="24"/>
      <c r="BP8" s="24">
        <v>1</v>
      </c>
      <c r="BQ8" s="24">
        <v>1</v>
      </c>
      <c r="BR8" s="24"/>
      <c r="BS8" s="24">
        <v>0.5</v>
      </c>
      <c r="BT8" s="24"/>
      <c r="BU8" s="24">
        <v>1</v>
      </c>
      <c r="BV8" s="24">
        <v>0.5</v>
      </c>
      <c r="BW8" s="24">
        <v>1</v>
      </c>
      <c r="BX8" s="24">
        <v>0.5</v>
      </c>
      <c r="BY8" s="24"/>
      <c r="BZ8" s="24">
        <v>0.5</v>
      </c>
      <c r="CA8" s="24">
        <v>1</v>
      </c>
      <c r="CB8" s="24">
        <v>1</v>
      </c>
      <c r="CC8" s="24"/>
      <c r="CD8" s="24">
        <v>0.5</v>
      </c>
      <c r="CE8" s="24"/>
      <c r="CF8" s="24"/>
      <c r="CG8" s="24">
        <v>0.5</v>
      </c>
      <c r="CH8" s="24">
        <v>0.5</v>
      </c>
      <c r="CI8" s="24">
        <v>1</v>
      </c>
      <c r="CJ8" s="24"/>
      <c r="CK8" s="24">
        <v>1</v>
      </c>
      <c r="CL8" s="24"/>
      <c r="CM8" s="24">
        <v>0.5</v>
      </c>
      <c r="CN8" s="24">
        <v>0.5</v>
      </c>
      <c r="CO8" s="24">
        <v>0.5</v>
      </c>
      <c r="CP8" s="24">
        <v>1</v>
      </c>
      <c r="CQ8" s="24"/>
      <c r="CR8" s="24">
        <v>1</v>
      </c>
      <c r="CS8" s="24">
        <v>1</v>
      </c>
      <c r="CT8" s="24">
        <v>0.5</v>
      </c>
      <c r="CU8" s="24">
        <v>1</v>
      </c>
      <c r="CV8" s="24">
        <v>1</v>
      </c>
      <c r="CW8" s="24"/>
      <c r="CX8" s="24">
        <v>0.5</v>
      </c>
      <c r="CY8" s="24">
        <v>0.5</v>
      </c>
      <c r="CZ8" s="24">
        <v>1</v>
      </c>
      <c r="DA8" s="24"/>
      <c r="DB8" s="24"/>
      <c r="DC8" s="24">
        <v>1</v>
      </c>
      <c r="DD8" s="24">
        <v>0.5</v>
      </c>
      <c r="DE8" s="24"/>
      <c r="DF8" s="24">
        <v>1</v>
      </c>
      <c r="DG8" s="24">
        <v>0.5</v>
      </c>
      <c r="DH8" s="24">
        <v>0.5</v>
      </c>
      <c r="DI8" s="24">
        <v>1</v>
      </c>
      <c r="DJ8" s="24">
        <v>1</v>
      </c>
      <c r="DK8" s="24">
        <v>1</v>
      </c>
      <c r="DL8" s="24">
        <v>0.5</v>
      </c>
      <c r="DM8" s="24"/>
      <c r="DN8" s="24">
        <v>1</v>
      </c>
      <c r="DO8" s="24">
        <v>1</v>
      </c>
      <c r="DP8" s="24">
        <v>1</v>
      </c>
      <c r="DQ8" s="24">
        <v>1</v>
      </c>
      <c r="DR8" s="24">
        <v>0.5</v>
      </c>
      <c r="DS8" s="24">
        <v>0.5</v>
      </c>
      <c r="DT8" s="24">
        <v>1</v>
      </c>
      <c r="DU8" s="24">
        <v>0.5</v>
      </c>
      <c r="DV8" s="24">
        <v>1</v>
      </c>
      <c r="DW8" s="24"/>
      <c r="DX8" s="24">
        <v>0.5</v>
      </c>
      <c r="DY8" s="24">
        <v>0.5</v>
      </c>
      <c r="DZ8" s="24">
        <v>0.5</v>
      </c>
      <c r="EA8" s="24">
        <v>0.5</v>
      </c>
      <c r="EB8" s="24"/>
      <c r="EC8" s="24">
        <v>0.5</v>
      </c>
      <c r="ED8" s="24"/>
      <c r="EE8" s="24"/>
      <c r="EF8" s="24"/>
      <c r="EG8" s="24"/>
      <c r="EH8" s="24">
        <v>1</v>
      </c>
      <c r="EI8" s="24">
        <v>0.5</v>
      </c>
      <c r="EJ8" s="24">
        <v>1</v>
      </c>
      <c r="EK8" s="24">
        <v>0.5</v>
      </c>
      <c r="EL8" s="24"/>
      <c r="EM8" s="24">
        <v>1</v>
      </c>
      <c r="EN8" s="24">
        <v>1</v>
      </c>
      <c r="EO8" s="24">
        <v>0.5</v>
      </c>
      <c r="EP8" s="24"/>
      <c r="EQ8" s="24">
        <v>1</v>
      </c>
      <c r="ER8" s="24"/>
      <c r="ES8" s="24"/>
      <c r="ET8" s="24">
        <v>0.5</v>
      </c>
      <c r="EU8" s="24"/>
      <c r="EV8" s="24">
        <v>0.5</v>
      </c>
      <c r="EW8" s="24">
        <v>0.5</v>
      </c>
      <c r="EX8" s="24">
        <v>1</v>
      </c>
      <c r="EY8" s="24">
        <v>1</v>
      </c>
      <c r="EZ8" s="24"/>
      <c r="FA8" s="24"/>
      <c r="FB8" s="24">
        <v>0.5</v>
      </c>
      <c r="FC8" s="24">
        <v>1</v>
      </c>
      <c r="FD8" s="24">
        <v>0.5</v>
      </c>
      <c r="FE8" s="24"/>
      <c r="FF8" s="24">
        <v>0.5</v>
      </c>
      <c r="FG8" s="24"/>
      <c r="FH8" s="24"/>
      <c r="FI8" s="24">
        <v>0.5</v>
      </c>
      <c r="FJ8" s="24"/>
      <c r="FK8" s="24">
        <v>0.5</v>
      </c>
      <c r="FL8" s="24">
        <v>1</v>
      </c>
      <c r="FM8" s="24">
        <v>1</v>
      </c>
      <c r="FN8" s="24"/>
      <c r="FO8" s="24">
        <v>1</v>
      </c>
      <c r="FP8" s="24"/>
      <c r="FQ8" s="24">
        <v>0.5</v>
      </c>
      <c r="FR8" s="24">
        <v>1</v>
      </c>
      <c r="FS8" s="24"/>
      <c r="FT8" s="24">
        <v>1</v>
      </c>
      <c r="FU8" s="24">
        <v>0.5</v>
      </c>
      <c r="FV8" s="24"/>
      <c r="FW8" s="24"/>
      <c r="FX8" s="24"/>
      <c r="FY8" s="24">
        <v>0.5</v>
      </c>
      <c r="FZ8" s="24">
        <v>1</v>
      </c>
      <c r="GA8" s="24">
        <v>1</v>
      </c>
      <c r="GB8" s="24"/>
      <c r="GC8" s="24">
        <v>1</v>
      </c>
      <c r="GD8" s="24">
        <v>1</v>
      </c>
      <c r="GE8" s="24"/>
      <c r="GF8" s="24"/>
      <c r="GG8" s="24">
        <v>0.5</v>
      </c>
      <c r="GH8" s="24"/>
      <c r="GI8" s="24">
        <v>0.5</v>
      </c>
      <c r="GJ8" s="24">
        <v>1</v>
      </c>
      <c r="GK8" s="24"/>
      <c r="GL8" s="24">
        <v>1</v>
      </c>
      <c r="GM8" s="24">
        <v>0.5</v>
      </c>
      <c r="GN8" s="24">
        <v>0.5</v>
      </c>
      <c r="GO8" s="24">
        <v>0.5</v>
      </c>
      <c r="GP8" s="24"/>
      <c r="GQ8" s="24">
        <v>0.5</v>
      </c>
      <c r="GR8" s="24">
        <v>1</v>
      </c>
      <c r="GS8" s="24">
        <v>0.5</v>
      </c>
      <c r="GT8" s="24"/>
      <c r="GU8" s="24">
        <v>0.5</v>
      </c>
      <c r="GV8" s="24">
        <v>1</v>
      </c>
      <c r="GW8" s="24">
        <v>0.5</v>
      </c>
      <c r="GX8" s="24">
        <v>1</v>
      </c>
      <c r="GY8" s="24"/>
      <c r="GZ8" s="24">
        <v>0.5</v>
      </c>
      <c r="HA8" s="24">
        <v>0.5</v>
      </c>
      <c r="HB8" s="24">
        <v>0.5</v>
      </c>
      <c r="HC8" s="24"/>
      <c r="HD8" s="24"/>
      <c r="HE8" s="24">
        <v>1</v>
      </c>
      <c r="HF8" s="24">
        <v>0.5</v>
      </c>
      <c r="HG8" s="24">
        <v>0.5</v>
      </c>
      <c r="HH8" s="24">
        <v>0.5</v>
      </c>
      <c r="HI8" s="24">
        <v>0.5</v>
      </c>
      <c r="HJ8" s="24">
        <v>0.5</v>
      </c>
      <c r="HK8" s="24">
        <v>0.5</v>
      </c>
      <c r="HL8" s="24">
        <v>1</v>
      </c>
      <c r="HM8" s="24">
        <v>1</v>
      </c>
      <c r="HN8" s="24"/>
      <c r="HO8" s="24">
        <v>1</v>
      </c>
      <c r="HP8" s="24">
        <v>1</v>
      </c>
      <c r="HQ8" s="24">
        <v>0.5</v>
      </c>
      <c r="HR8" s="24"/>
      <c r="HS8" s="24">
        <v>0.5</v>
      </c>
      <c r="HT8" s="24">
        <v>0.5</v>
      </c>
      <c r="HU8" s="24">
        <v>1</v>
      </c>
      <c r="HV8" s="24"/>
      <c r="HW8" s="24"/>
      <c r="HX8" s="24"/>
      <c r="HY8" s="24"/>
      <c r="HZ8" s="24">
        <v>0.5</v>
      </c>
      <c r="IA8" s="24">
        <v>0.5</v>
      </c>
      <c r="IB8" s="24">
        <v>1</v>
      </c>
      <c r="IC8" s="24">
        <v>0.5</v>
      </c>
      <c r="ID8" s="24">
        <v>1</v>
      </c>
      <c r="IE8" s="24">
        <v>0.5</v>
      </c>
      <c r="IF8" s="24">
        <v>0.5</v>
      </c>
      <c r="IG8" s="24">
        <v>1</v>
      </c>
      <c r="IH8" s="24"/>
      <c r="II8" s="24">
        <v>0.5</v>
      </c>
      <c r="IJ8" s="24"/>
      <c r="IK8" s="24"/>
      <c r="IL8" s="24">
        <v>1</v>
      </c>
      <c r="IM8" s="24">
        <v>1</v>
      </c>
      <c r="IN8" s="24"/>
      <c r="IO8" s="24">
        <v>1</v>
      </c>
      <c r="IP8" s="24">
        <v>0.5</v>
      </c>
      <c r="IQ8" s="24"/>
      <c r="IR8" s="24">
        <v>1</v>
      </c>
      <c r="IS8" s="24">
        <v>1</v>
      </c>
      <c r="IT8" s="24">
        <v>1</v>
      </c>
      <c r="IU8" s="24">
        <v>0.5</v>
      </c>
      <c r="IV8" s="24"/>
      <c r="IW8" s="24">
        <v>1</v>
      </c>
      <c r="IX8" s="24">
        <v>1</v>
      </c>
      <c r="IY8" s="24"/>
      <c r="IZ8" s="24">
        <v>1</v>
      </c>
      <c r="JA8" s="24"/>
      <c r="JB8" s="24"/>
    </row>
    <row r="9" spans="1:263" x14ac:dyDescent="0.25">
      <c r="A9" s="21" t="s">
        <v>40</v>
      </c>
      <c r="B9" s="24"/>
      <c r="C9" s="24">
        <v>1</v>
      </c>
      <c r="D9" s="24">
        <v>0.5</v>
      </c>
      <c r="E9" s="24"/>
      <c r="F9" s="24">
        <v>1</v>
      </c>
      <c r="G9" s="24"/>
      <c r="H9" s="24">
        <v>0.5</v>
      </c>
      <c r="I9" s="24"/>
      <c r="J9" s="24">
        <v>1</v>
      </c>
      <c r="K9" s="24"/>
      <c r="L9" s="24">
        <v>1</v>
      </c>
      <c r="M9" s="24">
        <v>1</v>
      </c>
      <c r="N9" s="24">
        <v>0.5</v>
      </c>
      <c r="O9" s="24">
        <v>0.5</v>
      </c>
      <c r="P9" s="24"/>
      <c r="Q9" s="24">
        <v>1</v>
      </c>
      <c r="R9" s="24">
        <v>1</v>
      </c>
      <c r="S9" s="24">
        <v>1</v>
      </c>
      <c r="T9" s="24"/>
      <c r="U9" s="24">
        <v>1</v>
      </c>
      <c r="V9" s="24">
        <v>0.5</v>
      </c>
      <c r="W9" s="24"/>
      <c r="X9" s="24">
        <v>1</v>
      </c>
      <c r="Y9" s="24"/>
      <c r="Z9" s="24"/>
      <c r="AA9" s="24">
        <v>1</v>
      </c>
      <c r="AB9" s="24">
        <v>1</v>
      </c>
      <c r="AC9" s="24"/>
      <c r="AD9" s="24"/>
      <c r="AE9" s="24"/>
      <c r="AF9" s="24">
        <v>1</v>
      </c>
      <c r="AG9" s="24">
        <v>0.5</v>
      </c>
      <c r="AH9" s="24"/>
      <c r="AI9" s="24">
        <v>1</v>
      </c>
      <c r="AJ9" s="24"/>
      <c r="AK9" s="24"/>
      <c r="AL9" s="24">
        <v>1</v>
      </c>
      <c r="AM9" s="24">
        <v>1</v>
      </c>
      <c r="AN9" s="24"/>
      <c r="AO9" s="24"/>
      <c r="AP9" s="24"/>
      <c r="AQ9" s="24">
        <v>1</v>
      </c>
      <c r="AR9" s="24">
        <v>0.5</v>
      </c>
      <c r="AS9" s="24"/>
      <c r="AT9" s="24">
        <v>1</v>
      </c>
      <c r="AU9" s="24"/>
      <c r="AV9" s="24"/>
      <c r="AW9" s="24">
        <v>1</v>
      </c>
      <c r="AX9" s="24">
        <v>1</v>
      </c>
      <c r="AY9" s="24"/>
      <c r="AZ9" s="24"/>
      <c r="BA9" s="24">
        <v>0.5</v>
      </c>
      <c r="BB9" s="24">
        <v>0.5</v>
      </c>
      <c r="BC9" s="24"/>
      <c r="BD9" s="24"/>
      <c r="BE9" s="24">
        <v>1</v>
      </c>
      <c r="BF9" s="24">
        <v>0.5</v>
      </c>
      <c r="BG9" s="24">
        <v>0.5</v>
      </c>
      <c r="BH9" s="24"/>
      <c r="BI9" s="24"/>
      <c r="BJ9" s="24">
        <v>1</v>
      </c>
      <c r="BK9" s="24">
        <v>1</v>
      </c>
      <c r="BL9" s="24"/>
      <c r="BM9" s="24">
        <v>1</v>
      </c>
      <c r="BN9" s="24"/>
      <c r="BO9" s="24">
        <v>1</v>
      </c>
      <c r="BP9" s="24">
        <v>1</v>
      </c>
      <c r="BQ9" s="24"/>
      <c r="BR9" s="24">
        <v>0.5</v>
      </c>
      <c r="BS9" s="24"/>
      <c r="BT9" s="24"/>
      <c r="BU9" s="24">
        <v>0.5</v>
      </c>
      <c r="BV9" s="24">
        <v>0.5</v>
      </c>
      <c r="BW9" s="24">
        <v>1</v>
      </c>
      <c r="BX9" s="24">
        <v>1</v>
      </c>
      <c r="BY9" s="24">
        <v>1</v>
      </c>
      <c r="BZ9" s="24">
        <v>0.5</v>
      </c>
      <c r="CA9" s="24">
        <v>0.5</v>
      </c>
      <c r="CB9" s="24">
        <v>0.5</v>
      </c>
      <c r="CC9" s="24">
        <v>1</v>
      </c>
      <c r="CD9" s="24">
        <v>1</v>
      </c>
      <c r="CE9" s="24">
        <v>0.5</v>
      </c>
      <c r="CF9" s="24"/>
      <c r="CG9" s="24"/>
      <c r="CH9" s="24">
        <v>0.5</v>
      </c>
      <c r="CI9" s="24">
        <v>1</v>
      </c>
      <c r="CJ9" s="24">
        <v>0.5</v>
      </c>
      <c r="CK9" s="24">
        <v>1</v>
      </c>
      <c r="CL9" s="24"/>
      <c r="CM9" s="24"/>
      <c r="CN9" s="24">
        <v>1</v>
      </c>
      <c r="CO9" s="24">
        <v>0.5</v>
      </c>
      <c r="CP9" s="24">
        <v>0.5</v>
      </c>
      <c r="CQ9" s="24">
        <v>1</v>
      </c>
      <c r="CR9" s="24">
        <v>0.5</v>
      </c>
      <c r="CS9" s="24">
        <v>1</v>
      </c>
      <c r="CT9" s="24"/>
      <c r="CU9" s="24"/>
      <c r="CV9" s="24"/>
      <c r="CW9" s="24"/>
      <c r="CX9" s="24"/>
      <c r="CY9" s="24">
        <v>0.5</v>
      </c>
      <c r="CZ9" s="24">
        <v>1</v>
      </c>
      <c r="DA9" s="24">
        <v>1</v>
      </c>
      <c r="DB9" s="24">
        <v>0.5</v>
      </c>
      <c r="DC9" s="24">
        <v>1</v>
      </c>
      <c r="DD9" s="24">
        <v>1</v>
      </c>
      <c r="DE9" s="24">
        <v>0.5</v>
      </c>
      <c r="DF9" s="24">
        <v>1</v>
      </c>
      <c r="DG9" s="24"/>
      <c r="DH9" s="24">
        <v>0.5</v>
      </c>
      <c r="DI9" s="24">
        <v>1</v>
      </c>
      <c r="DJ9" s="24"/>
      <c r="DK9" s="24"/>
      <c r="DL9" s="24"/>
      <c r="DM9" s="24">
        <v>0.5</v>
      </c>
      <c r="DN9" s="24"/>
      <c r="DO9" s="24">
        <v>0.5</v>
      </c>
      <c r="DP9" s="24">
        <v>1</v>
      </c>
      <c r="DQ9" s="24">
        <v>1</v>
      </c>
      <c r="DR9" s="24">
        <v>0.5</v>
      </c>
      <c r="DS9" s="24"/>
      <c r="DT9" s="24"/>
      <c r="DU9" s="24">
        <v>0.5</v>
      </c>
      <c r="DV9" s="24"/>
      <c r="DW9" s="24"/>
      <c r="DX9" s="24">
        <v>1</v>
      </c>
      <c r="DY9" s="24"/>
      <c r="DZ9" s="24">
        <v>1</v>
      </c>
      <c r="EA9" s="24">
        <v>0.5</v>
      </c>
      <c r="EB9" s="24"/>
      <c r="EC9" s="24">
        <v>1</v>
      </c>
      <c r="ED9" s="24">
        <v>1</v>
      </c>
      <c r="EE9" s="24"/>
      <c r="EF9" s="24">
        <v>1</v>
      </c>
      <c r="EG9" s="24"/>
      <c r="EH9" s="24">
        <v>1</v>
      </c>
      <c r="EI9" s="24"/>
      <c r="EJ9" s="24"/>
      <c r="EK9" s="24">
        <v>0.5</v>
      </c>
      <c r="EL9" s="24">
        <v>0.5</v>
      </c>
      <c r="EM9" s="24">
        <v>1</v>
      </c>
      <c r="EN9" s="24">
        <v>0.5</v>
      </c>
      <c r="EO9" s="24">
        <v>0.5</v>
      </c>
      <c r="EP9" s="24">
        <v>0.5</v>
      </c>
      <c r="EQ9" s="24"/>
      <c r="ER9" s="24">
        <v>1</v>
      </c>
      <c r="ES9" s="24">
        <v>1</v>
      </c>
      <c r="ET9" s="24"/>
      <c r="EU9" s="24">
        <v>1</v>
      </c>
      <c r="EV9" s="24">
        <v>1</v>
      </c>
      <c r="EW9" s="24">
        <v>0.5</v>
      </c>
      <c r="EX9" s="24">
        <v>0.5</v>
      </c>
      <c r="EY9" s="24">
        <v>0.5</v>
      </c>
      <c r="EZ9" s="24"/>
      <c r="FA9" s="24">
        <v>0.5</v>
      </c>
      <c r="FB9" s="24">
        <v>1</v>
      </c>
      <c r="FC9" s="24">
        <v>1</v>
      </c>
      <c r="FD9" s="24">
        <v>1</v>
      </c>
      <c r="FE9" s="24"/>
      <c r="FF9" s="24">
        <v>0.5</v>
      </c>
      <c r="FG9" s="24"/>
      <c r="FH9" s="24">
        <v>0.5</v>
      </c>
      <c r="FI9" s="24">
        <v>1</v>
      </c>
      <c r="FJ9" s="24">
        <v>0.5</v>
      </c>
      <c r="FK9" s="24"/>
      <c r="FL9" s="24">
        <v>0.5</v>
      </c>
      <c r="FM9" s="24">
        <v>1</v>
      </c>
      <c r="FN9" s="24"/>
      <c r="FO9" s="24">
        <v>0.5</v>
      </c>
      <c r="FP9" s="24"/>
      <c r="FQ9" s="24">
        <v>1</v>
      </c>
      <c r="FR9" s="24"/>
      <c r="FS9" s="24">
        <v>1</v>
      </c>
      <c r="FT9" s="24"/>
      <c r="FU9" s="24">
        <v>0.5</v>
      </c>
      <c r="FV9" s="24">
        <v>1</v>
      </c>
      <c r="FW9" s="24">
        <v>1</v>
      </c>
      <c r="FX9" s="24">
        <v>0.5</v>
      </c>
      <c r="FY9" s="24">
        <v>1</v>
      </c>
      <c r="FZ9" s="24">
        <v>0.5</v>
      </c>
      <c r="GA9" s="24">
        <v>0.5</v>
      </c>
      <c r="GB9" s="24"/>
      <c r="GC9" s="24">
        <v>0.5</v>
      </c>
      <c r="GD9" s="24">
        <v>1</v>
      </c>
      <c r="GE9" s="24"/>
      <c r="GF9" s="24">
        <v>1</v>
      </c>
      <c r="GG9" s="24">
        <v>0.5</v>
      </c>
      <c r="GH9" s="24">
        <v>0.5</v>
      </c>
      <c r="GI9" s="24"/>
      <c r="GJ9" s="24">
        <v>1</v>
      </c>
      <c r="GK9" s="24">
        <v>0.5</v>
      </c>
      <c r="GL9" s="24">
        <v>0.5</v>
      </c>
      <c r="GM9" s="24">
        <v>1</v>
      </c>
      <c r="GN9" s="24"/>
      <c r="GO9" s="24">
        <v>0.5</v>
      </c>
      <c r="GP9" s="24">
        <v>1</v>
      </c>
      <c r="GQ9" s="24">
        <v>0.5</v>
      </c>
      <c r="GR9" s="24">
        <v>0.5</v>
      </c>
      <c r="GS9" s="24"/>
      <c r="GT9" s="24"/>
      <c r="GU9" s="24">
        <v>1</v>
      </c>
      <c r="GV9" s="24"/>
      <c r="GW9" s="24">
        <v>1</v>
      </c>
      <c r="GX9" s="24"/>
      <c r="GY9" s="24">
        <v>0.5</v>
      </c>
      <c r="GZ9" s="24"/>
      <c r="HA9" s="24">
        <v>1</v>
      </c>
      <c r="HB9" s="24"/>
      <c r="HC9" s="24">
        <v>0.5</v>
      </c>
      <c r="HD9" s="24">
        <v>0.5</v>
      </c>
      <c r="HE9" s="24">
        <v>1</v>
      </c>
      <c r="HF9" s="24">
        <v>1</v>
      </c>
      <c r="HG9" s="24">
        <v>0.5</v>
      </c>
      <c r="HH9" s="24"/>
      <c r="HI9" s="24"/>
      <c r="HJ9" s="24">
        <v>0.5</v>
      </c>
      <c r="HK9" s="24">
        <v>0.5</v>
      </c>
      <c r="HL9" s="24">
        <v>0.5</v>
      </c>
      <c r="HM9" s="24">
        <v>1</v>
      </c>
      <c r="HN9" s="24">
        <v>1</v>
      </c>
      <c r="HO9" s="24">
        <v>1</v>
      </c>
      <c r="HP9" s="24">
        <v>1</v>
      </c>
      <c r="HQ9" s="24">
        <v>0.5</v>
      </c>
      <c r="HR9" s="24">
        <v>1</v>
      </c>
      <c r="HS9" s="24">
        <v>0.5</v>
      </c>
      <c r="HT9" s="24">
        <v>1</v>
      </c>
      <c r="HU9" s="24">
        <v>0.5</v>
      </c>
      <c r="HV9" s="24">
        <v>1</v>
      </c>
      <c r="HW9" s="24">
        <v>0.5</v>
      </c>
      <c r="HX9" s="24"/>
      <c r="HY9" s="24">
        <v>0.5</v>
      </c>
      <c r="HZ9" s="24">
        <v>0.5</v>
      </c>
      <c r="IA9" s="24"/>
      <c r="IB9" s="24">
        <v>0.5</v>
      </c>
      <c r="IC9" s="24"/>
      <c r="ID9" s="24"/>
      <c r="IE9" s="24">
        <v>0.5</v>
      </c>
      <c r="IF9" s="24"/>
      <c r="IG9" s="24">
        <v>1</v>
      </c>
      <c r="IH9" s="24"/>
      <c r="II9" s="24"/>
      <c r="IJ9" s="24">
        <v>0.5</v>
      </c>
      <c r="IK9" s="24">
        <v>1</v>
      </c>
      <c r="IL9" s="24">
        <v>0.5</v>
      </c>
      <c r="IM9" s="24">
        <v>1</v>
      </c>
      <c r="IN9" s="24"/>
      <c r="IO9" s="24">
        <v>0.5</v>
      </c>
      <c r="IP9" s="24"/>
      <c r="IQ9" s="24">
        <v>0.5</v>
      </c>
      <c r="IR9" s="24">
        <v>0.5</v>
      </c>
      <c r="IS9" s="24">
        <v>1</v>
      </c>
      <c r="IT9" s="24"/>
      <c r="IU9" s="24"/>
      <c r="IV9" s="24">
        <v>1</v>
      </c>
      <c r="IW9" s="24"/>
      <c r="IX9" s="24">
        <v>1</v>
      </c>
      <c r="IY9" s="24">
        <v>1</v>
      </c>
      <c r="IZ9" s="24"/>
      <c r="JA9" s="24">
        <v>0.5</v>
      </c>
      <c r="JB9" s="24">
        <v>0.5</v>
      </c>
    </row>
    <row r="10" spans="1:263" x14ac:dyDescent="0.25">
      <c r="A10" s="21" t="s">
        <v>42</v>
      </c>
      <c r="B10" s="24">
        <v>0.5</v>
      </c>
      <c r="C10" s="24">
        <v>0.5</v>
      </c>
      <c r="D10" s="24"/>
      <c r="E10" s="24">
        <v>1</v>
      </c>
      <c r="F10" s="24"/>
      <c r="G10" s="24">
        <v>0.5</v>
      </c>
      <c r="H10" s="24">
        <v>0.5</v>
      </c>
      <c r="I10" s="24">
        <v>0.5</v>
      </c>
      <c r="J10" s="24">
        <v>0.5</v>
      </c>
      <c r="K10" s="24">
        <v>0.5</v>
      </c>
      <c r="L10" s="24">
        <v>0.5</v>
      </c>
      <c r="M10" s="24"/>
      <c r="N10" s="24">
        <v>1</v>
      </c>
      <c r="O10" s="24"/>
      <c r="P10" s="24"/>
      <c r="Q10" s="24"/>
      <c r="R10" s="24"/>
      <c r="S10" s="24">
        <v>0.5</v>
      </c>
      <c r="T10" s="24"/>
      <c r="U10" s="24">
        <v>1</v>
      </c>
      <c r="V10" s="24">
        <v>1</v>
      </c>
      <c r="W10" s="24">
        <v>0.5</v>
      </c>
      <c r="X10" s="24"/>
      <c r="Y10" s="24">
        <v>1</v>
      </c>
      <c r="Z10" s="24"/>
      <c r="AA10" s="24"/>
      <c r="AB10" s="24"/>
      <c r="AC10" s="24">
        <v>0.5</v>
      </c>
      <c r="AD10" s="24">
        <v>1</v>
      </c>
      <c r="AE10" s="24"/>
      <c r="AF10" s="24">
        <v>1</v>
      </c>
      <c r="AG10" s="24">
        <v>1</v>
      </c>
      <c r="AH10" s="24">
        <v>0.5</v>
      </c>
      <c r="AI10" s="24"/>
      <c r="AJ10" s="24">
        <v>1</v>
      </c>
      <c r="AK10" s="24"/>
      <c r="AL10" s="24"/>
      <c r="AM10" s="24"/>
      <c r="AN10" s="24">
        <v>0.5</v>
      </c>
      <c r="AO10" s="24">
        <v>1</v>
      </c>
      <c r="AP10" s="24"/>
      <c r="AQ10" s="24">
        <v>1</v>
      </c>
      <c r="AR10" s="24">
        <v>1</v>
      </c>
      <c r="AS10" s="24">
        <v>0.5</v>
      </c>
      <c r="AT10" s="24"/>
      <c r="AU10" s="24">
        <v>1</v>
      </c>
      <c r="AV10" s="24"/>
      <c r="AW10" s="24"/>
      <c r="AX10" s="24"/>
      <c r="AY10" s="24">
        <v>0.5</v>
      </c>
      <c r="AZ10" s="24">
        <v>1</v>
      </c>
      <c r="BA10" s="24"/>
      <c r="BB10" s="24"/>
      <c r="BC10" s="24">
        <v>0.5</v>
      </c>
      <c r="BD10" s="24">
        <v>1</v>
      </c>
      <c r="BE10" s="24">
        <v>1</v>
      </c>
      <c r="BF10" s="24">
        <v>1</v>
      </c>
      <c r="BG10" s="24">
        <v>0.5</v>
      </c>
      <c r="BH10" s="24">
        <v>0.5</v>
      </c>
      <c r="BI10" s="24"/>
      <c r="BJ10" s="24">
        <v>0.5</v>
      </c>
      <c r="BK10" s="24">
        <v>1</v>
      </c>
      <c r="BL10" s="24">
        <v>0.5</v>
      </c>
      <c r="BM10" s="24">
        <v>0.5</v>
      </c>
      <c r="BN10" s="24">
        <v>0.5</v>
      </c>
      <c r="BO10" s="24">
        <v>1</v>
      </c>
      <c r="BP10" s="24">
        <v>0.5</v>
      </c>
      <c r="BQ10" s="24">
        <v>1</v>
      </c>
      <c r="BR10" s="24"/>
      <c r="BS10" s="24"/>
      <c r="BT10" s="24">
        <v>0.5</v>
      </c>
      <c r="BU10" s="24">
        <v>0.5</v>
      </c>
      <c r="BV10" s="24"/>
      <c r="BW10" s="24">
        <v>0.5</v>
      </c>
      <c r="BX10" s="24"/>
      <c r="BY10" s="24">
        <v>0.5</v>
      </c>
      <c r="BZ10" s="24">
        <v>1</v>
      </c>
      <c r="CA10" s="24">
        <v>0.5</v>
      </c>
      <c r="CB10" s="24"/>
      <c r="CC10" s="24">
        <v>1</v>
      </c>
      <c r="CD10" s="24">
        <v>0.5</v>
      </c>
      <c r="CE10" s="24">
        <v>1</v>
      </c>
      <c r="CF10" s="24"/>
      <c r="CG10" s="24"/>
      <c r="CH10" s="24"/>
      <c r="CI10" s="24">
        <v>1</v>
      </c>
      <c r="CJ10" s="24"/>
      <c r="CK10" s="24">
        <v>0.5</v>
      </c>
      <c r="CL10" s="24"/>
      <c r="CM10" s="24"/>
      <c r="CN10" s="24">
        <v>1</v>
      </c>
      <c r="CO10" s="24">
        <v>1</v>
      </c>
      <c r="CP10" s="24">
        <v>1</v>
      </c>
      <c r="CQ10" s="24"/>
      <c r="CR10" s="24"/>
      <c r="CS10" s="24">
        <v>0.5</v>
      </c>
      <c r="CT10" s="24">
        <v>0.5</v>
      </c>
      <c r="CU10" s="24">
        <v>0.5</v>
      </c>
      <c r="CV10" s="24">
        <v>1</v>
      </c>
      <c r="CW10" s="24">
        <v>1</v>
      </c>
      <c r="CX10" s="24"/>
      <c r="CY10" s="24"/>
      <c r="CZ10" s="24"/>
      <c r="DA10" s="24">
        <v>1</v>
      </c>
      <c r="DB10" s="24">
        <v>1</v>
      </c>
      <c r="DC10" s="24">
        <v>1</v>
      </c>
      <c r="DD10" s="24">
        <v>0.5</v>
      </c>
      <c r="DE10" s="24"/>
      <c r="DF10" s="24">
        <v>0.5</v>
      </c>
      <c r="DG10" s="24"/>
      <c r="DH10" s="24">
        <v>0.5</v>
      </c>
      <c r="DI10" s="24">
        <v>0.5</v>
      </c>
      <c r="DJ10" s="24">
        <v>1</v>
      </c>
      <c r="DK10" s="24">
        <v>0.5</v>
      </c>
      <c r="DL10" s="24">
        <v>1</v>
      </c>
      <c r="DM10" s="24">
        <v>0.5</v>
      </c>
      <c r="DN10" s="24">
        <v>1</v>
      </c>
      <c r="DO10" s="24"/>
      <c r="DP10" s="24">
        <v>1</v>
      </c>
      <c r="DQ10" s="24"/>
      <c r="DR10" s="24">
        <v>1</v>
      </c>
      <c r="DS10" s="24">
        <v>0.5</v>
      </c>
      <c r="DT10" s="24">
        <v>1</v>
      </c>
      <c r="DU10" s="24">
        <v>0.5</v>
      </c>
      <c r="DV10" s="24"/>
      <c r="DW10" s="24">
        <v>0.5</v>
      </c>
      <c r="DX10" s="24"/>
      <c r="DY10" s="24">
        <v>0.5</v>
      </c>
      <c r="DZ10" s="24"/>
      <c r="EA10" s="24"/>
      <c r="EB10" s="24">
        <v>0.5</v>
      </c>
      <c r="EC10" s="24">
        <v>1</v>
      </c>
      <c r="ED10" s="24">
        <v>0.5</v>
      </c>
      <c r="EE10" s="24">
        <v>0.5</v>
      </c>
      <c r="EF10" s="24">
        <v>0.5</v>
      </c>
      <c r="EG10" s="24">
        <v>1</v>
      </c>
      <c r="EH10" s="24"/>
      <c r="EI10" s="24">
        <v>1</v>
      </c>
      <c r="EJ10" s="24">
        <v>1</v>
      </c>
      <c r="EK10" s="24">
        <v>0.5</v>
      </c>
      <c r="EL10" s="24"/>
      <c r="EM10" s="24"/>
      <c r="EN10" s="24"/>
      <c r="EO10" s="24"/>
      <c r="EP10" s="24">
        <v>0.5</v>
      </c>
      <c r="EQ10" s="24">
        <v>0.5</v>
      </c>
      <c r="ER10" s="24"/>
      <c r="ES10" s="24"/>
      <c r="ET10" s="24">
        <v>1</v>
      </c>
      <c r="EU10" s="24"/>
      <c r="EV10" s="24"/>
      <c r="EW10" s="24">
        <v>0.5</v>
      </c>
      <c r="EX10" s="24">
        <v>0.5</v>
      </c>
      <c r="EY10" s="24"/>
      <c r="EZ10" s="24">
        <v>1</v>
      </c>
      <c r="FA10" s="24"/>
      <c r="FB10" s="24">
        <v>0.5</v>
      </c>
      <c r="FC10" s="24"/>
      <c r="FD10" s="24"/>
      <c r="FE10" s="24"/>
      <c r="FF10" s="24"/>
      <c r="FG10" s="24">
        <v>1</v>
      </c>
      <c r="FH10" s="24"/>
      <c r="FI10" s="24">
        <v>0.5</v>
      </c>
      <c r="FJ10" s="24">
        <v>1</v>
      </c>
      <c r="FK10" s="24">
        <v>1</v>
      </c>
      <c r="FL10" s="24">
        <v>0.5</v>
      </c>
      <c r="FM10" s="24"/>
      <c r="FN10" s="24"/>
      <c r="FO10" s="24"/>
      <c r="FP10" s="24">
        <v>1</v>
      </c>
      <c r="FQ10" s="24">
        <v>0.5</v>
      </c>
      <c r="FR10" s="24">
        <v>1</v>
      </c>
      <c r="FS10" s="24">
        <v>1</v>
      </c>
      <c r="FT10" s="24">
        <v>0.5</v>
      </c>
      <c r="FU10" s="24">
        <v>0.5</v>
      </c>
      <c r="FV10" s="24">
        <v>0.5</v>
      </c>
      <c r="FW10" s="24">
        <v>0.5</v>
      </c>
      <c r="FX10" s="24">
        <v>1</v>
      </c>
      <c r="FY10" s="24"/>
      <c r="FZ10" s="24"/>
      <c r="GA10" s="24">
        <v>1</v>
      </c>
      <c r="GB10" s="24">
        <v>0.5</v>
      </c>
      <c r="GC10" s="24"/>
      <c r="GD10" s="24">
        <v>1</v>
      </c>
      <c r="GE10" s="24">
        <v>1</v>
      </c>
      <c r="GF10" s="24">
        <v>1</v>
      </c>
      <c r="GG10" s="24">
        <v>0.5</v>
      </c>
      <c r="GH10" s="24">
        <v>0.5</v>
      </c>
      <c r="GI10" s="24">
        <v>0.5</v>
      </c>
      <c r="GJ10" s="24">
        <v>1</v>
      </c>
      <c r="GK10" s="24"/>
      <c r="GL10" s="24">
        <v>1</v>
      </c>
      <c r="GM10" s="24">
        <v>1</v>
      </c>
      <c r="GN10" s="24">
        <v>1</v>
      </c>
      <c r="GO10" s="24">
        <v>0.5</v>
      </c>
      <c r="GP10" s="24">
        <v>0.5</v>
      </c>
      <c r="GQ10" s="24"/>
      <c r="GR10" s="24">
        <v>1</v>
      </c>
      <c r="GS10" s="24"/>
      <c r="GT10" s="24">
        <v>1</v>
      </c>
      <c r="GU10" s="24">
        <v>0.5</v>
      </c>
      <c r="GV10" s="24">
        <v>0.5</v>
      </c>
      <c r="GW10" s="24">
        <v>1</v>
      </c>
      <c r="GX10" s="24">
        <v>1</v>
      </c>
      <c r="GY10" s="24"/>
      <c r="GZ10" s="24">
        <v>1</v>
      </c>
      <c r="HA10" s="24"/>
      <c r="HB10" s="24">
        <v>1</v>
      </c>
      <c r="HC10" s="24">
        <v>0.5</v>
      </c>
      <c r="HD10" s="24"/>
      <c r="HE10" s="24"/>
      <c r="HF10" s="24"/>
      <c r="HG10" s="24">
        <v>1</v>
      </c>
      <c r="HH10" s="24">
        <v>0.5</v>
      </c>
      <c r="HI10" s="24">
        <v>0.5</v>
      </c>
      <c r="HJ10" s="24">
        <v>1</v>
      </c>
      <c r="HK10" s="24">
        <v>0.5</v>
      </c>
      <c r="HL10" s="24">
        <v>1</v>
      </c>
      <c r="HM10" s="24"/>
      <c r="HN10" s="24">
        <v>1</v>
      </c>
      <c r="HO10" s="24">
        <v>0.5</v>
      </c>
      <c r="HP10" s="24">
        <v>1</v>
      </c>
      <c r="HQ10" s="24">
        <v>1</v>
      </c>
      <c r="HR10" s="24">
        <v>1</v>
      </c>
      <c r="HS10" s="24">
        <v>0.5</v>
      </c>
      <c r="HT10" s="24">
        <v>0.5</v>
      </c>
      <c r="HU10" s="24">
        <v>1</v>
      </c>
      <c r="HV10" s="24"/>
      <c r="HW10" s="24"/>
      <c r="HX10" s="24"/>
      <c r="HY10" s="24">
        <v>0.5</v>
      </c>
      <c r="HZ10" s="24">
        <v>1</v>
      </c>
      <c r="IA10" s="24">
        <v>1</v>
      </c>
      <c r="IB10" s="24"/>
      <c r="IC10" s="24"/>
      <c r="ID10" s="24"/>
      <c r="IE10" s="24">
        <v>1</v>
      </c>
      <c r="IF10" s="24">
        <v>0.5</v>
      </c>
      <c r="IG10" s="24">
        <v>0.5</v>
      </c>
      <c r="IH10" s="24"/>
      <c r="II10" s="24">
        <v>1</v>
      </c>
      <c r="IJ10" s="24"/>
      <c r="IK10" s="24"/>
      <c r="IL10" s="24"/>
      <c r="IM10" s="24">
        <v>1</v>
      </c>
      <c r="IN10" s="24">
        <v>0.5</v>
      </c>
      <c r="IO10" s="24"/>
      <c r="IP10" s="24">
        <v>1</v>
      </c>
      <c r="IQ10" s="24">
        <v>0.5</v>
      </c>
      <c r="IR10" s="24">
        <v>1</v>
      </c>
      <c r="IS10" s="24">
        <v>1</v>
      </c>
      <c r="IT10" s="24"/>
      <c r="IU10" s="24">
        <v>1</v>
      </c>
      <c r="IV10" s="24">
        <v>0.5</v>
      </c>
      <c r="IW10" s="24"/>
      <c r="IX10" s="24"/>
      <c r="IY10" s="24">
        <v>0.5</v>
      </c>
      <c r="IZ10" s="24">
        <v>1</v>
      </c>
      <c r="JA10" s="24"/>
      <c r="JB10" s="24"/>
    </row>
    <row r="11" spans="1:263" x14ac:dyDescent="0.25">
      <c r="A11" s="21" t="s">
        <v>43</v>
      </c>
      <c r="B11" s="24">
        <v>1</v>
      </c>
      <c r="C11" s="24">
        <v>0.5</v>
      </c>
      <c r="D11" s="24">
        <v>1</v>
      </c>
      <c r="E11" s="24">
        <v>1</v>
      </c>
      <c r="F11" s="24">
        <v>0.5</v>
      </c>
      <c r="G11" s="24">
        <v>0.5</v>
      </c>
      <c r="H11" s="24"/>
      <c r="I11" s="24"/>
      <c r="J11" s="24">
        <v>1</v>
      </c>
      <c r="K11" s="24"/>
      <c r="L11" s="24">
        <v>0.5</v>
      </c>
      <c r="M11" s="24">
        <v>1</v>
      </c>
      <c r="N11" s="24"/>
      <c r="O11" s="24">
        <v>0.5</v>
      </c>
      <c r="P11" s="24"/>
      <c r="Q11" s="24">
        <v>1</v>
      </c>
      <c r="R11" s="24">
        <v>0.5</v>
      </c>
      <c r="S11" s="24">
        <v>0.5</v>
      </c>
      <c r="T11" s="24"/>
      <c r="U11" s="24"/>
      <c r="V11" s="24"/>
      <c r="W11" s="24">
        <v>1</v>
      </c>
      <c r="X11" s="24">
        <v>0.5</v>
      </c>
      <c r="Y11" s="24">
        <v>1</v>
      </c>
      <c r="Z11" s="24">
        <v>0.5</v>
      </c>
      <c r="AA11" s="24"/>
      <c r="AB11" s="24">
        <v>0.5</v>
      </c>
      <c r="AC11" s="24">
        <v>0.5</v>
      </c>
      <c r="AD11" s="24">
        <v>1</v>
      </c>
      <c r="AE11" s="24"/>
      <c r="AF11" s="24"/>
      <c r="AG11" s="24"/>
      <c r="AH11" s="24">
        <v>1</v>
      </c>
      <c r="AI11" s="24">
        <v>0.5</v>
      </c>
      <c r="AJ11" s="24">
        <v>1</v>
      </c>
      <c r="AK11" s="24">
        <v>0.5</v>
      </c>
      <c r="AL11" s="24"/>
      <c r="AM11" s="24">
        <v>0.5</v>
      </c>
      <c r="AN11" s="24">
        <v>0.5</v>
      </c>
      <c r="AO11" s="24">
        <v>1</v>
      </c>
      <c r="AP11" s="24"/>
      <c r="AQ11" s="24"/>
      <c r="AR11" s="24"/>
      <c r="AS11" s="24">
        <v>1</v>
      </c>
      <c r="AT11" s="24">
        <v>0.5</v>
      </c>
      <c r="AU11" s="24">
        <v>1</v>
      </c>
      <c r="AV11" s="24">
        <v>0.5</v>
      </c>
      <c r="AW11" s="24"/>
      <c r="AX11" s="24">
        <v>0.5</v>
      </c>
      <c r="AY11" s="24">
        <v>0.5</v>
      </c>
      <c r="AZ11" s="24">
        <v>1</v>
      </c>
      <c r="BA11" s="24">
        <v>1</v>
      </c>
      <c r="BB11" s="24">
        <v>0.5</v>
      </c>
      <c r="BC11" s="24">
        <v>0.5</v>
      </c>
      <c r="BD11" s="24">
        <v>0.5</v>
      </c>
      <c r="BE11" s="24"/>
      <c r="BF11" s="24">
        <v>1</v>
      </c>
      <c r="BG11" s="24">
        <v>0.5</v>
      </c>
      <c r="BH11" s="24"/>
      <c r="BI11" s="24">
        <v>1</v>
      </c>
      <c r="BJ11" s="24"/>
      <c r="BK11" s="24"/>
      <c r="BL11" s="24">
        <v>0.5</v>
      </c>
      <c r="BM11" s="24">
        <v>1</v>
      </c>
      <c r="BN11" s="24"/>
      <c r="BO11" s="24">
        <v>0.5</v>
      </c>
      <c r="BP11" s="24"/>
      <c r="BQ11" s="24">
        <v>1</v>
      </c>
      <c r="BR11" s="24">
        <v>0.5</v>
      </c>
      <c r="BS11" s="24">
        <v>1</v>
      </c>
      <c r="BT11" s="24">
        <v>1</v>
      </c>
      <c r="BU11" s="24">
        <v>0.5</v>
      </c>
      <c r="BV11" s="24">
        <v>0.5</v>
      </c>
      <c r="BW11" s="24"/>
      <c r="BX11" s="24">
        <v>0.5</v>
      </c>
      <c r="BY11" s="24">
        <v>1</v>
      </c>
      <c r="BZ11" s="24"/>
      <c r="CA11" s="24"/>
      <c r="CB11" s="24">
        <v>0.5</v>
      </c>
      <c r="CC11" s="24"/>
      <c r="CD11" s="24">
        <v>1</v>
      </c>
      <c r="CE11" s="24">
        <v>1</v>
      </c>
      <c r="CF11" s="24"/>
      <c r="CG11" s="24"/>
      <c r="CH11" s="24">
        <v>1</v>
      </c>
      <c r="CI11" s="24">
        <v>1</v>
      </c>
      <c r="CJ11" s="24"/>
      <c r="CK11" s="24">
        <v>0.5</v>
      </c>
      <c r="CL11" s="24">
        <v>1</v>
      </c>
      <c r="CM11" s="24">
        <v>0.5</v>
      </c>
      <c r="CN11" s="24"/>
      <c r="CO11" s="24">
        <v>0.5</v>
      </c>
      <c r="CP11" s="24">
        <v>0.5</v>
      </c>
      <c r="CQ11" s="24">
        <v>0.5</v>
      </c>
      <c r="CR11" s="24">
        <v>0.5</v>
      </c>
      <c r="CS11" s="24">
        <v>1</v>
      </c>
      <c r="CT11" s="24">
        <v>0.5</v>
      </c>
      <c r="CU11" s="24">
        <v>1</v>
      </c>
      <c r="CV11" s="24">
        <v>0.5</v>
      </c>
      <c r="CW11" s="24">
        <v>0.5</v>
      </c>
      <c r="CX11" s="24"/>
      <c r="CY11" s="24"/>
      <c r="CZ11" s="24">
        <v>1</v>
      </c>
      <c r="DA11" s="24">
        <v>0.5</v>
      </c>
      <c r="DB11" s="24"/>
      <c r="DC11" s="24"/>
      <c r="DD11" s="24">
        <v>0.5</v>
      </c>
      <c r="DE11" s="24">
        <v>0.5</v>
      </c>
      <c r="DF11" s="24"/>
      <c r="DG11" s="24">
        <v>0.5</v>
      </c>
      <c r="DH11" s="24">
        <v>1</v>
      </c>
      <c r="DI11" s="24">
        <v>1</v>
      </c>
      <c r="DJ11" s="24">
        <v>1</v>
      </c>
      <c r="DK11" s="24"/>
      <c r="DL11" s="24">
        <v>0.5</v>
      </c>
      <c r="DM11" s="24">
        <v>0.5</v>
      </c>
      <c r="DN11" s="24">
        <v>0.5</v>
      </c>
      <c r="DO11" s="24"/>
      <c r="DP11" s="24"/>
      <c r="DQ11" s="24">
        <v>0.5</v>
      </c>
      <c r="DR11" s="24"/>
      <c r="DS11" s="24">
        <v>0.5</v>
      </c>
      <c r="DT11" s="24">
        <v>1</v>
      </c>
      <c r="DU11" s="24">
        <v>0.5</v>
      </c>
      <c r="DV11" s="24">
        <v>1</v>
      </c>
      <c r="DW11" s="24"/>
      <c r="DX11" s="24">
        <v>1</v>
      </c>
      <c r="DY11" s="24"/>
      <c r="DZ11" s="24">
        <v>0.5</v>
      </c>
      <c r="EA11" s="24"/>
      <c r="EB11" s="24">
        <v>0.5</v>
      </c>
      <c r="EC11" s="24"/>
      <c r="ED11" s="24">
        <v>1</v>
      </c>
      <c r="EE11" s="24"/>
      <c r="EF11" s="24">
        <v>0.5</v>
      </c>
      <c r="EG11" s="24">
        <v>0.5</v>
      </c>
      <c r="EH11" s="24">
        <v>1</v>
      </c>
      <c r="EI11" s="24"/>
      <c r="EJ11" s="24">
        <v>0.5</v>
      </c>
      <c r="EK11" s="24">
        <v>1</v>
      </c>
      <c r="EL11" s="24">
        <v>1</v>
      </c>
      <c r="EM11" s="24"/>
      <c r="EN11" s="24"/>
      <c r="EO11" s="24">
        <v>0.5</v>
      </c>
      <c r="EP11" s="24">
        <v>0.5</v>
      </c>
      <c r="EQ11" s="24">
        <v>0.5</v>
      </c>
      <c r="ER11" s="24">
        <v>1</v>
      </c>
      <c r="ES11" s="24"/>
      <c r="ET11" s="24"/>
      <c r="EU11" s="24">
        <v>1</v>
      </c>
      <c r="EV11" s="24">
        <v>1</v>
      </c>
      <c r="EW11" s="24"/>
      <c r="EX11" s="24">
        <v>1</v>
      </c>
      <c r="EY11" s="24">
        <v>0.5</v>
      </c>
      <c r="EZ11" s="24"/>
      <c r="FA11" s="24">
        <v>0.5</v>
      </c>
      <c r="FB11" s="24">
        <v>0.5</v>
      </c>
      <c r="FC11" s="24"/>
      <c r="FD11" s="24"/>
      <c r="FE11" s="24"/>
      <c r="FF11" s="24">
        <v>0.5</v>
      </c>
      <c r="FG11" s="24"/>
      <c r="FH11" s="24"/>
      <c r="FI11" s="24">
        <v>0.5</v>
      </c>
      <c r="FJ11" s="24"/>
      <c r="FK11" s="24">
        <v>0.5</v>
      </c>
      <c r="FL11" s="24">
        <v>0.5</v>
      </c>
      <c r="FM11" s="24">
        <v>1</v>
      </c>
      <c r="FN11" s="24"/>
      <c r="FO11" s="24">
        <v>1</v>
      </c>
      <c r="FP11" s="24">
        <v>1</v>
      </c>
      <c r="FQ11" s="24"/>
      <c r="FR11" s="24">
        <v>1</v>
      </c>
      <c r="FS11" s="24">
        <v>1</v>
      </c>
      <c r="FT11" s="24"/>
      <c r="FU11" s="24">
        <v>1</v>
      </c>
      <c r="FV11" s="24">
        <v>0.5</v>
      </c>
      <c r="FW11" s="24">
        <v>0.5</v>
      </c>
      <c r="FX11" s="24">
        <v>1</v>
      </c>
      <c r="FY11" s="24">
        <v>1</v>
      </c>
      <c r="FZ11" s="24"/>
      <c r="GA11" s="24"/>
      <c r="GB11" s="24">
        <v>1</v>
      </c>
      <c r="GC11" s="24">
        <v>0.5</v>
      </c>
      <c r="GD11" s="24"/>
      <c r="GE11" s="24">
        <v>1</v>
      </c>
      <c r="GF11" s="24"/>
      <c r="GG11" s="24">
        <v>0.5</v>
      </c>
      <c r="GH11" s="24"/>
      <c r="GI11" s="24">
        <v>1</v>
      </c>
      <c r="GJ11" s="24">
        <v>0.5</v>
      </c>
      <c r="GK11" s="24">
        <v>1</v>
      </c>
      <c r="GL11" s="24">
        <v>0.5</v>
      </c>
      <c r="GM11" s="24"/>
      <c r="GN11" s="24">
        <v>0.5</v>
      </c>
      <c r="GO11" s="24"/>
      <c r="GP11" s="24">
        <v>1</v>
      </c>
      <c r="GQ11" s="24"/>
      <c r="GR11" s="24">
        <v>0.5</v>
      </c>
      <c r="GS11" s="24"/>
      <c r="GT11" s="24"/>
      <c r="GU11" s="24">
        <v>0.5</v>
      </c>
      <c r="GV11" s="24">
        <v>1</v>
      </c>
      <c r="GW11" s="24">
        <v>1</v>
      </c>
      <c r="GX11" s="24">
        <v>1</v>
      </c>
      <c r="GY11" s="24"/>
      <c r="GZ11" s="24"/>
      <c r="HA11" s="24">
        <v>0.5</v>
      </c>
      <c r="HB11" s="24">
        <v>0.5</v>
      </c>
      <c r="HC11" s="24">
        <v>1</v>
      </c>
      <c r="HD11" s="24">
        <v>0.5</v>
      </c>
      <c r="HE11" s="24">
        <v>0.5</v>
      </c>
      <c r="HF11" s="24">
        <v>1</v>
      </c>
      <c r="HG11" s="24">
        <v>0.5</v>
      </c>
      <c r="HH11" s="24">
        <v>0.5</v>
      </c>
      <c r="HI11" s="24"/>
      <c r="HJ11" s="24">
        <v>0.5</v>
      </c>
      <c r="HK11" s="24"/>
      <c r="HL11" s="24"/>
      <c r="HM11" s="24">
        <v>1</v>
      </c>
      <c r="HN11" s="24">
        <v>1</v>
      </c>
      <c r="HO11" s="24">
        <v>1</v>
      </c>
      <c r="HP11" s="24">
        <v>0.5</v>
      </c>
      <c r="HQ11" s="24">
        <v>1</v>
      </c>
      <c r="HR11" s="24">
        <v>1</v>
      </c>
      <c r="HS11" s="24">
        <v>0.5</v>
      </c>
      <c r="HT11" s="24">
        <v>1</v>
      </c>
      <c r="HU11" s="24">
        <v>1</v>
      </c>
      <c r="HV11" s="24">
        <v>1</v>
      </c>
      <c r="HW11" s="24"/>
      <c r="HX11" s="24">
        <v>0.5</v>
      </c>
      <c r="HY11" s="24">
        <v>0.5</v>
      </c>
      <c r="HZ11" s="24">
        <v>0.5</v>
      </c>
      <c r="IA11" s="24"/>
      <c r="IB11" s="24">
        <v>1</v>
      </c>
      <c r="IC11" s="24"/>
      <c r="ID11" s="24"/>
      <c r="IE11" s="24"/>
      <c r="IF11" s="24">
        <v>1</v>
      </c>
      <c r="IG11" s="24">
        <v>0.5</v>
      </c>
      <c r="IH11" s="24">
        <v>1</v>
      </c>
      <c r="II11" s="24"/>
      <c r="IJ11" s="24"/>
      <c r="IK11" s="24">
        <v>0.5</v>
      </c>
      <c r="IL11" s="24">
        <v>1</v>
      </c>
      <c r="IM11" s="24">
        <v>1</v>
      </c>
      <c r="IN11" s="24">
        <v>1</v>
      </c>
      <c r="IO11" s="24">
        <v>1</v>
      </c>
      <c r="IP11" s="24"/>
      <c r="IQ11" s="24">
        <v>1</v>
      </c>
      <c r="IR11" s="24">
        <v>0.5</v>
      </c>
      <c r="IS11" s="24">
        <v>0.5</v>
      </c>
      <c r="IT11" s="24"/>
      <c r="IU11" s="24">
        <v>0.5</v>
      </c>
      <c r="IV11" s="24">
        <v>0.5</v>
      </c>
      <c r="IW11" s="24">
        <v>1</v>
      </c>
      <c r="IX11" s="24">
        <v>0.5</v>
      </c>
      <c r="IY11" s="24">
        <v>1</v>
      </c>
      <c r="IZ11" s="24">
        <v>1</v>
      </c>
      <c r="JA11" s="24">
        <v>1</v>
      </c>
      <c r="JB11" s="24">
        <v>1</v>
      </c>
    </row>
    <row r="12" spans="1:263" x14ac:dyDescent="0.25">
      <c r="A12" s="21" t="s">
        <v>44</v>
      </c>
      <c r="B12" s="24">
        <v>0.5</v>
      </c>
      <c r="C12" s="24">
        <v>0.5</v>
      </c>
      <c r="D12" s="24">
        <v>0.5</v>
      </c>
      <c r="E12" s="24"/>
      <c r="F12" s="24">
        <v>0.5</v>
      </c>
      <c r="G12" s="24">
        <v>0.5</v>
      </c>
      <c r="H12" s="24">
        <v>0.5</v>
      </c>
      <c r="I12" s="24">
        <v>0.5</v>
      </c>
      <c r="J12" s="24">
        <v>0.5</v>
      </c>
      <c r="K12" s="24"/>
      <c r="L12" s="24"/>
      <c r="M12" s="24">
        <v>1</v>
      </c>
      <c r="N12" s="24"/>
      <c r="O12" s="24">
        <v>1</v>
      </c>
      <c r="P12" s="24">
        <v>1</v>
      </c>
      <c r="Q12" s="24"/>
      <c r="R12" s="24">
        <v>1</v>
      </c>
      <c r="S12" s="24">
        <v>0.5</v>
      </c>
      <c r="T12" s="24"/>
      <c r="U12" s="24">
        <v>0.5</v>
      </c>
      <c r="V12" s="24">
        <v>1</v>
      </c>
      <c r="W12" s="24"/>
      <c r="X12" s="24">
        <v>0.5</v>
      </c>
      <c r="Y12" s="24">
        <v>1</v>
      </c>
      <c r="Z12" s="24"/>
      <c r="AA12" s="24"/>
      <c r="AB12" s="24">
        <v>0.5</v>
      </c>
      <c r="AC12" s="24">
        <v>0.5</v>
      </c>
      <c r="AD12" s="24">
        <v>1</v>
      </c>
      <c r="AE12" s="24"/>
      <c r="AF12" s="24">
        <v>0.5</v>
      </c>
      <c r="AG12" s="24">
        <v>1</v>
      </c>
      <c r="AH12" s="24"/>
      <c r="AI12" s="24">
        <v>0.5</v>
      </c>
      <c r="AJ12" s="24">
        <v>1</v>
      </c>
      <c r="AK12" s="24"/>
      <c r="AL12" s="24"/>
      <c r="AM12" s="24">
        <v>0.5</v>
      </c>
      <c r="AN12" s="24">
        <v>0.5</v>
      </c>
      <c r="AO12" s="24">
        <v>1</v>
      </c>
      <c r="AP12" s="24"/>
      <c r="AQ12" s="24">
        <v>0.5</v>
      </c>
      <c r="AR12" s="24">
        <v>1</v>
      </c>
      <c r="AS12" s="24"/>
      <c r="AT12" s="24">
        <v>0.5</v>
      </c>
      <c r="AU12" s="24">
        <v>1</v>
      </c>
      <c r="AV12" s="24"/>
      <c r="AW12" s="24"/>
      <c r="AX12" s="24">
        <v>0.5</v>
      </c>
      <c r="AY12" s="24">
        <v>0.5</v>
      </c>
      <c r="AZ12" s="24">
        <v>1</v>
      </c>
      <c r="BA12" s="24">
        <v>1</v>
      </c>
      <c r="BB12" s="24">
        <v>0.5</v>
      </c>
      <c r="BC12" s="24">
        <v>1</v>
      </c>
      <c r="BD12" s="24"/>
      <c r="BE12" s="24"/>
      <c r="BF12" s="24"/>
      <c r="BG12" s="24">
        <v>1</v>
      </c>
      <c r="BH12" s="24">
        <v>0.5</v>
      </c>
      <c r="BI12" s="24">
        <v>0.5</v>
      </c>
      <c r="BJ12" s="24">
        <v>1</v>
      </c>
      <c r="BK12" s="24">
        <v>1</v>
      </c>
      <c r="BL12" s="24">
        <v>0.5</v>
      </c>
      <c r="BM12" s="24"/>
      <c r="BN12" s="24"/>
      <c r="BO12" s="24">
        <v>0.5</v>
      </c>
      <c r="BP12" s="24"/>
      <c r="BQ12" s="24"/>
      <c r="BR12" s="24"/>
      <c r="BS12" s="24">
        <v>0.5</v>
      </c>
      <c r="BT12" s="24"/>
      <c r="BU12" s="24">
        <v>1</v>
      </c>
      <c r="BV12" s="24">
        <v>1</v>
      </c>
      <c r="BW12" s="24">
        <v>1</v>
      </c>
      <c r="BX12" s="24"/>
      <c r="BY12" s="24">
        <v>1</v>
      </c>
      <c r="BZ12" s="24">
        <v>1</v>
      </c>
      <c r="CA12" s="24">
        <v>1</v>
      </c>
      <c r="CB12" s="24">
        <v>0.5</v>
      </c>
      <c r="CC12" s="24">
        <v>0.5</v>
      </c>
      <c r="CD12" s="24">
        <v>0.5</v>
      </c>
      <c r="CE12" s="24">
        <v>0.5</v>
      </c>
      <c r="CF12" s="24">
        <v>0.5</v>
      </c>
      <c r="CG12" s="24">
        <v>0.5</v>
      </c>
      <c r="CH12" s="24"/>
      <c r="CI12" s="24">
        <v>1</v>
      </c>
      <c r="CJ12" s="24">
        <v>1</v>
      </c>
      <c r="CK12" s="24"/>
      <c r="CL12" s="24"/>
      <c r="CM12" s="24">
        <v>1</v>
      </c>
      <c r="CN12" s="24"/>
      <c r="CO12" s="24"/>
      <c r="CP12" s="24"/>
      <c r="CQ12" s="24">
        <v>1</v>
      </c>
      <c r="CR12" s="24">
        <v>1</v>
      </c>
      <c r="CS12" s="24"/>
      <c r="CT12" s="24">
        <v>1</v>
      </c>
      <c r="CU12" s="24">
        <v>1</v>
      </c>
      <c r="CV12" s="24">
        <v>0.5</v>
      </c>
      <c r="CW12" s="24">
        <v>1</v>
      </c>
      <c r="CX12" s="24">
        <v>1</v>
      </c>
      <c r="CY12" s="24">
        <v>1</v>
      </c>
      <c r="CZ12" s="24">
        <v>0.5</v>
      </c>
      <c r="DA12" s="24">
        <v>0.5</v>
      </c>
      <c r="DB12" s="24">
        <v>1</v>
      </c>
      <c r="DC12" s="24"/>
      <c r="DD12" s="24"/>
      <c r="DE12" s="24">
        <v>0.5</v>
      </c>
      <c r="DF12" s="24">
        <v>1</v>
      </c>
      <c r="DG12" s="24">
        <v>1</v>
      </c>
      <c r="DH12" s="24">
        <v>0.5</v>
      </c>
      <c r="DI12" s="24">
        <v>0.5</v>
      </c>
      <c r="DJ12" s="24">
        <v>0.5</v>
      </c>
      <c r="DK12" s="24"/>
      <c r="DL12" s="24">
        <v>1</v>
      </c>
      <c r="DM12" s="24"/>
      <c r="DN12" s="24">
        <v>1</v>
      </c>
      <c r="DO12" s="24"/>
      <c r="DP12" s="24"/>
      <c r="DQ12" s="24">
        <v>1</v>
      </c>
      <c r="DR12" s="24"/>
      <c r="DS12" s="24">
        <v>0.5</v>
      </c>
      <c r="DT12" s="24"/>
      <c r="DU12" s="24">
        <v>1</v>
      </c>
      <c r="DV12" s="24">
        <v>0.5</v>
      </c>
      <c r="DW12" s="24"/>
      <c r="DX12" s="24"/>
      <c r="DY12" s="24"/>
      <c r="DZ12" s="24"/>
      <c r="EA12" s="24">
        <v>0.5</v>
      </c>
      <c r="EB12" s="24">
        <v>1</v>
      </c>
      <c r="EC12" s="24">
        <v>0.5</v>
      </c>
      <c r="ED12" s="24"/>
      <c r="EE12" s="24"/>
      <c r="EF12" s="24"/>
      <c r="EG12" s="24">
        <v>0.5</v>
      </c>
      <c r="EH12" s="24">
        <v>0.5</v>
      </c>
      <c r="EI12" s="24">
        <v>0.5</v>
      </c>
      <c r="EJ12" s="24">
        <v>0.5</v>
      </c>
      <c r="EK12" s="24"/>
      <c r="EL12" s="24">
        <v>1</v>
      </c>
      <c r="EM12" s="24"/>
      <c r="EN12" s="24">
        <v>0.5</v>
      </c>
      <c r="EO12" s="24">
        <v>0.5</v>
      </c>
      <c r="EP12" s="24">
        <v>1</v>
      </c>
      <c r="EQ12" s="24">
        <v>1</v>
      </c>
      <c r="ER12" s="24"/>
      <c r="ES12" s="24"/>
      <c r="ET12" s="24">
        <v>0.5</v>
      </c>
      <c r="EU12" s="24"/>
      <c r="EV12" s="24">
        <v>1</v>
      </c>
      <c r="EW12" s="24">
        <v>0.5</v>
      </c>
      <c r="EX12" s="24">
        <v>1</v>
      </c>
      <c r="EY12" s="24">
        <v>1</v>
      </c>
      <c r="EZ12" s="24"/>
      <c r="FA12" s="24"/>
      <c r="FB12" s="24">
        <v>0.5</v>
      </c>
      <c r="FC12" s="24">
        <v>1</v>
      </c>
      <c r="FD12" s="24"/>
      <c r="FE12" s="24">
        <v>0.5</v>
      </c>
      <c r="FF12" s="24"/>
      <c r="FG12" s="24">
        <v>1</v>
      </c>
      <c r="FH12" s="24"/>
      <c r="FI12" s="24">
        <v>0.5</v>
      </c>
      <c r="FJ12" s="24"/>
      <c r="FK12" s="24"/>
      <c r="FL12" s="24">
        <v>1</v>
      </c>
      <c r="FM12" s="24"/>
      <c r="FN12" s="24"/>
      <c r="FO12" s="24">
        <v>1</v>
      </c>
      <c r="FP12" s="24">
        <v>0.5</v>
      </c>
      <c r="FQ12" s="24"/>
      <c r="FR12" s="24"/>
      <c r="FS12" s="24"/>
      <c r="FT12" s="24">
        <v>0.5</v>
      </c>
      <c r="FU12" s="24">
        <v>0.5</v>
      </c>
      <c r="FV12" s="24">
        <v>1</v>
      </c>
      <c r="FW12" s="24">
        <v>1</v>
      </c>
      <c r="FX12" s="24"/>
      <c r="FY12" s="24"/>
      <c r="FZ12" s="24"/>
      <c r="GA12" s="24">
        <v>0.5</v>
      </c>
      <c r="GB12" s="24"/>
      <c r="GC12" s="24">
        <v>1</v>
      </c>
      <c r="GD12" s="24">
        <v>0.5</v>
      </c>
      <c r="GE12" s="24"/>
      <c r="GF12" s="24"/>
      <c r="GG12" s="24">
        <v>0.5</v>
      </c>
      <c r="GH12" s="24">
        <v>1</v>
      </c>
      <c r="GI12" s="24"/>
      <c r="GJ12" s="24"/>
      <c r="GK12" s="24"/>
      <c r="GL12" s="24">
        <v>1</v>
      </c>
      <c r="GM12" s="24"/>
      <c r="GN12" s="24">
        <v>0.5</v>
      </c>
      <c r="GO12" s="24"/>
      <c r="GP12" s="24"/>
      <c r="GQ12" s="24">
        <v>0.5</v>
      </c>
      <c r="GR12" s="24"/>
      <c r="GS12" s="24">
        <v>0.5</v>
      </c>
      <c r="GT12" s="24">
        <v>1</v>
      </c>
      <c r="GU12" s="24">
        <v>1</v>
      </c>
      <c r="GV12" s="24">
        <v>0.5</v>
      </c>
      <c r="GW12" s="24"/>
      <c r="GX12" s="24">
        <v>1</v>
      </c>
      <c r="GY12" s="24">
        <v>1</v>
      </c>
      <c r="GZ12" s="24">
        <v>1</v>
      </c>
      <c r="HA12" s="24">
        <v>0.5</v>
      </c>
      <c r="HB12" s="24">
        <v>0.5</v>
      </c>
      <c r="HC12" s="24">
        <v>0.5</v>
      </c>
      <c r="HD12" s="24">
        <v>0.5</v>
      </c>
      <c r="HE12" s="24">
        <v>1</v>
      </c>
      <c r="HF12" s="24">
        <v>0.5</v>
      </c>
      <c r="HG12" s="24">
        <v>0.5</v>
      </c>
      <c r="HH12" s="24"/>
      <c r="HI12" s="24">
        <v>1</v>
      </c>
      <c r="HJ12" s="24">
        <v>0.5</v>
      </c>
      <c r="HK12" s="24">
        <v>1</v>
      </c>
      <c r="HL12" s="24">
        <v>1</v>
      </c>
      <c r="HM12" s="24">
        <v>1</v>
      </c>
      <c r="HN12" s="24"/>
      <c r="HO12" s="24"/>
      <c r="HP12" s="24">
        <v>0.5</v>
      </c>
      <c r="HQ12" s="24">
        <v>1</v>
      </c>
      <c r="HR12" s="24"/>
      <c r="HS12" s="24">
        <v>0.5</v>
      </c>
      <c r="HT12" s="24">
        <v>0.5</v>
      </c>
      <c r="HU12" s="24">
        <v>0.5</v>
      </c>
      <c r="HV12" s="24"/>
      <c r="HW12" s="24">
        <v>0.5</v>
      </c>
      <c r="HX12" s="24">
        <v>0.5</v>
      </c>
      <c r="HY12" s="24"/>
      <c r="HZ12" s="24"/>
      <c r="IA12" s="24">
        <v>1</v>
      </c>
      <c r="IB12" s="24">
        <v>1</v>
      </c>
      <c r="IC12" s="24">
        <v>1</v>
      </c>
      <c r="ID12" s="24">
        <v>1</v>
      </c>
      <c r="IE12" s="24"/>
      <c r="IF12" s="24">
        <v>0.5</v>
      </c>
      <c r="IG12" s="24">
        <v>0.5</v>
      </c>
      <c r="IH12" s="24">
        <v>0.5</v>
      </c>
      <c r="II12" s="24"/>
      <c r="IJ12" s="24"/>
      <c r="IK12" s="24">
        <v>1</v>
      </c>
      <c r="IL12" s="24">
        <v>0.5</v>
      </c>
      <c r="IM12" s="24">
        <v>0.5</v>
      </c>
      <c r="IN12" s="24"/>
      <c r="IO12" s="24"/>
      <c r="IP12" s="24"/>
      <c r="IQ12" s="24">
        <v>0.5</v>
      </c>
      <c r="IR12" s="24">
        <v>1</v>
      </c>
      <c r="IS12" s="24">
        <v>1</v>
      </c>
      <c r="IT12" s="24">
        <v>0.5</v>
      </c>
      <c r="IU12" s="24">
        <v>0.5</v>
      </c>
      <c r="IV12" s="24">
        <v>1</v>
      </c>
      <c r="IW12" s="24">
        <v>1</v>
      </c>
      <c r="IX12" s="24">
        <v>0.5</v>
      </c>
      <c r="IY12" s="24">
        <v>0.5</v>
      </c>
      <c r="IZ12" s="24">
        <v>0.5</v>
      </c>
      <c r="JA12" s="24">
        <v>0.5</v>
      </c>
      <c r="JB12" s="24">
        <v>0.5</v>
      </c>
    </row>
    <row r="13" spans="1:263" x14ac:dyDescent="0.25">
      <c r="A13" s="21" t="s">
        <v>45</v>
      </c>
      <c r="B13" s="24">
        <v>1</v>
      </c>
      <c r="C13" s="24"/>
      <c r="D13" s="24">
        <v>1</v>
      </c>
      <c r="E13" s="24"/>
      <c r="F13" s="24">
        <v>1</v>
      </c>
      <c r="G13" s="24">
        <v>1</v>
      </c>
      <c r="H13" s="24">
        <v>1</v>
      </c>
      <c r="I13" s="24">
        <v>0.5</v>
      </c>
      <c r="J13" s="24">
        <v>1</v>
      </c>
      <c r="K13" s="24"/>
      <c r="L13" s="24">
        <v>1</v>
      </c>
      <c r="M13" s="24">
        <v>1</v>
      </c>
      <c r="N13" s="24">
        <v>1</v>
      </c>
      <c r="O13" s="24">
        <v>1</v>
      </c>
      <c r="P13" s="24"/>
      <c r="Q13" s="24">
        <v>1</v>
      </c>
      <c r="R13" s="24">
        <v>1</v>
      </c>
      <c r="S13" s="24">
        <v>0.5</v>
      </c>
      <c r="T13" s="24">
        <v>1</v>
      </c>
      <c r="U13" s="24">
        <v>1</v>
      </c>
      <c r="V13" s="24">
        <v>0.5</v>
      </c>
      <c r="W13" s="24"/>
      <c r="X13" s="24">
        <v>0.5</v>
      </c>
      <c r="Y13" s="24">
        <v>1</v>
      </c>
      <c r="Z13" s="24">
        <v>1</v>
      </c>
      <c r="AA13" s="24"/>
      <c r="AB13" s="24"/>
      <c r="AC13" s="24">
        <v>0.5</v>
      </c>
      <c r="AD13" s="24">
        <v>1</v>
      </c>
      <c r="AE13" s="24">
        <v>1</v>
      </c>
      <c r="AF13" s="24">
        <v>1</v>
      </c>
      <c r="AG13" s="24">
        <v>0.5</v>
      </c>
      <c r="AH13" s="24"/>
      <c r="AI13" s="24">
        <v>0.5</v>
      </c>
      <c r="AJ13" s="24">
        <v>1</v>
      </c>
      <c r="AK13" s="24">
        <v>1</v>
      </c>
      <c r="AL13" s="24"/>
      <c r="AM13" s="24"/>
      <c r="AN13" s="24">
        <v>0.5</v>
      </c>
      <c r="AO13" s="24">
        <v>1</v>
      </c>
      <c r="AP13" s="24">
        <v>1</v>
      </c>
      <c r="AQ13" s="24">
        <v>1</v>
      </c>
      <c r="AR13" s="24">
        <v>0.5</v>
      </c>
      <c r="AS13" s="24"/>
      <c r="AT13" s="24">
        <v>0.5</v>
      </c>
      <c r="AU13" s="24">
        <v>1</v>
      </c>
      <c r="AV13" s="24">
        <v>1</v>
      </c>
      <c r="AW13" s="24"/>
      <c r="AX13" s="24"/>
      <c r="AY13" s="24">
        <v>0.5</v>
      </c>
      <c r="AZ13" s="24">
        <v>1</v>
      </c>
      <c r="BA13" s="24"/>
      <c r="BB13" s="24"/>
      <c r="BC13" s="24"/>
      <c r="BD13" s="24">
        <v>0.5</v>
      </c>
      <c r="BE13" s="24"/>
      <c r="BF13" s="24"/>
      <c r="BG13" s="24">
        <v>1</v>
      </c>
      <c r="BH13" s="24">
        <v>1</v>
      </c>
      <c r="BI13" s="24">
        <v>0.5</v>
      </c>
      <c r="BJ13" s="24"/>
      <c r="BK13" s="24">
        <v>0.5</v>
      </c>
      <c r="BL13" s="24">
        <v>1</v>
      </c>
      <c r="BM13" s="24">
        <v>1</v>
      </c>
      <c r="BN13" s="24">
        <v>0.5</v>
      </c>
      <c r="BO13" s="24"/>
      <c r="BP13" s="24"/>
      <c r="BQ13" s="24"/>
      <c r="BR13" s="24">
        <v>0.5</v>
      </c>
      <c r="BS13" s="24"/>
      <c r="BT13" s="24"/>
      <c r="BU13" s="24">
        <v>1</v>
      </c>
      <c r="BV13" s="24">
        <v>1</v>
      </c>
      <c r="BW13" s="24"/>
      <c r="BX13" s="24"/>
      <c r="BY13" s="24"/>
      <c r="BZ13" s="24">
        <v>1</v>
      </c>
      <c r="CA13" s="24">
        <v>1</v>
      </c>
      <c r="CB13" s="24">
        <v>0.5</v>
      </c>
      <c r="CC13" s="24">
        <v>1</v>
      </c>
      <c r="CD13" s="24"/>
      <c r="CE13" s="24">
        <v>0.5</v>
      </c>
      <c r="CF13" s="24">
        <v>1</v>
      </c>
      <c r="CG13" s="24">
        <v>0.5</v>
      </c>
      <c r="CH13" s="24"/>
      <c r="CI13" s="24"/>
      <c r="CJ13" s="24"/>
      <c r="CK13" s="24"/>
      <c r="CL13" s="24">
        <v>1</v>
      </c>
      <c r="CM13" s="24">
        <v>1</v>
      </c>
      <c r="CN13" s="24">
        <v>0.5</v>
      </c>
      <c r="CO13" s="24">
        <v>0.5</v>
      </c>
      <c r="CP13" s="24">
        <v>1</v>
      </c>
      <c r="CQ13" s="24">
        <v>1</v>
      </c>
      <c r="CR13" s="24"/>
      <c r="CS13" s="24">
        <v>0.5</v>
      </c>
      <c r="CT13" s="24">
        <v>0.5</v>
      </c>
      <c r="CU13" s="24">
        <v>1</v>
      </c>
      <c r="CV13" s="24">
        <v>1</v>
      </c>
      <c r="CW13" s="24"/>
      <c r="CX13" s="24">
        <v>1</v>
      </c>
      <c r="CY13" s="24">
        <v>1</v>
      </c>
      <c r="CZ13" s="24">
        <v>0.5</v>
      </c>
      <c r="DA13" s="24">
        <v>1</v>
      </c>
      <c r="DB13" s="24"/>
      <c r="DC13" s="24"/>
      <c r="DD13" s="24">
        <v>0.5</v>
      </c>
      <c r="DE13" s="24">
        <v>1</v>
      </c>
      <c r="DF13" s="24"/>
      <c r="DG13" s="24"/>
      <c r="DH13" s="24">
        <v>1</v>
      </c>
      <c r="DI13" s="24"/>
      <c r="DJ13" s="24"/>
      <c r="DK13" s="24">
        <v>0.5</v>
      </c>
      <c r="DL13" s="24">
        <v>1</v>
      </c>
      <c r="DM13" s="24"/>
      <c r="DN13" s="24">
        <v>1</v>
      </c>
      <c r="DO13" s="24">
        <v>0.5</v>
      </c>
      <c r="DP13" s="24"/>
      <c r="DQ13" s="24">
        <v>1</v>
      </c>
      <c r="DR13" s="24">
        <v>1</v>
      </c>
      <c r="DS13" s="24"/>
      <c r="DT13" s="24">
        <v>1</v>
      </c>
      <c r="DU13" s="24"/>
      <c r="DV13" s="24">
        <v>1</v>
      </c>
      <c r="DW13" s="24"/>
      <c r="DX13" s="24">
        <v>1</v>
      </c>
      <c r="DY13" s="24"/>
      <c r="DZ13" s="24">
        <v>1</v>
      </c>
      <c r="EA13" s="24">
        <v>1</v>
      </c>
      <c r="EB13" s="24">
        <v>0.5</v>
      </c>
      <c r="EC13" s="24">
        <v>1</v>
      </c>
      <c r="ED13" s="24">
        <v>0.5</v>
      </c>
      <c r="EE13" s="24">
        <v>0.5</v>
      </c>
      <c r="EF13" s="24">
        <v>0.5</v>
      </c>
      <c r="EG13" s="24">
        <v>0.5</v>
      </c>
      <c r="EH13" s="24"/>
      <c r="EI13" s="24">
        <v>0.5</v>
      </c>
      <c r="EJ13" s="24">
        <v>0.5</v>
      </c>
      <c r="EK13" s="24">
        <v>1</v>
      </c>
      <c r="EL13" s="24">
        <v>0.5</v>
      </c>
      <c r="EM13" s="24"/>
      <c r="EN13" s="24"/>
      <c r="EO13" s="24"/>
      <c r="EP13" s="24">
        <v>0.5</v>
      </c>
      <c r="EQ13" s="24"/>
      <c r="ER13" s="24"/>
      <c r="ES13" s="24">
        <v>1</v>
      </c>
      <c r="ET13" s="24">
        <v>1</v>
      </c>
      <c r="EU13" s="24"/>
      <c r="EV13" s="24">
        <v>0.5</v>
      </c>
      <c r="EW13" s="24">
        <v>1</v>
      </c>
      <c r="EX13" s="24">
        <v>1</v>
      </c>
      <c r="EY13" s="24">
        <v>0.5</v>
      </c>
      <c r="EZ13" s="24">
        <v>0.5</v>
      </c>
      <c r="FA13" s="24">
        <v>0.5</v>
      </c>
      <c r="FB13" s="24"/>
      <c r="FC13" s="24">
        <v>1</v>
      </c>
      <c r="FD13" s="24">
        <v>1</v>
      </c>
      <c r="FE13" s="24">
        <v>1</v>
      </c>
      <c r="FF13" s="24">
        <v>0.5</v>
      </c>
      <c r="FG13" s="24">
        <v>1</v>
      </c>
      <c r="FH13" s="24">
        <v>1</v>
      </c>
      <c r="FI13" s="24"/>
      <c r="FJ13" s="24">
        <v>1</v>
      </c>
      <c r="FK13" s="24">
        <v>1</v>
      </c>
      <c r="FL13" s="24">
        <v>0.5</v>
      </c>
      <c r="FM13" s="24">
        <v>1</v>
      </c>
      <c r="FN13" s="24">
        <v>0.5</v>
      </c>
      <c r="FO13" s="24"/>
      <c r="FP13" s="24">
        <v>0.5</v>
      </c>
      <c r="FQ13" s="24"/>
      <c r="FR13" s="24">
        <v>0.5</v>
      </c>
      <c r="FS13" s="24">
        <v>1</v>
      </c>
      <c r="FT13" s="24"/>
      <c r="FU13" s="24">
        <v>0.5</v>
      </c>
      <c r="FV13" s="24">
        <v>1</v>
      </c>
      <c r="FW13" s="24"/>
      <c r="FX13" s="24">
        <v>1</v>
      </c>
      <c r="FY13" s="24">
        <v>1</v>
      </c>
      <c r="FZ13" s="24"/>
      <c r="GA13" s="24">
        <v>1</v>
      </c>
      <c r="GB13" s="24">
        <v>0.5</v>
      </c>
      <c r="GC13" s="24">
        <v>1</v>
      </c>
      <c r="GD13" s="24">
        <v>0.5</v>
      </c>
      <c r="GE13" s="24">
        <v>1</v>
      </c>
      <c r="GF13" s="24">
        <v>1</v>
      </c>
      <c r="GG13" s="24"/>
      <c r="GH13" s="24">
        <v>0.5</v>
      </c>
      <c r="GI13" s="24"/>
      <c r="GJ13" s="24">
        <v>1</v>
      </c>
      <c r="GK13" s="24"/>
      <c r="GL13" s="24"/>
      <c r="GM13" s="24">
        <v>0.5</v>
      </c>
      <c r="GN13" s="24">
        <v>0.5</v>
      </c>
      <c r="GO13" s="24">
        <v>1</v>
      </c>
      <c r="GP13" s="24">
        <v>1</v>
      </c>
      <c r="GQ13" s="24">
        <v>1</v>
      </c>
      <c r="GR13" s="24">
        <v>1</v>
      </c>
      <c r="GS13" s="24"/>
      <c r="GT13" s="24"/>
      <c r="GU13" s="24">
        <v>1</v>
      </c>
      <c r="GV13" s="24">
        <v>1</v>
      </c>
      <c r="GW13" s="24">
        <v>0.5</v>
      </c>
      <c r="GX13" s="24"/>
      <c r="GY13" s="24"/>
      <c r="GZ13" s="24">
        <v>1</v>
      </c>
      <c r="HA13" s="24">
        <v>1</v>
      </c>
      <c r="HB13" s="24"/>
      <c r="HC13" s="24">
        <v>0.5</v>
      </c>
      <c r="HD13" s="24">
        <v>1</v>
      </c>
      <c r="HE13" s="24">
        <v>1</v>
      </c>
      <c r="HF13" s="24">
        <v>1</v>
      </c>
      <c r="HG13" s="24">
        <v>1</v>
      </c>
      <c r="HH13" s="24">
        <v>1</v>
      </c>
      <c r="HI13" s="24">
        <v>0.5</v>
      </c>
      <c r="HJ13" s="24">
        <v>0.5</v>
      </c>
      <c r="HK13" s="24">
        <v>0.5</v>
      </c>
      <c r="HL13" s="24">
        <v>0.5</v>
      </c>
      <c r="HM13" s="24"/>
      <c r="HN13" s="24">
        <v>1</v>
      </c>
      <c r="HO13" s="24">
        <v>0.5</v>
      </c>
      <c r="HP13" s="24"/>
      <c r="HQ13" s="24">
        <v>0.5</v>
      </c>
      <c r="HR13" s="24"/>
      <c r="HS13" s="24">
        <v>1</v>
      </c>
      <c r="HT13" s="24">
        <v>0.5</v>
      </c>
      <c r="HU13" s="24">
        <v>0.5</v>
      </c>
      <c r="HV13" s="24">
        <v>1</v>
      </c>
      <c r="HW13" s="24">
        <v>1</v>
      </c>
      <c r="HX13" s="24"/>
      <c r="HY13" s="24">
        <v>1</v>
      </c>
      <c r="HZ13" s="24">
        <v>1</v>
      </c>
      <c r="IA13" s="24">
        <v>0.5</v>
      </c>
      <c r="IB13" s="24"/>
      <c r="IC13" s="24">
        <v>0.5</v>
      </c>
      <c r="ID13" s="24"/>
      <c r="IE13" s="24"/>
      <c r="IF13" s="24">
        <v>0.5</v>
      </c>
      <c r="IG13" s="24"/>
      <c r="IH13" s="24">
        <v>1</v>
      </c>
      <c r="II13" s="24"/>
      <c r="IJ13" s="24">
        <v>1</v>
      </c>
      <c r="IK13" s="24">
        <v>1</v>
      </c>
      <c r="IL13" s="24"/>
      <c r="IM13" s="24"/>
      <c r="IN13" s="24">
        <v>1</v>
      </c>
      <c r="IO13" s="24">
        <v>1</v>
      </c>
      <c r="IP13" s="24">
        <v>0.5</v>
      </c>
      <c r="IQ13" s="24">
        <v>0.5</v>
      </c>
      <c r="IR13" s="24">
        <v>1</v>
      </c>
      <c r="IS13" s="24">
        <v>1</v>
      </c>
      <c r="IT13" s="24">
        <v>0.5</v>
      </c>
      <c r="IU13" s="24">
        <v>0.5</v>
      </c>
      <c r="IV13" s="24">
        <v>1</v>
      </c>
      <c r="IW13" s="24">
        <v>1</v>
      </c>
      <c r="IX13" s="24"/>
      <c r="IY13" s="24">
        <v>0.5</v>
      </c>
      <c r="IZ13" s="24">
        <v>0.5</v>
      </c>
      <c r="JA13" s="24">
        <v>0.5</v>
      </c>
      <c r="JB13" s="24">
        <v>0.5</v>
      </c>
    </row>
    <row r="14" spans="1:263" x14ac:dyDescent="0.25">
      <c r="A14" s="21" t="s">
        <v>46</v>
      </c>
      <c r="B14" s="24"/>
      <c r="C14" s="24"/>
      <c r="D14" s="24">
        <v>1</v>
      </c>
      <c r="E14" s="24">
        <v>0.5</v>
      </c>
      <c r="F14" s="24"/>
      <c r="G14" s="24">
        <v>0.5</v>
      </c>
      <c r="H14" s="24"/>
      <c r="I14" s="24">
        <v>1</v>
      </c>
      <c r="J14" s="24"/>
      <c r="K14" s="24">
        <v>1</v>
      </c>
      <c r="L14" s="24">
        <v>1</v>
      </c>
      <c r="M14" s="24">
        <v>1</v>
      </c>
      <c r="N14" s="24"/>
      <c r="O14" s="24">
        <v>0.5</v>
      </c>
      <c r="P14" s="24">
        <v>0.5</v>
      </c>
      <c r="Q14" s="24">
        <v>1</v>
      </c>
      <c r="R14" s="24"/>
      <c r="S14" s="24"/>
      <c r="T14" s="24"/>
      <c r="U14" s="24">
        <v>1</v>
      </c>
      <c r="V14" s="24">
        <v>1</v>
      </c>
      <c r="W14" s="24">
        <v>1</v>
      </c>
      <c r="X14" s="24"/>
      <c r="Y14" s="24"/>
      <c r="Z14" s="24">
        <v>1</v>
      </c>
      <c r="AA14" s="24">
        <v>1</v>
      </c>
      <c r="AB14" s="24"/>
      <c r="AC14" s="24"/>
      <c r="AD14" s="24">
        <v>0.5</v>
      </c>
      <c r="AE14" s="24"/>
      <c r="AF14" s="24">
        <v>1</v>
      </c>
      <c r="AG14" s="24">
        <v>1</v>
      </c>
      <c r="AH14" s="24">
        <v>1</v>
      </c>
      <c r="AI14" s="24"/>
      <c r="AJ14" s="24"/>
      <c r="AK14" s="24">
        <v>1</v>
      </c>
      <c r="AL14" s="24">
        <v>1</v>
      </c>
      <c r="AM14" s="24"/>
      <c r="AN14" s="24"/>
      <c r="AO14" s="24">
        <v>0.5</v>
      </c>
      <c r="AP14" s="24"/>
      <c r="AQ14" s="24">
        <v>1</v>
      </c>
      <c r="AR14" s="24">
        <v>1</v>
      </c>
      <c r="AS14" s="24">
        <v>1</v>
      </c>
      <c r="AT14" s="24"/>
      <c r="AU14" s="24"/>
      <c r="AV14" s="24">
        <v>1</v>
      </c>
      <c r="AW14" s="24">
        <v>1</v>
      </c>
      <c r="AX14" s="24"/>
      <c r="AY14" s="24"/>
      <c r="AZ14" s="24">
        <v>0.5</v>
      </c>
      <c r="BA14" s="24"/>
      <c r="BB14" s="24"/>
      <c r="BC14" s="24"/>
      <c r="BD14" s="24">
        <v>1</v>
      </c>
      <c r="BE14" s="24"/>
      <c r="BF14" s="24"/>
      <c r="BG14" s="24">
        <v>0.5</v>
      </c>
      <c r="BH14" s="24"/>
      <c r="BI14" s="24"/>
      <c r="BJ14" s="24">
        <v>0.5</v>
      </c>
      <c r="BK14" s="24">
        <v>0.5</v>
      </c>
      <c r="BL14" s="24"/>
      <c r="BM14" s="24">
        <v>1</v>
      </c>
      <c r="BN14" s="24">
        <v>1</v>
      </c>
      <c r="BO14" s="24">
        <v>0.5</v>
      </c>
      <c r="BP14" s="24"/>
      <c r="BQ14" s="24">
        <v>0.5</v>
      </c>
      <c r="BR14" s="24"/>
      <c r="BS14" s="24">
        <v>0.5</v>
      </c>
      <c r="BT14" s="24">
        <v>0.5</v>
      </c>
      <c r="BU14" s="24">
        <v>0.5</v>
      </c>
      <c r="BV14" s="24">
        <v>1</v>
      </c>
      <c r="BW14" s="24">
        <v>0.5</v>
      </c>
      <c r="BX14" s="24">
        <v>0.5</v>
      </c>
      <c r="BY14" s="24">
        <v>1</v>
      </c>
      <c r="BZ14" s="24"/>
      <c r="CA14" s="24"/>
      <c r="CB14" s="24"/>
      <c r="CC14" s="24"/>
      <c r="CD14" s="24"/>
      <c r="CE14" s="24">
        <v>0.5</v>
      </c>
      <c r="CF14" s="24">
        <v>0.5</v>
      </c>
      <c r="CG14" s="24">
        <v>0.5</v>
      </c>
      <c r="CH14" s="24"/>
      <c r="CI14" s="24">
        <v>1</v>
      </c>
      <c r="CJ14" s="24"/>
      <c r="CK14" s="24">
        <v>0.5</v>
      </c>
      <c r="CL14" s="24">
        <v>0.5</v>
      </c>
      <c r="CM14" s="24">
        <v>0.5</v>
      </c>
      <c r="CN14" s="24"/>
      <c r="CO14" s="24"/>
      <c r="CP14" s="24">
        <v>1</v>
      </c>
      <c r="CQ14" s="24">
        <v>0.5</v>
      </c>
      <c r="CR14" s="24">
        <v>0.5</v>
      </c>
      <c r="CS14" s="24">
        <v>0.5</v>
      </c>
      <c r="CT14" s="24"/>
      <c r="CU14" s="24"/>
      <c r="CV14" s="24">
        <v>1</v>
      </c>
      <c r="CW14" s="24">
        <v>1</v>
      </c>
      <c r="CX14" s="24"/>
      <c r="CY14" s="24"/>
      <c r="CZ14" s="24">
        <v>0.5</v>
      </c>
      <c r="DA14" s="24"/>
      <c r="DB14" s="24"/>
      <c r="DC14" s="24"/>
      <c r="DD14" s="24">
        <v>0.5</v>
      </c>
      <c r="DE14" s="24">
        <v>1</v>
      </c>
      <c r="DF14" s="24"/>
      <c r="DG14" s="24"/>
      <c r="DH14" s="24"/>
      <c r="DI14" s="24">
        <v>1</v>
      </c>
      <c r="DJ14" s="24">
        <v>0.5</v>
      </c>
      <c r="DK14" s="24">
        <v>1</v>
      </c>
      <c r="DL14" s="24">
        <v>0.5</v>
      </c>
      <c r="DM14" s="24"/>
      <c r="DN14" s="24"/>
      <c r="DO14" s="24"/>
      <c r="DP14" s="24">
        <v>1</v>
      </c>
      <c r="DQ14" s="24">
        <v>0.5</v>
      </c>
      <c r="DR14" s="24">
        <v>1</v>
      </c>
      <c r="DS14" s="24">
        <v>0.5</v>
      </c>
      <c r="DT14" s="24">
        <v>0.5</v>
      </c>
      <c r="DU14" s="24">
        <v>0.5</v>
      </c>
      <c r="DV14" s="24"/>
      <c r="DW14" s="24">
        <v>0.5</v>
      </c>
      <c r="DX14" s="24"/>
      <c r="DY14" s="24">
        <v>1</v>
      </c>
      <c r="DZ14" s="24">
        <v>1</v>
      </c>
      <c r="EA14" s="24">
        <v>1</v>
      </c>
      <c r="EB14" s="24">
        <v>1</v>
      </c>
      <c r="EC14" s="24">
        <v>0.5</v>
      </c>
      <c r="ED14" s="24"/>
      <c r="EE14" s="24"/>
      <c r="EF14" s="24"/>
      <c r="EG14" s="24">
        <v>1</v>
      </c>
      <c r="EH14" s="24"/>
      <c r="EI14" s="24">
        <v>1</v>
      </c>
      <c r="EJ14" s="24">
        <v>1</v>
      </c>
      <c r="EK14" s="24"/>
      <c r="EL14" s="24">
        <v>0.5</v>
      </c>
      <c r="EM14" s="24">
        <v>1</v>
      </c>
      <c r="EN14" s="24"/>
      <c r="EO14" s="24">
        <v>1</v>
      </c>
      <c r="EP14" s="24">
        <v>0.5</v>
      </c>
      <c r="EQ14" s="24">
        <v>1</v>
      </c>
      <c r="ER14" s="24"/>
      <c r="ES14" s="24">
        <v>1</v>
      </c>
      <c r="ET14" s="24"/>
      <c r="EU14" s="24">
        <v>1</v>
      </c>
      <c r="EV14" s="24"/>
      <c r="EW14" s="24">
        <v>1</v>
      </c>
      <c r="EX14" s="24">
        <v>0.5</v>
      </c>
      <c r="EY14" s="24">
        <v>1</v>
      </c>
      <c r="EZ14" s="24">
        <v>1</v>
      </c>
      <c r="FA14" s="24">
        <v>1</v>
      </c>
      <c r="FB14" s="24">
        <v>0.5</v>
      </c>
      <c r="FC14" s="24">
        <v>0.5</v>
      </c>
      <c r="FD14" s="24"/>
      <c r="FE14" s="24"/>
      <c r="FF14" s="24">
        <v>0.5</v>
      </c>
      <c r="FG14" s="24"/>
      <c r="FH14" s="24">
        <v>0.5</v>
      </c>
      <c r="FI14" s="24">
        <v>1</v>
      </c>
      <c r="FJ14" s="24">
        <v>1</v>
      </c>
      <c r="FK14" s="24"/>
      <c r="FL14" s="24">
        <v>0.5</v>
      </c>
      <c r="FM14" s="24">
        <v>0.5</v>
      </c>
      <c r="FN14" s="24"/>
      <c r="FO14" s="24">
        <v>0.5</v>
      </c>
      <c r="FP14" s="24">
        <v>1</v>
      </c>
      <c r="FQ14" s="24">
        <v>0.5</v>
      </c>
      <c r="FR14" s="24">
        <v>0.5</v>
      </c>
      <c r="FS14" s="24"/>
      <c r="FT14" s="24"/>
      <c r="FU14" s="24"/>
      <c r="FV14" s="24"/>
      <c r="FW14" s="24">
        <v>1</v>
      </c>
      <c r="FX14" s="24">
        <v>0.5</v>
      </c>
      <c r="FY14" s="24"/>
      <c r="FZ14" s="24"/>
      <c r="GA14" s="24"/>
      <c r="GB14" s="24"/>
      <c r="GC14" s="24">
        <v>0.5</v>
      </c>
      <c r="GD14" s="24">
        <v>1</v>
      </c>
      <c r="GE14" s="24">
        <v>0.5</v>
      </c>
      <c r="GF14" s="24">
        <v>0.5</v>
      </c>
      <c r="GG14" s="24"/>
      <c r="GH14" s="24">
        <v>0.5</v>
      </c>
      <c r="GI14" s="24"/>
      <c r="GJ14" s="24">
        <v>0.5</v>
      </c>
      <c r="GK14" s="24"/>
      <c r="GL14" s="24"/>
      <c r="GM14" s="24">
        <v>1</v>
      </c>
      <c r="GN14" s="24">
        <v>0.5</v>
      </c>
      <c r="GO14" s="24"/>
      <c r="GP14" s="24"/>
      <c r="GQ14" s="24">
        <v>1</v>
      </c>
      <c r="GR14" s="24"/>
      <c r="GS14" s="24"/>
      <c r="GT14" s="24">
        <v>1</v>
      </c>
      <c r="GU14" s="24">
        <v>1</v>
      </c>
      <c r="GV14" s="24">
        <v>0.5</v>
      </c>
      <c r="GW14" s="24"/>
      <c r="GX14" s="24">
        <v>1</v>
      </c>
      <c r="GY14" s="24"/>
      <c r="GZ14" s="24"/>
      <c r="HA14" s="24">
        <v>1</v>
      </c>
      <c r="HB14" s="24">
        <v>0.5</v>
      </c>
      <c r="HC14" s="24">
        <v>0.5</v>
      </c>
      <c r="HD14" s="24">
        <v>0.5</v>
      </c>
      <c r="HE14" s="24">
        <v>0.5</v>
      </c>
      <c r="HF14" s="24"/>
      <c r="HG14" s="24">
        <v>1</v>
      </c>
      <c r="HH14" s="24">
        <v>0.5</v>
      </c>
      <c r="HI14" s="24">
        <v>1</v>
      </c>
      <c r="HJ14" s="24"/>
      <c r="HK14" s="24"/>
      <c r="HL14" s="24"/>
      <c r="HM14" s="24">
        <v>0.5</v>
      </c>
      <c r="HN14" s="24"/>
      <c r="HO14" s="24"/>
      <c r="HP14" s="24">
        <v>0.5</v>
      </c>
      <c r="HQ14" s="24">
        <v>0.5</v>
      </c>
      <c r="HR14" s="24"/>
      <c r="HS14" s="24">
        <v>0.5</v>
      </c>
      <c r="HT14" s="24">
        <v>0.5</v>
      </c>
      <c r="HU14" s="24">
        <v>0.5</v>
      </c>
      <c r="HV14" s="24"/>
      <c r="HW14" s="24">
        <v>0.5</v>
      </c>
      <c r="HX14" s="24"/>
      <c r="HY14" s="24">
        <v>0.5</v>
      </c>
      <c r="HZ14" s="24">
        <v>0.5</v>
      </c>
      <c r="IA14" s="24">
        <v>1</v>
      </c>
      <c r="IB14" s="24">
        <v>0.5</v>
      </c>
      <c r="IC14" s="24">
        <v>1</v>
      </c>
      <c r="ID14" s="24">
        <v>0.5</v>
      </c>
      <c r="IE14" s="24">
        <v>1</v>
      </c>
      <c r="IF14" s="24"/>
      <c r="IG14" s="24">
        <v>0.5</v>
      </c>
      <c r="IH14" s="24"/>
      <c r="II14" s="24">
        <v>0.5</v>
      </c>
      <c r="IJ14" s="24"/>
      <c r="IK14" s="24"/>
      <c r="IL14" s="24"/>
      <c r="IM14" s="24"/>
      <c r="IN14" s="24">
        <v>1</v>
      </c>
      <c r="IO14" s="24">
        <v>0.5</v>
      </c>
      <c r="IP14" s="24"/>
      <c r="IQ14" s="24">
        <v>0.5</v>
      </c>
      <c r="IR14" s="24">
        <v>1</v>
      </c>
      <c r="IS14" s="24">
        <v>1</v>
      </c>
      <c r="IT14" s="24"/>
      <c r="IU14" s="24"/>
      <c r="IV14" s="24"/>
      <c r="IW14" s="24">
        <v>0.5</v>
      </c>
      <c r="IX14" s="24"/>
      <c r="IY14" s="24">
        <v>1</v>
      </c>
      <c r="IZ14" s="24">
        <v>1</v>
      </c>
      <c r="JA14" s="24">
        <v>1</v>
      </c>
      <c r="JB14" s="24">
        <v>1</v>
      </c>
    </row>
    <row r="15" spans="1:263" x14ac:dyDescent="0.25">
      <c r="A15" s="21" t="s">
        <v>47</v>
      </c>
      <c r="B15" s="24">
        <v>1</v>
      </c>
      <c r="C15" s="24"/>
      <c r="D15" s="24"/>
      <c r="E15" s="24">
        <v>0.5</v>
      </c>
      <c r="F15" s="24"/>
      <c r="G15" s="24">
        <v>1</v>
      </c>
      <c r="H15" s="24"/>
      <c r="I15" s="24"/>
      <c r="J15" s="24"/>
      <c r="K15" s="24">
        <v>0.5</v>
      </c>
      <c r="L15" s="24"/>
      <c r="M15" s="24">
        <v>1</v>
      </c>
      <c r="N15" s="24"/>
      <c r="O15" s="24">
        <v>0.5</v>
      </c>
      <c r="P15" s="24">
        <v>1</v>
      </c>
      <c r="Q15" s="24">
        <v>0.5</v>
      </c>
      <c r="R15" s="24">
        <v>1</v>
      </c>
      <c r="S15" s="24">
        <v>1</v>
      </c>
      <c r="T15" s="24"/>
      <c r="U15" s="24">
        <v>1</v>
      </c>
      <c r="V15" s="24">
        <v>1</v>
      </c>
      <c r="W15" s="24">
        <v>0.5</v>
      </c>
      <c r="X15" s="24"/>
      <c r="Y15" s="24">
        <v>1</v>
      </c>
      <c r="Z15" s="24">
        <v>1</v>
      </c>
      <c r="AA15" s="24"/>
      <c r="AB15" s="24"/>
      <c r="AC15" s="24">
        <v>1</v>
      </c>
      <c r="AD15" s="24">
        <v>0.5</v>
      </c>
      <c r="AE15" s="24"/>
      <c r="AF15" s="24">
        <v>1</v>
      </c>
      <c r="AG15" s="24">
        <v>1</v>
      </c>
      <c r="AH15" s="24">
        <v>0.5</v>
      </c>
      <c r="AI15" s="24"/>
      <c r="AJ15" s="24">
        <v>1</v>
      </c>
      <c r="AK15" s="24">
        <v>1</v>
      </c>
      <c r="AL15" s="24"/>
      <c r="AM15" s="24"/>
      <c r="AN15" s="24">
        <v>1</v>
      </c>
      <c r="AO15" s="24">
        <v>0.5</v>
      </c>
      <c r="AP15" s="24"/>
      <c r="AQ15" s="24">
        <v>1</v>
      </c>
      <c r="AR15" s="24">
        <v>1</v>
      </c>
      <c r="AS15" s="24">
        <v>0.5</v>
      </c>
      <c r="AT15" s="24"/>
      <c r="AU15" s="24">
        <v>1</v>
      </c>
      <c r="AV15" s="24">
        <v>1</v>
      </c>
      <c r="AW15" s="24"/>
      <c r="AX15" s="24"/>
      <c r="AY15" s="24">
        <v>1</v>
      </c>
      <c r="AZ15" s="24">
        <v>0.5</v>
      </c>
      <c r="BA15" s="24">
        <v>0.5</v>
      </c>
      <c r="BB15" s="24">
        <v>1</v>
      </c>
      <c r="BC15" s="24">
        <v>1</v>
      </c>
      <c r="BD15" s="24"/>
      <c r="BE15" s="24">
        <v>1</v>
      </c>
      <c r="BF15" s="24">
        <v>0.5</v>
      </c>
      <c r="BG15" s="24">
        <v>1</v>
      </c>
      <c r="BH15" s="24">
        <v>0.5</v>
      </c>
      <c r="BI15" s="24">
        <v>1</v>
      </c>
      <c r="BJ15" s="24"/>
      <c r="BK15" s="24"/>
      <c r="BL15" s="24">
        <v>1</v>
      </c>
      <c r="BM15" s="24"/>
      <c r="BN15" s="24">
        <v>0.5</v>
      </c>
      <c r="BO15" s="24"/>
      <c r="BP15" s="24"/>
      <c r="BQ15" s="24">
        <v>0.5</v>
      </c>
      <c r="BR15" s="24"/>
      <c r="BS15" s="24"/>
      <c r="BT15" s="24">
        <v>1</v>
      </c>
      <c r="BU15" s="24">
        <v>1</v>
      </c>
      <c r="BV15" s="24">
        <v>0.5</v>
      </c>
      <c r="BW15" s="24">
        <v>1</v>
      </c>
      <c r="BX15" s="24">
        <v>1</v>
      </c>
      <c r="BY15" s="24">
        <v>0.5</v>
      </c>
      <c r="BZ15" s="24">
        <v>0.5</v>
      </c>
      <c r="CA15" s="24"/>
      <c r="CB15" s="24">
        <v>0.5</v>
      </c>
      <c r="CC15" s="24"/>
      <c r="CD15" s="24"/>
      <c r="CE15" s="24"/>
      <c r="CF15" s="24">
        <v>0.5</v>
      </c>
      <c r="CG15" s="24">
        <v>1</v>
      </c>
      <c r="CH15" s="24"/>
      <c r="CI15" s="24">
        <v>0.5</v>
      </c>
      <c r="CJ15" s="24">
        <v>0.5</v>
      </c>
      <c r="CK15" s="24">
        <v>0.5</v>
      </c>
      <c r="CL15" s="24">
        <v>1</v>
      </c>
      <c r="CM15" s="24">
        <v>0.5</v>
      </c>
      <c r="CN15" s="24"/>
      <c r="CO15" s="24"/>
      <c r="CP15" s="24"/>
      <c r="CQ15" s="24">
        <v>1</v>
      </c>
      <c r="CR15" s="24">
        <v>0.5</v>
      </c>
      <c r="CS15" s="24">
        <v>1</v>
      </c>
      <c r="CT15" s="24">
        <v>1</v>
      </c>
      <c r="CU15" s="24">
        <v>1</v>
      </c>
      <c r="CV15" s="24"/>
      <c r="CW15" s="24"/>
      <c r="CX15" s="24"/>
      <c r="CY15" s="24"/>
      <c r="CZ15" s="24">
        <v>1</v>
      </c>
      <c r="DA15" s="24">
        <v>1</v>
      </c>
      <c r="DB15" s="24"/>
      <c r="DC15" s="24">
        <v>1</v>
      </c>
      <c r="DD15" s="24">
        <v>0.5</v>
      </c>
      <c r="DE15" s="24"/>
      <c r="DF15" s="24">
        <v>0.5</v>
      </c>
      <c r="DG15" s="24"/>
      <c r="DH15" s="24"/>
      <c r="DI15" s="24">
        <v>0.5</v>
      </c>
      <c r="DJ15" s="24">
        <v>0.5</v>
      </c>
      <c r="DK15" s="24">
        <v>0.5</v>
      </c>
      <c r="DL15" s="24"/>
      <c r="DM15" s="24">
        <v>1</v>
      </c>
      <c r="DN15" s="24">
        <v>0.5</v>
      </c>
      <c r="DO15" s="24">
        <v>1</v>
      </c>
      <c r="DP15" s="24">
        <v>0.5</v>
      </c>
      <c r="DQ15" s="24"/>
      <c r="DR15" s="24">
        <v>1</v>
      </c>
      <c r="DS15" s="24"/>
      <c r="DT15" s="24">
        <v>1</v>
      </c>
      <c r="DU15" s="24">
        <v>1</v>
      </c>
      <c r="DV15" s="24"/>
      <c r="DW15" s="24"/>
      <c r="DX15" s="24"/>
      <c r="DY15" s="24"/>
      <c r="DZ15" s="24">
        <v>0.5</v>
      </c>
      <c r="EA15" s="24">
        <v>0.5</v>
      </c>
      <c r="EB15" s="24">
        <v>1</v>
      </c>
      <c r="EC15" s="24">
        <v>1</v>
      </c>
      <c r="ED15" s="24"/>
      <c r="EE15" s="24">
        <v>0.5</v>
      </c>
      <c r="EF15" s="24"/>
      <c r="EG15" s="24">
        <v>1</v>
      </c>
      <c r="EH15" s="24">
        <v>0.5</v>
      </c>
      <c r="EI15" s="24">
        <v>0.5</v>
      </c>
      <c r="EJ15" s="24">
        <v>0.5</v>
      </c>
      <c r="EK15" s="24">
        <v>0.5</v>
      </c>
      <c r="EL15" s="24">
        <v>0.5</v>
      </c>
      <c r="EM15" s="24">
        <v>1</v>
      </c>
      <c r="EN15" s="24"/>
      <c r="EO15" s="24">
        <v>0.5</v>
      </c>
      <c r="EP15" s="24">
        <v>1</v>
      </c>
      <c r="EQ15" s="24"/>
      <c r="ER15" s="24">
        <v>0.5</v>
      </c>
      <c r="ES15" s="24">
        <v>0.5</v>
      </c>
      <c r="ET15" s="24">
        <v>1</v>
      </c>
      <c r="EU15" s="24">
        <v>0.5</v>
      </c>
      <c r="EV15" s="24">
        <v>1</v>
      </c>
      <c r="EW15" s="24">
        <v>0.5</v>
      </c>
      <c r="EX15" s="24">
        <v>0.5</v>
      </c>
      <c r="EY15" s="24">
        <v>1</v>
      </c>
      <c r="EZ15" s="24"/>
      <c r="FA15" s="24">
        <v>1</v>
      </c>
      <c r="FB15" s="24">
        <v>1</v>
      </c>
      <c r="FC15" s="24">
        <v>1</v>
      </c>
      <c r="FD15" s="24">
        <v>0.5</v>
      </c>
      <c r="FE15" s="24">
        <v>1</v>
      </c>
      <c r="FF15" s="24">
        <v>0.5</v>
      </c>
      <c r="FG15" s="24"/>
      <c r="FH15" s="24">
        <v>0.5</v>
      </c>
      <c r="FI15" s="24">
        <v>1</v>
      </c>
      <c r="FJ15" s="24">
        <v>0.5</v>
      </c>
      <c r="FK15" s="24">
        <v>1</v>
      </c>
      <c r="FL15" s="24">
        <v>0.5</v>
      </c>
      <c r="FM15" s="24"/>
      <c r="FN15" s="24"/>
      <c r="FO15" s="24"/>
      <c r="FP15" s="24">
        <v>0.5</v>
      </c>
      <c r="FQ15" s="24">
        <v>0.5</v>
      </c>
      <c r="FR15" s="24">
        <v>0.5</v>
      </c>
      <c r="FS15" s="24">
        <v>0.5</v>
      </c>
      <c r="FT15" s="24">
        <v>1</v>
      </c>
      <c r="FU15" s="24">
        <v>0.5</v>
      </c>
      <c r="FV15" s="24">
        <v>0.5</v>
      </c>
      <c r="FW15" s="24">
        <v>1</v>
      </c>
      <c r="FX15" s="24">
        <v>1</v>
      </c>
      <c r="FY15" s="24">
        <v>1</v>
      </c>
      <c r="FZ15" s="24">
        <v>0.5</v>
      </c>
      <c r="GA15" s="24">
        <v>1</v>
      </c>
      <c r="GB15" s="24">
        <v>0.5</v>
      </c>
      <c r="GC15" s="24">
        <v>1</v>
      </c>
      <c r="GD15" s="24">
        <v>1</v>
      </c>
      <c r="GE15" s="24">
        <v>0.5</v>
      </c>
      <c r="GF15" s="24">
        <v>0.5</v>
      </c>
      <c r="GG15" s="24">
        <v>0.5</v>
      </c>
      <c r="GH15" s="24"/>
      <c r="GI15" s="24"/>
      <c r="GJ15" s="24">
        <v>1</v>
      </c>
      <c r="GK15" s="24">
        <v>0.5</v>
      </c>
      <c r="GL15" s="24"/>
      <c r="GM15" s="24"/>
      <c r="GN15" s="24">
        <v>1</v>
      </c>
      <c r="GO15" s="24">
        <v>1</v>
      </c>
      <c r="GP15" s="24">
        <v>1</v>
      </c>
      <c r="GQ15" s="24">
        <v>1</v>
      </c>
      <c r="GR15" s="24">
        <v>1</v>
      </c>
      <c r="GS15" s="24">
        <v>0.5</v>
      </c>
      <c r="GT15" s="24">
        <v>1</v>
      </c>
      <c r="GU15" s="24"/>
      <c r="GV15" s="24">
        <v>1</v>
      </c>
      <c r="GW15" s="24">
        <v>0.5</v>
      </c>
      <c r="GX15" s="24">
        <v>0.5</v>
      </c>
      <c r="GY15" s="24">
        <v>0.5</v>
      </c>
      <c r="GZ15" s="24">
        <v>1</v>
      </c>
      <c r="HA15" s="24">
        <v>1</v>
      </c>
      <c r="HB15" s="24"/>
      <c r="HC15" s="24"/>
      <c r="HD15" s="24">
        <v>0.5</v>
      </c>
      <c r="HE15" s="24">
        <v>0.5</v>
      </c>
      <c r="HF15" s="24">
        <v>1</v>
      </c>
      <c r="HG15" s="24"/>
      <c r="HH15" s="24">
        <v>1</v>
      </c>
      <c r="HI15" s="24"/>
      <c r="HJ15" s="24"/>
      <c r="HK15" s="24"/>
      <c r="HL15" s="24">
        <v>1</v>
      </c>
      <c r="HM15" s="24"/>
      <c r="HN15" s="24"/>
      <c r="HO15" s="24">
        <v>0.5</v>
      </c>
      <c r="HP15" s="24"/>
      <c r="HQ15" s="24"/>
      <c r="HR15" s="24"/>
      <c r="HS15" s="24"/>
      <c r="HT15" s="24">
        <v>1</v>
      </c>
      <c r="HU15" s="24">
        <v>1</v>
      </c>
      <c r="HV15" s="24"/>
      <c r="HW15" s="24"/>
      <c r="HX15" s="24">
        <v>1</v>
      </c>
      <c r="HY15" s="24"/>
      <c r="HZ15" s="24">
        <v>1</v>
      </c>
      <c r="IA15" s="24">
        <v>0.5</v>
      </c>
      <c r="IB15" s="24">
        <v>1</v>
      </c>
      <c r="IC15" s="24">
        <v>1</v>
      </c>
      <c r="ID15" s="24">
        <v>1</v>
      </c>
      <c r="IE15" s="24"/>
      <c r="IF15" s="24"/>
      <c r="IG15" s="24">
        <v>1</v>
      </c>
      <c r="IH15" s="24">
        <v>1</v>
      </c>
      <c r="II15" s="24">
        <v>1</v>
      </c>
      <c r="IJ15" s="24">
        <v>1</v>
      </c>
      <c r="IK15" s="24">
        <v>1</v>
      </c>
      <c r="IL15" s="24"/>
      <c r="IM15" s="24">
        <v>0.5</v>
      </c>
      <c r="IN15" s="24">
        <v>0.5</v>
      </c>
      <c r="IO15" s="24">
        <v>1</v>
      </c>
      <c r="IP15" s="24"/>
      <c r="IQ15" s="24"/>
      <c r="IR15" s="24">
        <v>0.5</v>
      </c>
      <c r="IS15" s="24">
        <v>0.5</v>
      </c>
      <c r="IT15" s="24">
        <v>1</v>
      </c>
      <c r="IU15" s="24">
        <v>0.5</v>
      </c>
      <c r="IV15" s="24"/>
      <c r="IW15" s="24"/>
      <c r="IX15" s="24">
        <v>1</v>
      </c>
      <c r="IY15" s="24"/>
      <c r="IZ15" s="24"/>
      <c r="JA15" s="24">
        <v>0.5</v>
      </c>
      <c r="JB15" s="24">
        <v>0.5</v>
      </c>
    </row>
    <row r="16" spans="1:263" x14ac:dyDescent="0.25">
      <c r="A16" s="21" t="s">
        <v>48</v>
      </c>
      <c r="B16" s="24">
        <v>0.5</v>
      </c>
      <c r="C16" s="24">
        <v>0.5</v>
      </c>
      <c r="D16" s="24">
        <v>0.5</v>
      </c>
      <c r="E16" s="24"/>
      <c r="F16" s="24"/>
      <c r="G16" s="24"/>
      <c r="H16" s="24">
        <v>0.5</v>
      </c>
      <c r="I16" s="24">
        <v>0.5</v>
      </c>
      <c r="J16" s="24">
        <v>0.5</v>
      </c>
      <c r="K16" s="24">
        <v>0.5</v>
      </c>
      <c r="L16" s="24"/>
      <c r="M16" s="24">
        <v>0.5</v>
      </c>
      <c r="N16" s="24">
        <v>0.5</v>
      </c>
      <c r="O16" s="24">
        <v>1</v>
      </c>
      <c r="P16" s="24"/>
      <c r="Q16" s="24"/>
      <c r="R16" s="24">
        <v>0.5</v>
      </c>
      <c r="S16" s="24"/>
      <c r="T16" s="24">
        <v>1</v>
      </c>
      <c r="U16" s="24">
        <v>1</v>
      </c>
      <c r="V16" s="24">
        <v>0.5</v>
      </c>
      <c r="W16" s="24">
        <v>1</v>
      </c>
      <c r="X16" s="24">
        <v>1</v>
      </c>
      <c r="Y16" s="24">
        <v>1</v>
      </c>
      <c r="Z16" s="24">
        <v>1</v>
      </c>
      <c r="AA16" s="24"/>
      <c r="AB16" s="24"/>
      <c r="AC16" s="24">
        <v>1</v>
      </c>
      <c r="AD16" s="24">
        <v>1</v>
      </c>
      <c r="AE16" s="24">
        <v>1</v>
      </c>
      <c r="AF16" s="24">
        <v>1</v>
      </c>
      <c r="AG16" s="24">
        <v>0.5</v>
      </c>
      <c r="AH16" s="24">
        <v>1</v>
      </c>
      <c r="AI16" s="24">
        <v>1</v>
      </c>
      <c r="AJ16" s="24">
        <v>1</v>
      </c>
      <c r="AK16" s="24">
        <v>1</v>
      </c>
      <c r="AL16" s="24"/>
      <c r="AM16" s="24"/>
      <c r="AN16" s="24">
        <v>1</v>
      </c>
      <c r="AO16" s="24">
        <v>1</v>
      </c>
      <c r="AP16" s="24">
        <v>1</v>
      </c>
      <c r="AQ16" s="24">
        <v>1</v>
      </c>
      <c r="AR16" s="24">
        <v>0.5</v>
      </c>
      <c r="AS16" s="24">
        <v>1</v>
      </c>
      <c r="AT16" s="24">
        <v>1</v>
      </c>
      <c r="AU16" s="24">
        <v>1</v>
      </c>
      <c r="AV16" s="24">
        <v>1</v>
      </c>
      <c r="AW16" s="24"/>
      <c r="AX16" s="24"/>
      <c r="AY16" s="24">
        <v>1</v>
      </c>
      <c r="AZ16" s="24">
        <v>1</v>
      </c>
      <c r="BA16" s="24">
        <v>0.5</v>
      </c>
      <c r="BB16" s="24">
        <v>1</v>
      </c>
      <c r="BC16" s="24">
        <v>1</v>
      </c>
      <c r="BD16" s="24">
        <v>0.5</v>
      </c>
      <c r="BE16" s="24"/>
      <c r="BF16" s="24">
        <v>0.5</v>
      </c>
      <c r="BG16" s="24">
        <v>1</v>
      </c>
      <c r="BH16" s="24">
        <v>0.5</v>
      </c>
      <c r="BI16" s="24">
        <v>1</v>
      </c>
      <c r="BJ16" s="24">
        <v>0.5</v>
      </c>
      <c r="BK16" s="24"/>
      <c r="BL16" s="24">
        <v>0.5</v>
      </c>
      <c r="BM16" s="24"/>
      <c r="BN16" s="24">
        <v>0.5</v>
      </c>
      <c r="BO16" s="24">
        <v>1</v>
      </c>
      <c r="BP16" s="24">
        <v>0.5</v>
      </c>
      <c r="BQ16" s="24"/>
      <c r="BR16" s="24">
        <v>1</v>
      </c>
      <c r="BS16" s="24">
        <v>1</v>
      </c>
      <c r="BT16" s="24"/>
      <c r="BU16" s="24"/>
      <c r="BV16" s="24">
        <v>1</v>
      </c>
      <c r="BW16" s="24">
        <v>1</v>
      </c>
      <c r="BX16" s="24">
        <v>0.5</v>
      </c>
      <c r="BY16" s="24">
        <v>1</v>
      </c>
      <c r="BZ16" s="24">
        <v>1</v>
      </c>
      <c r="CA16" s="24">
        <v>1</v>
      </c>
      <c r="CB16" s="24"/>
      <c r="CC16" s="24"/>
      <c r="CD16" s="24">
        <v>0.5</v>
      </c>
      <c r="CE16" s="24"/>
      <c r="CF16" s="24"/>
      <c r="CG16" s="24">
        <v>0.5</v>
      </c>
      <c r="CH16" s="24">
        <v>0.5</v>
      </c>
      <c r="CI16" s="24">
        <v>1</v>
      </c>
      <c r="CJ16" s="24"/>
      <c r="CK16" s="24">
        <v>0.5</v>
      </c>
      <c r="CL16" s="24"/>
      <c r="CM16" s="24">
        <v>0.5</v>
      </c>
      <c r="CN16" s="24"/>
      <c r="CO16" s="24">
        <v>0.5</v>
      </c>
      <c r="CP16" s="24">
        <v>0.5</v>
      </c>
      <c r="CQ16" s="24">
        <v>0.5</v>
      </c>
      <c r="CR16" s="24">
        <v>0.5</v>
      </c>
      <c r="CS16" s="24"/>
      <c r="CT16" s="24">
        <v>1</v>
      </c>
      <c r="CU16" s="24">
        <v>0.5</v>
      </c>
      <c r="CV16" s="24">
        <v>0.5</v>
      </c>
      <c r="CW16" s="24"/>
      <c r="CX16" s="24"/>
      <c r="CY16" s="24">
        <v>0.5</v>
      </c>
      <c r="CZ16" s="24">
        <v>0.5</v>
      </c>
      <c r="DA16" s="24"/>
      <c r="DB16" s="24">
        <v>0.5</v>
      </c>
      <c r="DC16" s="24"/>
      <c r="DD16" s="24">
        <v>0.5</v>
      </c>
      <c r="DE16" s="24">
        <v>1</v>
      </c>
      <c r="DF16" s="24">
        <v>0.5</v>
      </c>
      <c r="DG16" s="24">
        <v>1</v>
      </c>
      <c r="DH16" s="24">
        <v>1</v>
      </c>
      <c r="DI16" s="24">
        <v>1</v>
      </c>
      <c r="DJ16" s="24">
        <v>0.5</v>
      </c>
      <c r="DK16" s="24">
        <v>0.5</v>
      </c>
      <c r="DL16" s="24">
        <v>0.5</v>
      </c>
      <c r="DM16" s="24">
        <v>1</v>
      </c>
      <c r="DN16" s="24">
        <v>0.5</v>
      </c>
      <c r="DO16" s="24"/>
      <c r="DP16" s="24">
        <v>1</v>
      </c>
      <c r="DQ16" s="24">
        <v>0.5</v>
      </c>
      <c r="DR16" s="24">
        <v>1</v>
      </c>
      <c r="DS16" s="24"/>
      <c r="DT16" s="24">
        <v>0.5</v>
      </c>
      <c r="DU16" s="24"/>
      <c r="DV16" s="24">
        <v>1</v>
      </c>
      <c r="DW16" s="24">
        <v>0.5</v>
      </c>
      <c r="DX16" s="24">
        <v>1</v>
      </c>
      <c r="DY16" s="24">
        <v>0.5</v>
      </c>
      <c r="DZ16" s="24">
        <v>1</v>
      </c>
      <c r="EA16" s="24">
        <v>1</v>
      </c>
      <c r="EB16" s="24">
        <v>0.5</v>
      </c>
      <c r="EC16" s="24">
        <v>0.5</v>
      </c>
      <c r="ED16" s="24"/>
      <c r="EE16" s="24">
        <v>0.5</v>
      </c>
      <c r="EF16" s="24">
        <v>1</v>
      </c>
      <c r="EG16" s="24">
        <v>0.5</v>
      </c>
      <c r="EH16" s="24">
        <v>0.5</v>
      </c>
      <c r="EI16" s="24">
        <v>0.5</v>
      </c>
      <c r="EJ16" s="24">
        <v>0.5</v>
      </c>
      <c r="EK16" s="24"/>
      <c r="EL16" s="24"/>
      <c r="EM16" s="24"/>
      <c r="EN16" s="24">
        <v>1</v>
      </c>
      <c r="EO16" s="24"/>
      <c r="EP16" s="24"/>
      <c r="EQ16" s="24"/>
      <c r="ER16" s="24">
        <v>1</v>
      </c>
      <c r="ES16" s="24">
        <v>1</v>
      </c>
      <c r="ET16" s="24">
        <v>0.5</v>
      </c>
      <c r="EU16" s="24">
        <v>1</v>
      </c>
      <c r="EV16" s="24">
        <v>0.5</v>
      </c>
      <c r="EW16" s="24">
        <v>0.5</v>
      </c>
      <c r="EX16" s="24">
        <v>1</v>
      </c>
      <c r="EY16" s="24"/>
      <c r="EZ16" s="24">
        <v>0.5</v>
      </c>
      <c r="FA16" s="24">
        <v>1</v>
      </c>
      <c r="FB16" s="24"/>
      <c r="FC16" s="24">
        <v>0.5</v>
      </c>
      <c r="FD16" s="24">
        <v>0.5</v>
      </c>
      <c r="FE16" s="24"/>
      <c r="FF16" s="24">
        <v>0.5</v>
      </c>
      <c r="FG16" s="24"/>
      <c r="FH16" s="24">
        <v>1</v>
      </c>
      <c r="FI16" s="24">
        <v>1</v>
      </c>
      <c r="FJ16" s="24">
        <v>0.5</v>
      </c>
      <c r="FK16" s="24">
        <v>1</v>
      </c>
      <c r="FL16" s="24">
        <v>1</v>
      </c>
      <c r="FM16" s="24"/>
      <c r="FN16" s="24">
        <v>0.5</v>
      </c>
      <c r="FO16" s="24">
        <v>1</v>
      </c>
      <c r="FP16" s="24"/>
      <c r="FQ16" s="24">
        <v>1</v>
      </c>
      <c r="FR16" s="24">
        <v>0.5</v>
      </c>
      <c r="FS16" s="24">
        <v>1</v>
      </c>
      <c r="FT16" s="24"/>
      <c r="FU16" s="24"/>
      <c r="FV16" s="24">
        <v>0.5</v>
      </c>
      <c r="FW16" s="24">
        <v>1</v>
      </c>
      <c r="FX16" s="24"/>
      <c r="FY16" s="24">
        <v>1</v>
      </c>
      <c r="FZ16" s="24">
        <v>1</v>
      </c>
      <c r="GA16" s="24">
        <v>0.5</v>
      </c>
      <c r="GB16" s="24">
        <v>0.5</v>
      </c>
      <c r="GC16" s="24">
        <v>0.5</v>
      </c>
      <c r="GD16" s="24"/>
      <c r="GE16" s="24"/>
      <c r="GF16" s="24">
        <v>1</v>
      </c>
      <c r="GG16" s="24"/>
      <c r="GH16" s="24">
        <v>1</v>
      </c>
      <c r="GI16" s="24"/>
      <c r="GJ16" s="24"/>
      <c r="GK16" s="24">
        <v>0.5</v>
      </c>
      <c r="GL16" s="24"/>
      <c r="GM16" s="24"/>
      <c r="GN16" s="24">
        <v>1</v>
      </c>
      <c r="GO16" s="24">
        <v>0.5</v>
      </c>
      <c r="GP16" s="24">
        <v>0.5</v>
      </c>
      <c r="GQ16" s="24">
        <v>0.5</v>
      </c>
      <c r="GR16" s="24">
        <v>0.5</v>
      </c>
      <c r="GS16" s="24">
        <v>0.5</v>
      </c>
      <c r="GT16" s="24">
        <v>1</v>
      </c>
      <c r="GU16" s="24">
        <v>0.5</v>
      </c>
      <c r="GV16" s="24">
        <v>0.5</v>
      </c>
      <c r="GW16" s="24">
        <v>1</v>
      </c>
      <c r="GX16" s="24">
        <v>0.5</v>
      </c>
      <c r="GY16" s="24"/>
      <c r="GZ16" s="24"/>
      <c r="HA16" s="24">
        <v>0.5</v>
      </c>
      <c r="HB16" s="24">
        <v>1</v>
      </c>
      <c r="HC16" s="24">
        <v>0.5</v>
      </c>
      <c r="HD16" s="24">
        <v>0.5</v>
      </c>
      <c r="HE16" s="24">
        <v>0.5</v>
      </c>
      <c r="HF16" s="24">
        <v>1</v>
      </c>
      <c r="HG16" s="24"/>
      <c r="HH16" s="24">
        <v>1</v>
      </c>
      <c r="HI16" s="24">
        <v>0.5</v>
      </c>
      <c r="HJ16" s="24">
        <v>0.5</v>
      </c>
      <c r="HK16" s="24">
        <v>1</v>
      </c>
      <c r="HL16" s="24">
        <v>0.5</v>
      </c>
      <c r="HM16" s="24">
        <v>0.5</v>
      </c>
      <c r="HN16" s="24">
        <v>1</v>
      </c>
      <c r="HO16" s="24">
        <v>1</v>
      </c>
      <c r="HP16" s="24">
        <v>1</v>
      </c>
      <c r="HQ16" s="24"/>
      <c r="HR16" s="24">
        <v>1</v>
      </c>
      <c r="HS16" s="24"/>
      <c r="HT16" s="24"/>
      <c r="HU16" s="24">
        <v>1</v>
      </c>
      <c r="HV16" s="24"/>
      <c r="HW16" s="24"/>
      <c r="HX16" s="24">
        <v>1</v>
      </c>
      <c r="HY16" s="24"/>
      <c r="HZ16" s="24">
        <v>1</v>
      </c>
      <c r="IA16" s="24">
        <v>1</v>
      </c>
      <c r="IB16" s="24">
        <v>0.5</v>
      </c>
      <c r="IC16" s="24">
        <v>0.5</v>
      </c>
      <c r="ID16" s="24">
        <v>1</v>
      </c>
      <c r="IE16" s="24"/>
      <c r="IF16" s="24">
        <v>1</v>
      </c>
      <c r="IG16" s="24"/>
      <c r="IH16" s="24">
        <v>1</v>
      </c>
      <c r="II16" s="24">
        <v>1</v>
      </c>
      <c r="IJ16" s="24">
        <v>1</v>
      </c>
      <c r="IK16" s="24"/>
      <c r="IL16" s="24">
        <v>1</v>
      </c>
      <c r="IM16" s="24"/>
      <c r="IN16" s="24">
        <v>1</v>
      </c>
      <c r="IO16" s="24">
        <v>0.5</v>
      </c>
      <c r="IP16" s="24">
        <v>1</v>
      </c>
      <c r="IQ16" s="24">
        <v>0.5</v>
      </c>
      <c r="IR16" s="24"/>
      <c r="IS16" s="24">
        <v>1</v>
      </c>
      <c r="IT16" s="24">
        <v>1</v>
      </c>
      <c r="IU16" s="24">
        <v>1</v>
      </c>
      <c r="IV16" s="24">
        <v>1</v>
      </c>
      <c r="IW16" s="24">
        <v>1</v>
      </c>
      <c r="IX16" s="24">
        <v>1</v>
      </c>
      <c r="IY16" s="24"/>
      <c r="IZ16" s="24">
        <v>1</v>
      </c>
      <c r="JA16" s="24"/>
      <c r="JB16" s="24"/>
    </row>
    <row r="17" spans="1:262" x14ac:dyDescent="0.25">
      <c r="A17" s="21" t="s">
        <v>49</v>
      </c>
      <c r="B17" s="24"/>
      <c r="C17" s="24">
        <v>1</v>
      </c>
      <c r="D17" s="24">
        <v>1</v>
      </c>
      <c r="E17" s="24">
        <v>0.5</v>
      </c>
      <c r="F17" s="24">
        <v>0.5</v>
      </c>
      <c r="G17" s="24">
        <v>1</v>
      </c>
      <c r="H17" s="24">
        <v>1</v>
      </c>
      <c r="I17" s="24">
        <v>1</v>
      </c>
      <c r="J17" s="24">
        <v>0.5</v>
      </c>
      <c r="K17" s="24">
        <v>1</v>
      </c>
      <c r="L17" s="24">
        <v>0.5</v>
      </c>
      <c r="M17" s="24"/>
      <c r="N17" s="24">
        <v>1</v>
      </c>
      <c r="O17" s="24">
        <v>1</v>
      </c>
      <c r="P17" s="24">
        <v>0.5</v>
      </c>
      <c r="Q17" s="24"/>
      <c r="R17" s="24"/>
      <c r="S17" s="24">
        <v>1</v>
      </c>
      <c r="T17" s="24"/>
      <c r="U17" s="24">
        <v>1</v>
      </c>
      <c r="V17" s="24">
        <v>1</v>
      </c>
      <c r="W17" s="24">
        <v>1</v>
      </c>
      <c r="X17" s="24">
        <v>0.5</v>
      </c>
      <c r="Y17" s="24"/>
      <c r="Z17" s="24"/>
      <c r="AA17" s="24">
        <v>1</v>
      </c>
      <c r="AB17" s="24">
        <v>1</v>
      </c>
      <c r="AC17" s="24">
        <v>0.5</v>
      </c>
      <c r="AD17" s="24"/>
      <c r="AE17" s="24"/>
      <c r="AF17" s="24">
        <v>1</v>
      </c>
      <c r="AG17" s="24">
        <v>1</v>
      </c>
      <c r="AH17" s="24">
        <v>1</v>
      </c>
      <c r="AI17" s="24">
        <v>0.5</v>
      </c>
      <c r="AJ17" s="24"/>
      <c r="AK17" s="24"/>
      <c r="AL17" s="24">
        <v>1</v>
      </c>
      <c r="AM17" s="24">
        <v>1</v>
      </c>
      <c r="AN17" s="24">
        <v>0.5</v>
      </c>
      <c r="AO17" s="24"/>
      <c r="AP17" s="24"/>
      <c r="AQ17" s="24">
        <v>1</v>
      </c>
      <c r="AR17" s="24">
        <v>1</v>
      </c>
      <c r="AS17" s="24">
        <v>1</v>
      </c>
      <c r="AT17" s="24">
        <v>0.5</v>
      </c>
      <c r="AU17" s="24"/>
      <c r="AV17" s="24"/>
      <c r="AW17" s="24">
        <v>1</v>
      </c>
      <c r="AX17" s="24">
        <v>1</v>
      </c>
      <c r="AY17" s="24">
        <v>0.5</v>
      </c>
      <c r="AZ17" s="24"/>
      <c r="BA17" s="24"/>
      <c r="BB17" s="24">
        <v>0.5</v>
      </c>
      <c r="BC17" s="24">
        <v>1</v>
      </c>
      <c r="BD17" s="24">
        <v>1</v>
      </c>
      <c r="BE17" s="24">
        <v>1</v>
      </c>
      <c r="BF17" s="24"/>
      <c r="BG17" s="24"/>
      <c r="BH17" s="24">
        <v>0.5</v>
      </c>
      <c r="BI17" s="24"/>
      <c r="BJ17" s="24">
        <v>0.5</v>
      </c>
      <c r="BK17" s="24"/>
      <c r="BL17" s="24">
        <v>1</v>
      </c>
      <c r="BM17" s="24">
        <v>1</v>
      </c>
      <c r="BN17" s="24"/>
      <c r="BO17" s="24"/>
      <c r="BP17" s="24">
        <v>1</v>
      </c>
      <c r="BQ17" s="24"/>
      <c r="BR17" s="24">
        <v>0.5</v>
      </c>
      <c r="BS17" s="24">
        <v>1</v>
      </c>
      <c r="BT17" s="24">
        <v>1</v>
      </c>
      <c r="BU17" s="24">
        <v>0.5</v>
      </c>
      <c r="BV17" s="24">
        <v>0.5</v>
      </c>
      <c r="BW17" s="24">
        <v>1</v>
      </c>
      <c r="BX17" s="24">
        <v>1</v>
      </c>
      <c r="BY17" s="24"/>
      <c r="BZ17" s="24">
        <v>1</v>
      </c>
      <c r="CA17" s="24">
        <v>1</v>
      </c>
      <c r="CB17" s="24">
        <v>0.5</v>
      </c>
      <c r="CC17" s="24">
        <v>0.5</v>
      </c>
      <c r="CD17" s="24">
        <v>1</v>
      </c>
      <c r="CE17" s="24">
        <v>0.5</v>
      </c>
      <c r="CF17" s="24"/>
      <c r="CG17" s="24">
        <v>0.5</v>
      </c>
      <c r="CH17" s="24">
        <v>0.5</v>
      </c>
      <c r="CI17" s="24">
        <v>0.5</v>
      </c>
      <c r="CJ17" s="24">
        <v>0.5</v>
      </c>
      <c r="CK17" s="24">
        <v>0.5</v>
      </c>
      <c r="CL17" s="24">
        <v>0.5</v>
      </c>
      <c r="CM17" s="24"/>
      <c r="CN17" s="24">
        <v>1</v>
      </c>
      <c r="CO17" s="24">
        <v>1</v>
      </c>
      <c r="CP17" s="24">
        <v>0.5</v>
      </c>
      <c r="CQ17" s="24"/>
      <c r="CR17" s="24">
        <v>1</v>
      </c>
      <c r="CS17" s="24">
        <v>1</v>
      </c>
      <c r="CT17" s="24"/>
      <c r="CU17" s="24">
        <v>0.5</v>
      </c>
      <c r="CV17" s="24">
        <v>1</v>
      </c>
      <c r="CW17" s="24"/>
      <c r="CX17" s="24">
        <v>1</v>
      </c>
      <c r="CY17" s="24">
        <v>1</v>
      </c>
      <c r="CZ17" s="24"/>
      <c r="DA17" s="24"/>
      <c r="DB17" s="24"/>
      <c r="DC17" s="24">
        <v>1</v>
      </c>
      <c r="DD17" s="24"/>
      <c r="DE17" s="24">
        <v>0.5</v>
      </c>
      <c r="DF17" s="24"/>
      <c r="DG17" s="24"/>
      <c r="DH17" s="24">
        <v>1</v>
      </c>
      <c r="DI17" s="24">
        <v>0.5</v>
      </c>
      <c r="DJ17" s="24">
        <v>1</v>
      </c>
      <c r="DK17" s="24">
        <v>1</v>
      </c>
      <c r="DL17" s="24"/>
      <c r="DM17" s="24"/>
      <c r="DN17" s="24"/>
      <c r="DO17" s="24">
        <v>1</v>
      </c>
      <c r="DP17" s="24"/>
      <c r="DQ17" s="24"/>
      <c r="DR17" s="24"/>
      <c r="DS17" s="24"/>
      <c r="DT17" s="24">
        <v>0.5</v>
      </c>
      <c r="DU17" s="24"/>
      <c r="DV17" s="24"/>
      <c r="DW17" s="24">
        <v>1</v>
      </c>
      <c r="DX17" s="24"/>
      <c r="DY17" s="24"/>
      <c r="DZ17" s="24">
        <v>1</v>
      </c>
      <c r="EA17" s="24">
        <v>1</v>
      </c>
      <c r="EB17" s="24">
        <v>1</v>
      </c>
      <c r="EC17" s="24">
        <v>1</v>
      </c>
      <c r="ED17" s="24"/>
      <c r="EE17" s="24">
        <v>0.5</v>
      </c>
      <c r="EF17" s="24"/>
      <c r="EG17" s="24">
        <v>0.5</v>
      </c>
      <c r="EH17" s="24"/>
      <c r="EI17" s="24"/>
      <c r="EJ17" s="24">
        <v>0.5</v>
      </c>
      <c r="EK17" s="24">
        <v>0.5</v>
      </c>
      <c r="EL17" s="24">
        <v>1</v>
      </c>
      <c r="EM17" s="24">
        <v>0.5</v>
      </c>
      <c r="EN17" s="24">
        <v>1</v>
      </c>
      <c r="EO17" s="24">
        <v>0.5</v>
      </c>
      <c r="EP17" s="24"/>
      <c r="EQ17" s="24"/>
      <c r="ER17" s="24"/>
      <c r="ES17" s="24"/>
      <c r="ET17" s="24">
        <v>0.5</v>
      </c>
      <c r="EU17" s="24"/>
      <c r="EV17" s="24"/>
      <c r="EW17" s="24"/>
      <c r="EX17" s="24">
        <v>0.5</v>
      </c>
      <c r="EY17" s="24"/>
      <c r="EZ17" s="24">
        <v>1</v>
      </c>
      <c r="FA17" s="24"/>
      <c r="FB17" s="24">
        <v>1</v>
      </c>
      <c r="FC17" s="24">
        <v>1</v>
      </c>
      <c r="FD17" s="24">
        <v>1</v>
      </c>
      <c r="FE17" s="24">
        <v>0.5</v>
      </c>
      <c r="FF17" s="24">
        <v>0.5</v>
      </c>
      <c r="FG17" s="24"/>
      <c r="FH17" s="24">
        <v>1</v>
      </c>
      <c r="FI17" s="24">
        <v>1</v>
      </c>
      <c r="FJ17" s="24"/>
      <c r="FK17" s="24">
        <v>0.5</v>
      </c>
      <c r="FL17" s="24"/>
      <c r="FM17" s="24">
        <v>0.5</v>
      </c>
      <c r="FN17" s="24">
        <v>0.5</v>
      </c>
      <c r="FO17" s="24"/>
      <c r="FP17" s="24">
        <v>0.5</v>
      </c>
      <c r="FQ17" s="24"/>
      <c r="FR17" s="24"/>
      <c r="FS17" s="24">
        <v>1</v>
      </c>
      <c r="FT17" s="24">
        <v>0.5</v>
      </c>
      <c r="FU17" s="24"/>
      <c r="FV17" s="24">
        <v>0.5</v>
      </c>
      <c r="FW17" s="24">
        <v>1</v>
      </c>
      <c r="FX17" s="24"/>
      <c r="FY17" s="24">
        <v>0.5</v>
      </c>
      <c r="FZ17" s="24"/>
      <c r="GA17" s="24">
        <v>0.5</v>
      </c>
      <c r="GB17" s="24">
        <v>1</v>
      </c>
      <c r="GC17" s="24"/>
      <c r="GD17" s="24"/>
      <c r="GE17" s="24"/>
      <c r="GF17" s="24">
        <v>0.5</v>
      </c>
      <c r="GG17" s="24">
        <v>1</v>
      </c>
      <c r="GH17" s="24">
        <v>1</v>
      </c>
      <c r="GI17" s="24">
        <v>0.5</v>
      </c>
      <c r="GJ17" s="24"/>
      <c r="GK17" s="24"/>
      <c r="GL17" s="24">
        <v>1</v>
      </c>
      <c r="GM17" s="24">
        <v>1</v>
      </c>
      <c r="GN17" s="24"/>
      <c r="GO17" s="24">
        <v>0.5</v>
      </c>
      <c r="GP17" s="24">
        <v>1</v>
      </c>
      <c r="GQ17" s="24">
        <v>1</v>
      </c>
      <c r="GR17" s="24"/>
      <c r="GS17" s="24">
        <v>0.5</v>
      </c>
      <c r="GT17" s="24">
        <v>1</v>
      </c>
      <c r="GU17" s="24"/>
      <c r="GV17" s="24"/>
      <c r="GW17" s="24"/>
      <c r="GX17" s="24">
        <v>1</v>
      </c>
      <c r="GY17" s="24"/>
      <c r="GZ17" s="24">
        <v>1</v>
      </c>
      <c r="HA17" s="24">
        <v>0.5</v>
      </c>
      <c r="HB17" s="24">
        <v>1</v>
      </c>
      <c r="HC17" s="24"/>
      <c r="HD17" s="24">
        <v>0.5</v>
      </c>
      <c r="HE17" s="24">
        <v>1</v>
      </c>
      <c r="HF17" s="24"/>
      <c r="HG17" s="24">
        <v>0.5</v>
      </c>
      <c r="HH17" s="24"/>
      <c r="HI17" s="24">
        <v>0.5</v>
      </c>
      <c r="HJ17" s="24"/>
      <c r="HK17" s="24">
        <v>1</v>
      </c>
      <c r="HL17" s="24">
        <v>0.5</v>
      </c>
      <c r="HM17" s="24">
        <v>0.5</v>
      </c>
      <c r="HN17" s="24">
        <v>0.5</v>
      </c>
      <c r="HO17" s="24">
        <v>0.5</v>
      </c>
      <c r="HP17" s="24">
        <v>1</v>
      </c>
      <c r="HQ17" s="24">
        <v>0.5</v>
      </c>
      <c r="HR17" s="24">
        <v>1</v>
      </c>
      <c r="HS17" s="24">
        <v>1</v>
      </c>
      <c r="HT17" s="24">
        <v>0.5</v>
      </c>
      <c r="HU17" s="24">
        <v>0.5</v>
      </c>
      <c r="HV17" s="24">
        <v>0.5</v>
      </c>
      <c r="HW17" s="24"/>
      <c r="HX17" s="24"/>
      <c r="HY17" s="24"/>
      <c r="HZ17" s="24">
        <v>1</v>
      </c>
      <c r="IA17" s="24">
        <v>1</v>
      </c>
      <c r="IB17" s="24"/>
      <c r="IC17" s="24">
        <v>0.5</v>
      </c>
      <c r="ID17" s="24">
        <v>1</v>
      </c>
      <c r="IE17" s="24">
        <v>0.5</v>
      </c>
      <c r="IF17" s="24">
        <v>0.5</v>
      </c>
      <c r="IG17" s="24"/>
      <c r="IH17" s="24"/>
      <c r="II17" s="24">
        <v>1</v>
      </c>
      <c r="IJ17" s="24">
        <v>0.5</v>
      </c>
      <c r="IK17" s="24">
        <v>1</v>
      </c>
      <c r="IL17" s="24">
        <v>1</v>
      </c>
      <c r="IM17" s="24">
        <v>1</v>
      </c>
      <c r="IN17" s="24">
        <v>1</v>
      </c>
      <c r="IO17" s="24">
        <v>1</v>
      </c>
      <c r="IP17" s="24">
        <v>1</v>
      </c>
      <c r="IQ17" s="24">
        <v>1</v>
      </c>
      <c r="IR17" s="24">
        <v>0.5</v>
      </c>
      <c r="IS17" s="24">
        <v>1</v>
      </c>
      <c r="IT17" s="24"/>
      <c r="IU17" s="24">
        <v>1</v>
      </c>
      <c r="IV17" s="24"/>
      <c r="IW17" s="24">
        <v>1</v>
      </c>
      <c r="IX17" s="24"/>
      <c r="IY17" s="24">
        <v>0.5</v>
      </c>
      <c r="IZ17" s="24"/>
      <c r="JA17" s="24"/>
      <c r="JB17" s="24"/>
    </row>
    <row r="18" spans="1:262" x14ac:dyDescent="0.25">
      <c r="A18" s="21" t="s">
        <v>50</v>
      </c>
      <c r="B18" s="24">
        <v>0.5</v>
      </c>
      <c r="C18" s="24">
        <v>0.5</v>
      </c>
      <c r="D18" s="24">
        <v>1</v>
      </c>
      <c r="E18" s="24"/>
      <c r="F18" s="24"/>
      <c r="G18" s="24"/>
      <c r="H18" s="24">
        <v>0.5</v>
      </c>
      <c r="I18" s="24">
        <v>1</v>
      </c>
      <c r="J18" s="24"/>
      <c r="K18" s="24">
        <v>1</v>
      </c>
      <c r="L18" s="24">
        <v>1</v>
      </c>
      <c r="M18" s="24">
        <v>1</v>
      </c>
      <c r="N18" s="24">
        <v>0.5</v>
      </c>
      <c r="O18" s="24">
        <v>1</v>
      </c>
      <c r="P18" s="24">
        <v>1</v>
      </c>
      <c r="Q18" s="24">
        <v>0.5</v>
      </c>
      <c r="R18" s="24"/>
      <c r="S18" s="24">
        <v>0.5</v>
      </c>
      <c r="T18" s="24"/>
      <c r="U18" s="24"/>
      <c r="V18" s="24">
        <v>1</v>
      </c>
      <c r="W18" s="24">
        <v>1</v>
      </c>
      <c r="X18" s="24">
        <v>0.5</v>
      </c>
      <c r="Y18" s="24"/>
      <c r="Z18" s="24">
        <v>0.5</v>
      </c>
      <c r="AA18" s="24">
        <v>1</v>
      </c>
      <c r="AB18" s="24">
        <v>0.5</v>
      </c>
      <c r="AC18" s="24">
        <v>0.5</v>
      </c>
      <c r="AD18" s="24"/>
      <c r="AE18" s="24"/>
      <c r="AF18" s="24"/>
      <c r="AG18" s="24">
        <v>1</v>
      </c>
      <c r="AH18" s="24">
        <v>1</v>
      </c>
      <c r="AI18" s="24">
        <v>0.5</v>
      </c>
      <c r="AJ18" s="24"/>
      <c r="AK18" s="24">
        <v>0.5</v>
      </c>
      <c r="AL18" s="24">
        <v>1</v>
      </c>
      <c r="AM18" s="24">
        <v>0.5</v>
      </c>
      <c r="AN18" s="24">
        <v>0.5</v>
      </c>
      <c r="AO18" s="24"/>
      <c r="AP18" s="24"/>
      <c r="AQ18" s="24"/>
      <c r="AR18" s="24">
        <v>1</v>
      </c>
      <c r="AS18" s="24">
        <v>1</v>
      </c>
      <c r="AT18" s="24">
        <v>0.5</v>
      </c>
      <c r="AU18" s="24"/>
      <c r="AV18" s="24">
        <v>0.5</v>
      </c>
      <c r="AW18" s="24">
        <v>1</v>
      </c>
      <c r="AX18" s="24">
        <v>0.5</v>
      </c>
      <c r="AY18" s="24">
        <v>0.5</v>
      </c>
      <c r="AZ18" s="24"/>
      <c r="BA18" s="24">
        <v>1</v>
      </c>
      <c r="BB18" s="24"/>
      <c r="BC18" s="24">
        <v>1</v>
      </c>
      <c r="BD18" s="24">
        <v>1</v>
      </c>
      <c r="BE18" s="24">
        <v>1</v>
      </c>
      <c r="BF18" s="24">
        <v>0.5</v>
      </c>
      <c r="BG18" s="24">
        <v>1</v>
      </c>
      <c r="BH18" s="24">
        <v>0.5</v>
      </c>
      <c r="BI18" s="24">
        <v>0.5</v>
      </c>
      <c r="BJ18" s="24">
        <v>0.5</v>
      </c>
      <c r="BK18" s="24">
        <v>0.5</v>
      </c>
      <c r="BL18" s="24">
        <v>0.5</v>
      </c>
      <c r="BM18" s="24"/>
      <c r="BN18" s="24">
        <v>1</v>
      </c>
      <c r="BO18" s="24">
        <v>0.5</v>
      </c>
      <c r="BP18" s="24">
        <v>0.5</v>
      </c>
      <c r="BQ18" s="24">
        <v>0.5</v>
      </c>
      <c r="BR18" s="24">
        <v>0.5</v>
      </c>
      <c r="BS18" s="24"/>
      <c r="BT18" s="24">
        <v>1</v>
      </c>
      <c r="BU18" s="24"/>
      <c r="BV18" s="24">
        <v>0.5</v>
      </c>
      <c r="BW18" s="24">
        <v>0.5</v>
      </c>
      <c r="BX18" s="24">
        <v>0.5</v>
      </c>
      <c r="BY18" s="24">
        <v>0.5</v>
      </c>
      <c r="BZ18" s="24">
        <v>0.5</v>
      </c>
      <c r="CA18" s="24">
        <v>1</v>
      </c>
      <c r="CB18" s="24">
        <v>1</v>
      </c>
      <c r="CC18" s="24">
        <v>1</v>
      </c>
      <c r="CD18" s="24">
        <v>0.5</v>
      </c>
      <c r="CE18" s="24">
        <v>1</v>
      </c>
      <c r="CF18" s="24">
        <v>0.5</v>
      </c>
      <c r="CG18" s="24"/>
      <c r="CH18" s="24">
        <v>1</v>
      </c>
      <c r="CI18" s="24">
        <v>0.5</v>
      </c>
      <c r="CJ18" s="24">
        <v>0.5</v>
      </c>
      <c r="CK18" s="24"/>
      <c r="CL18" s="24">
        <v>1</v>
      </c>
      <c r="CM18" s="24"/>
      <c r="CN18" s="24">
        <v>0.5</v>
      </c>
      <c r="CO18" s="24"/>
      <c r="CP18" s="24">
        <v>1</v>
      </c>
      <c r="CQ18" s="24">
        <v>1</v>
      </c>
      <c r="CR18" s="24"/>
      <c r="CS18" s="24"/>
      <c r="CT18" s="24">
        <v>1</v>
      </c>
      <c r="CU18" s="24">
        <v>0.5</v>
      </c>
      <c r="CV18" s="24"/>
      <c r="CW18" s="24"/>
      <c r="CX18" s="24"/>
      <c r="CY18" s="24"/>
      <c r="CZ18" s="24"/>
      <c r="DA18" s="24">
        <v>0.5</v>
      </c>
      <c r="DB18" s="24">
        <v>0.5</v>
      </c>
      <c r="DC18" s="24">
        <v>1</v>
      </c>
      <c r="DD18" s="24">
        <v>1</v>
      </c>
      <c r="DE18" s="24"/>
      <c r="DF18" s="24">
        <v>1</v>
      </c>
      <c r="DG18" s="24">
        <v>1</v>
      </c>
      <c r="DH18" s="24">
        <v>0.5</v>
      </c>
      <c r="DI18" s="24"/>
      <c r="DJ18" s="24">
        <v>0.5</v>
      </c>
      <c r="DK18" s="24">
        <v>1</v>
      </c>
      <c r="DL18" s="24">
        <v>0.5</v>
      </c>
      <c r="DM18" s="24"/>
      <c r="DN18" s="24"/>
      <c r="DO18" s="24">
        <v>1</v>
      </c>
      <c r="DP18" s="24">
        <v>1</v>
      </c>
      <c r="DQ18" s="24"/>
      <c r="DR18" s="24">
        <v>0.5</v>
      </c>
      <c r="DS18" s="24">
        <v>0.5</v>
      </c>
      <c r="DT18" s="24">
        <v>0.5</v>
      </c>
      <c r="DU18" s="24"/>
      <c r="DV18" s="24">
        <v>0.5</v>
      </c>
      <c r="DW18" s="24">
        <v>0.5</v>
      </c>
      <c r="DX18" s="24">
        <v>0.5</v>
      </c>
      <c r="DY18" s="24">
        <v>1</v>
      </c>
      <c r="DZ18" s="24"/>
      <c r="EA18" s="24">
        <v>0.5</v>
      </c>
      <c r="EB18" s="24">
        <v>0.5</v>
      </c>
      <c r="EC18" s="24">
        <v>0.5</v>
      </c>
      <c r="ED18" s="24"/>
      <c r="EE18" s="24">
        <v>0.5</v>
      </c>
      <c r="EF18" s="24"/>
      <c r="EG18" s="24"/>
      <c r="EH18" s="24">
        <v>1</v>
      </c>
      <c r="EI18" s="24">
        <v>0.5</v>
      </c>
      <c r="EJ18" s="24">
        <v>0.5</v>
      </c>
      <c r="EK18" s="24">
        <v>1</v>
      </c>
      <c r="EL18" s="24">
        <v>0.5</v>
      </c>
      <c r="EM18" s="24">
        <v>1</v>
      </c>
      <c r="EN18" s="24"/>
      <c r="EO18" s="24">
        <v>1</v>
      </c>
      <c r="EP18" s="24">
        <v>1</v>
      </c>
      <c r="EQ18" s="24">
        <v>0.5</v>
      </c>
      <c r="ER18" s="24">
        <v>0.5</v>
      </c>
      <c r="ES18" s="24"/>
      <c r="ET18" s="24"/>
      <c r="EU18" s="24"/>
      <c r="EV18" s="24"/>
      <c r="EW18" s="24">
        <v>1</v>
      </c>
      <c r="EX18" s="24">
        <v>0.5</v>
      </c>
      <c r="EY18" s="24">
        <v>0.5</v>
      </c>
      <c r="EZ18" s="24">
        <v>0.5</v>
      </c>
      <c r="FA18" s="24"/>
      <c r="FB18" s="24"/>
      <c r="FC18" s="24">
        <v>1</v>
      </c>
      <c r="FD18" s="24"/>
      <c r="FE18" s="24"/>
      <c r="FF18" s="24">
        <v>1</v>
      </c>
      <c r="FG18" s="24">
        <v>1</v>
      </c>
      <c r="FH18" s="24">
        <v>1</v>
      </c>
      <c r="FI18" s="24">
        <v>1</v>
      </c>
      <c r="FJ18" s="24">
        <v>1</v>
      </c>
      <c r="FK18" s="24">
        <v>1</v>
      </c>
      <c r="FL18" s="24">
        <v>0.5</v>
      </c>
      <c r="FM18" s="24">
        <v>1</v>
      </c>
      <c r="FN18" s="24">
        <v>0.5</v>
      </c>
      <c r="FO18" s="24"/>
      <c r="FP18" s="24"/>
      <c r="FQ18" s="24">
        <v>0.5</v>
      </c>
      <c r="FR18" s="24">
        <v>1</v>
      </c>
      <c r="FS18" s="24">
        <v>0.5</v>
      </c>
      <c r="FT18" s="24"/>
      <c r="FU18" s="24"/>
      <c r="FV18" s="24">
        <v>1</v>
      </c>
      <c r="FW18" s="24">
        <v>0.5</v>
      </c>
      <c r="FX18" s="24">
        <v>0.5</v>
      </c>
      <c r="FY18" s="24"/>
      <c r="FZ18" s="24">
        <v>1</v>
      </c>
      <c r="GA18" s="24">
        <v>0.5</v>
      </c>
      <c r="GB18" s="24">
        <v>0.5</v>
      </c>
      <c r="GC18" s="24">
        <v>0.5</v>
      </c>
      <c r="GD18" s="24">
        <v>0.5</v>
      </c>
      <c r="GE18" s="24">
        <v>1</v>
      </c>
      <c r="GF18" s="24"/>
      <c r="GG18" s="24">
        <v>0.5</v>
      </c>
      <c r="GH18" s="24">
        <v>0.5</v>
      </c>
      <c r="GI18" s="24"/>
      <c r="GJ18" s="24">
        <v>1</v>
      </c>
      <c r="GK18" s="24"/>
      <c r="GL18" s="24">
        <v>0.5</v>
      </c>
      <c r="GM18" s="24">
        <v>1</v>
      </c>
      <c r="GN18" s="24"/>
      <c r="GO18" s="24">
        <v>0.5</v>
      </c>
      <c r="GP18" s="24">
        <v>0.5</v>
      </c>
      <c r="GQ18" s="24">
        <v>0.5</v>
      </c>
      <c r="GR18" s="24">
        <v>0.5</v>
      </c>
      <c r="GS18" s="24"/>
      <c r="GT18" s="24"/>
      <c r="GU18" s="24">
        <v>0.5</v>
      </c>
      <c r="GV18" s="24"/>
      <c r="GW18" s="24">
        <v>1</v>
      </c>
      <c r="GX18" s="24"/>
      <c r="GY18" s="24"/>
      <c r="GZ18" s="24">
        <v>0.5</v>
      </c>
      <c r="HA18" s="24">
        <v>1</v>
      </c>
      <c r="HB18" s="24">
        <v>1</v>
      </c>
      <c r="HC18" s="24"/>
      <c r="HD18" s="24">
        <v>0.5</v>
      </c>
      <c r="HE18" s="24">
        <v>0.5</v>
      </c>
      <c r="HF18" s="24">
        <v>0.5</v>
      </c>
      <c r="HG18" s="24">
        <v>0.5</v>
      </c>
      <c r="HH18" s="24">
        <v>1</v>
      </c>
      <c r="HI18" s="24">
        <v>1</v>
      </c>
      <c r="HJ18" s="24">
        <v>1</v>
      </c>
      <c r="HK18" s="24"/>
      <c r="HL18" s="24"/>
      <c r="HM18" s="24">
        <v>0.5</v>
      </c>
      <c r="HN18" s="24"/>
      <c r="HO18" s="24">
        <v>1</v>
      </c>
      <c r="HP18" s="24"/>
      <c r="HQ18" s="24">
        <v>1</v>
      </c>
      <c r="HR18" s="24"/>
      <c r="HS18" s="24">
        <v>1</v>
      </c>
      <c r="HT18" s="24"/>
      <c r="HU18" s="24"/>
      <c r="HV18" s="24">
        <v>1</v>
      </c>
      <c r="HW18" s="24">
        <v>1</v>
      </c>
      <c r="HX18" s="24">
        <v>0.5</v>
      </c>
      <c r="HY18" s="24"/>
      <c r="HZ18" s="24">
        <v>1</v>
      </c>
      <c r="IA18" s="24"/>
      <c r="IB18" s="24"/>
      <c r="IC18" s="24">
        <v>1</v>
      </c>
      <c r="ID18" s="24"/>
      <c r="IE18" s="24"/>
      <c r="IF18" s="24">
        <v>0.5</v>
      </c>
      <c r="IG18" s="24">
        <v>1</v>
      </c>
      <c r="IH18" s="24">
        <v>1</v>
      </c>
      <c r="II18" s="24"/>
      <c r="IJ18" s="24">
        <v>0.5</v>
      </c>
      <c r="IK18" s="24">
        <v>1</v>
      </c>
      <c r="IL18" s="24">
        <v>1</v>
      </c>
      <c r="IM18" s="24">
        <v>1</v>
      </c>
      <c r="IN18" s="24">
        <v>0.5</v>
      </c>
      <c r="IO18" s="24">
        <v>0.5</v>
      </c>
      <c r="IP18" s="24">
        <v>1</v>
      </c>
      <c r="IQ18" s="24">
        <v>0.5</v>
      </c>
      <c r="IR18" s="24">
        <v>1</v>
      </c>
      <c r="IS18" s="24">
        <v>0.5</v>
      </c>
      <c r="IT18" s="24">
        <v>0.5</v>
      </c>
      <c r="IU18" s="24">
        <v>0.5</v>
      </c>
      <c r="IV18" s="24">
        <v>0.5</v>
      </c>
      <c r="IW18" s="24">
        <v>0.5</v>
      </c>
      <c r="IX18" s="24">
        <v>0.5</v>
      </c>
      <c r="IY18" s="24"/>
      <c r="IZ18" s="24">
        <v>1</v>
      </c>
      <c r="JA18" s="24"/>
      <c r="JB18" s="24"/>
    </row>
    <row r="19" spans="1:262" x14ac:dyDescent="0.25">
      <c r="A19" s="21" t="s">
        <v>51</v>
      </c>
      <c r="B19" s="24">
        <v>0.5</v>
      </c>
      <c r="C19" s="24">
        <v>1</v>
      </c>
      <c r="D19" s="24"/>
      <c r="E19" s="24">
        <v>1</v>
      </c>
      <c r="F19" s="24">
        <v>1</v>
      </c>
      <c r="G19" s="24">
        <v>1</v>
      </c>
      <c r="H19" s="24"/>
      <c r="I19" s="24">
        <v>1</v>
      </c>
      <c r="J19" s="24">
        <v>1</v>
      </c>
      <c r="K19" s="24">
        <v>0.5</v>
      </c>
      <c r="L19" s="24">
        <v>0.5</v>
      </c>
      <c r="M19" s="24">
        <v>1</v>
      </c>
      <c r="N19" s="24">
        <v>0.5</v>
      </c>
      <c r="O19" s="24"/>
      <c r="P19" s="24">
        <v>1</v>
      </c>
      <c r="Q19" s="24"/>
      <c r="R19" s="24">
        <v>0.5</v>
      </c>
      <c r="S19" s="24">
        <v>1</v>
      </c>
      <c r="T19" s="24">
        <v>1</v>
      </c>
      <c r="U19" s="24">
        <v>1</v>
      </c>
      <c r="V19" s="24"/>
      <c r="W19" s="24">
        <v>0.5</v>
      </c>
      <c r="X19" s="24">
        <v>0.5</v>
      </c>
      <c r="Y19" s="24">
        <v>0.5</v>
      </c>
      <c r="Z19" s="24">
        <v>1</v>
      </c>
      <c r="AA19" s="24">
        <v>1</v>
      </c>
      <c r="AB19" s="24">
        <v>0.5</v>
      </c>
      <c r="AC19" s="24">
        <v>0.5</v>
      </c>
      <c r="AD19" s="24"/>
      <c r="AE19" s="24">
        <v>1</v>
      </c>
      <c r="AF19" s="24">
        <v>1</v>
      </c>
      <c r="AG19" s="24"/>
      <c r="AH19" s="24">
        <v>0.5</v>
      </c>
      <c r="AI19" s="24">
        <v>0.5</v>
      </c>
      <c r="AJ19" s="24">
        <v>0.5</v>
      </c>
      <c r="AK19" s="24">
        <v>1</v>
      </c>
      <c r="AL19" s="24">
        <v>1</v>
      </c>
      <c r="AM19" s="24">
        <v>0.5</v>
      </c>
      <c r="AN19" s="24">
        <v>0.5</v>
      </c>
      <c r="AO19" s="24"/>
      <c r="AP19" s="24">
        <v>1</v>
      </c>
      <c r="AQ19" s="24">
        <v>1</v>
      </c>
      <c r="AR19" s="24"/>
      <c r="AS19" s="24">
        <v>0.5</v>
      </c>
      <c r="AT19" s="24">
        <v>0.5</v>
      </c>
      <c r="AU19" s="24">
        <v>0.5</v>
      </c>
      <c r="AV19" s="24">
        <v>1</v>
      </c>
      <c r="AW19" s="24">
        <v>1</v>
      </c>
      <c r="AX19" s="24">
        <v>0.5</v>
      </c>
      <c r="AY19" s="24">
        <v>0.5</v>
      </c>
      <c r="AZ19" s="24"/>
      <c r="BA19" s="24"/>
      <c r="BB19" s="24">
        <v>1</v>
      </c>
      <c r="BC19" s="24">
        <v>0.5</v>
      </c>
      <c r="BD19" s="24"/>
      <c r="BE19" s="24">
        <v>1</v>
      </c>
      <c r="BF19" s="24"/>
      <c r="BG19" s="24">
        <v>1</v>
      </c>
      <c r="BH19" s="24">
        <v>1</v>
      </c>
      <c r="BI19" s="24">
        <v>1</v>
      </c>
      <c r="BJ19" s="24"/>
      <c r="BK19" s="24">
        <v>0.5</v>
      </c>
      <c r="BL19" s="24">
        <v>1</v>
      </c>
      <c r="BM19" s="24"/>
      <c r="BN19" s="24">
        <v>1</v>
      </c>
      <c r="BO19" s="24">
        <v>1</v>
      </c>
      <c r="BP19" s="24">
        <v>1</v>
      </c>
      <c r="BQ19" s="24">
        <v>0.5</v>
      </c>
      <c r="BR19" s="24">
        <v>1</v>
      </c>
      <c r="BS19" s="24">
        <v>1</v>
      </c>
      <c r="BT19" s="24">
        <v>0.5</v>
      </c>
      <c r="BU19" s="24">
        <v>0.5</v>
      </c>
      <c r="BV19" s="24"/>
      <c r="BW19" s="24">
        <v>0.5</v>
      </c>
      <c r="BX19" s="24"/>
      <c r="BY19" s="24">
        <v>1</v>
      </c>
      <c r="BZ19" s="24"/>
      <c r="CA19" s="24"/>
      <c r="CB19" s="24">
        <v>0.5</v>
      </c>
      <c r="CC19" s="24">
        <v>1</v>
      </c>
      <c r="CD19" s="24">
        <v>1</v>
      </c>
      <c r="CE19" s="24"/>
      <c r="CF19" s="24">
        <v>0.5</v>
      </c>
      <c r="CG19" s="24"/>
      <c r="CH19" s="24">
        <v>0.5</v>
      </c>
      <c r="CI19" s="24"/>
      <c r="CJ19" s="24">
        <v>0.5</v>
      </c>
      <c r="CK19" s="24">
        <v>0.5</v>
      </c>
      <c r="CL19" s="24"/>
      <c r="CM19" s="24">
        <v>0.5</v>
      </c>
      <c r="CN19" s="24">
        <v>0.5</v>
      </c>
      <c r="CO19" s="24">
        <v>1</v>
      </c>
      <c r="CP19" s="24">
        <v>0.5</v>
      </c>
      <c r="CQ19" s="24">
        <v>0.5</v>
      </c>
      <c r="CR19" s="24">
        <v>1</v>
      </c>
      <c r="CS19" s="24">
        <v>0.5</v>
      </c>
      <c r="CT19" s="24">
        <v>0.5</v>
      </c>
      <c r="CU19" s="24"/>
      <c r="CV19" s="24">
        <v>0.5</v>
      </c>
      <c r="CW19" s="24"/>
      <c r="CX19" s="24">
        <v>0.5</v>
      </c>
      <c r="CY19" s="24"/>
      <c r="CZ19" s="24">
        <v>0.5</v>
      </c>
      <c r="DA19" s="24"/>
      <c r="DB19" s="24">
        <v>1</v>
      </c>
      <c r="DC19" s="24"/>
      <c r="DD19" s="24">
        <v>1</v>
      </c>
      <c r="DE19" s="24">
        <v>1</v>
      </c>
      <c r="DF19" s="24"/>
      <c r="DG19" s="24">
        <v>1</v>
      </c>
      <c r="DH19" s="24">
        <v>1</v>
      </c>
      <c r="DI19" s="24"/>
      <c r="DJ19" s="24"/>
      <c r="DK19" s="24">
        <v>1</v>
      </c>
      <c r="DL19" s="24"/>
      <c r="DM19" s="24">
        <v>0.5</v>
      </c>
      <c r="DN19" s="24">
        <v>0.5</v>
      </c>
      <c r="DO19" s="24">
        <v>0.5</v>
      </c>
      <c r="DP19" s="24">
        <v>1</v>
      </c>
      <c r="DQ19" s="24"/>
      <c r="DR19" s="24"/>
      <c r="DS19" s="24">
        <v>1</v>
      </c>
      <c r="DT19" s="24">
        <v>0.5</v>
      </c>
      <c r="DU19" s="24">
        <v>1</v>
      </c>
      <c r="DV19" s="24">
        <v>1</v>
      </c>
      <c r="DW19" s="24">
        <v>0.5</v>
      </c>
      <c r="DX19" s="24"/>
      <c r="DY19" s="24"/>
      <c r="DZ19" s="24">
        <v>1</v>
      </c>
      <c r="EA19" s="24"/>
      <c r="EB19" s="24"/>
      <c r="EC19" s="24"/>
      <c r="ED19" s="24"/>
      <c r="EE19" s="24">
        <v>1</v>
      </c>
      <c r="EF19" s="24">
        <v>1</v>
      </c>
      <c r="EG19" s="24">
        <v>1</v>
      </c>
      <c r="EH19" s="24"/>
      <c r="EI19" s="24">
        <v>0.5</v>
      </c>
      <c r="EJ19" s="24"/>
      <c r="EK19" s="24">
        <v>0.5</v>
      </c>
      <c r="EL19" s="24">
        <v>1</v>
      </c>
      <c r="EM19" s="24">
        <v>0.5</v>
      </c>
      <c r="EN19" s="24">
        <v>0.5</v>
      </c>
      <c r="EO19" s="24"/>
      <c r="EP19" s="24">
        <v>0.5</v>
      </c>
      <c r="EQ19" s="24">
        <v>0.5</v>
      </c>
      <c r="ER19" s="24">
        <v>1</v>
      </c>
      <c r="ES19" s="24">
        <v>1</v>
      </c>
      <c r="ET19" s="24">
        <v>0.5</v>
      </c>
      <c r="EU19" s="24"/>
      <c r="EV19" s="24">
        <v>1</v>
      </c>
      <c r="EW19" s="24">
        <v>1</v>
      </c>
      <c r="EX19" s="24">
        <v>0.5</v>
      </c>
      <c r="EY19" s="24">
        <v>1</v>
      </c>
      <c r="EZ19" s="24">
        <v>0.5</v>
      </c>
      <c r="FA19" s="24">
        <v>1</v>
      </c>
      <c r="FB19" s="24">
        <v>0.5</v>
      </c>
      <c r="FC19" s="24">
        <v>0.5</v>
      </c>
      <c r="FD19" s="24">
        <v>1</v>
      </c>
      <c r="FE19" s="24">
        <v>0.5</v>
      </c>
      <c r="FF19" s="24">
        <v>0.5</v>
      </c>
      <c r="FG19" s="24"/>
      <c r="FH19" s="24">
        <v>1</v>
      </c>
      <c r="FI19" s="24"/>
      <c r="FJ19" s="24">
        <v>1</v>
      </c>
      <c r="FK19" s="24"/>
      <c r="FL19" s="24">
        <v>0.5</v>
      </c>
      <c r="FM19" s="24"/>
      <c r="FN19" s="24"/>
      <c r="FO19" s="24">
        <v>0.5</v>
      </c>
      <c r="FP19" s="24">
        <v>0.5</v>
      </c>
      <c r="FQ19" s="24">
        <v>0.5</v>
      </c>
      <c r="FR19" s="24">
        <v>0.5</v>
      </c>
      <c r="FS19" s="24">
        <v>0.5</v>
      </c>
      <c r="FT19" s="24">
        <v>1</v>
      </c>
      <c r="FU19" s="24">
        <v>1</v>
      </c>
      <c r="FV19" s="24"/>
      <c r="FW19" s="24">
        <v>0.5</v>
      </c>
      <c r="FX19" s="24"/>
      <c r="FY19" s="24"/>
      <c r="FZ19" s="24">
        <v>0.5</v>
      </c>
      <c r="GA19" s="24">
        <v>1</v>
      </c>
      <c r="GB19" s="24">
        <v>1</v>
      </c>
      <c r="GC19" s="24">
        <v>1</v>
      </c>
      <c r="GD19" s="24">
        <v>0.5</v>
      </c>
      <c r="GE19" s="24"/>
      <c r="GF19" s="24"/>
      <c r="GG19" s="24">
        <v>1</v>
      </c>
      <c r="GH19" s="24">
        <v>0.5</v>
      </c>
      <c r="GI19" s="24">
        <v>1</v>
      </c>
      <c r="GJ19" s="24">
        <v>1</v>
      </c>
      <c r="GK19" s="24">
        <v>0.5</v>
      </c>
      <c r="GL19" s="24">
        <v>1</v>
      </c>
      <c r="GM19" s="24">
        <v>0.5</v>
      </c>
      <c r="GN19" s="24">
        <v>0.5</v>
      </c>
      <c r="GO19" s="24"/>
      <c r="GP19" s="24">
        <v>1</v>
      </c>
      <c r="GQ19" s="24">
        <v>1</v>
      </c>
      <c r="GR19" s="24"/>
      <c r="GS19" s="24">
        <v>0.5</v>
      </c>
      <c r="GT19" s="24"/>
      <c r="GU19" s="24"/>
      <c r="GV19" s="24">
        <v>1</v>
      </c>
      <c r="GW19" s="24">
        <v>1</v>
      </c>
      <c r="GX19" s="24"/>
      <c r="GY19" s="24">
        <v>1</v>
      </c>
      <c r="GZ19" s="24"/>
      <c r="HA19" s="24"/>
      <c r="HB19" s="24">
        <v>1</v>
      </c>
      <c r="HC19" s="24">
        <v>1</v>
      </c>
      <c r="HD19" s="24"/>
      <c r="HE19" s="24">
        <v>1</v>
      </c>
      <c r="HF19" s="24">
        <v>1</v>
      </c>
      <c r="HG19" s="24">
        <v>1</v>
      </c>
      <c r="HH19" s="24">
        <v>1</v>
      </c>
      <c r="HI19" s="24">
        <v>0.5</v>
      </c>
      <c r="HJ19" s="24">
        <v>1</v>
      </c>
      <c r="HK19" s="24">
        <v>0.5</v>
      </c>
      <c r="HL19" s="24"/>
      <c r="HM19" s="24">
        <v>0.5</v>
      </c>
      <c r="HN19" s="24">
        <v>0.5</v>
      </c>
      <c r="HO19" s="24">
        <v>0.5</v>
      </c>
      <c r="HP19" s="24">
        <v>0.5</v>
      </c>
      <c r="HQ19" s="24"/>
      <c r="HR19" s="24">
        <v>0.5</v>
      </c>
      <c r="HS19" s="24">
        <v>1</v>
      </c>
      <c r="HT19" s="24"/>
      <c r="HU19" s="24">
        <v>1</v>
      </c>
      <c r="HV19" s="24"/>
      <c r="HW19" s="24">
        <v>0.5</v>
      </c>
      <c r="HX19" s="24">
        <v>1</v>
      </c>
      <c r="HY19" s="24">
        <v>1</v>
      </c>
      <c r="HZ19" s="24">
        <v>1</v>
      </c>
      <c r="IA19" s="24">
        <v>0.5</v>
      </c>
      <c r="IB19" s="24">
        <v>1</v>
      </c>
      <c r="IC19" s="24"/>
      <c r="ID19" s="24"/>
      <c r="IE19" s="24"/>
      <c r="IF19" s="24">
        <v>0.5</v>
      </c>
      <c r="IG19" s="24"/>
      <c r="IH19" s="24"/>
      <c r="II19" s="24">
        <v>0.5</v>
      </c>
      <c r="IJ19" s="24">
        <v>0.5</v>
      </c>
      <c r="IK19" s="24"/>
      <c r="IL19" s="24">
        <v>1</v>
      </c>
      <c r="IM19" s="24">
        <v>0.5</v>
      </c>
      <c r="IN19" s="24"/>
      <c r="IO19" s="24"/>
      <c r="IP19" s="24">
        <v>1</v>
      </c>
      <c r="IQ19" s="24"/>
      <c r="IR19" s="24">
        <v>1</v>
      </c>
      <c r="IS19" s="24">
        <v>1</v>
      </c>
      <c r="IT19" s="24">
        <v>0.5</v>
      </c>
      <c r="IU19" s="24"/>
      <c r="IV19" s="24">
        <v>0.5</v>
      </c>
      <c r="IW19" s="24">
        <v>0.5</v>
      </c>
      <c r="IX19" s="24">
        <v>0.5</v>
      </c>
      <c r="IY19" s="24"/>
      <c r="IZ19" s="24">
        <v>1</v>
      </c>
      <c r="JA19" s="24">
        <v>1</v>
      </c>
      <c r="JB19" s="24">
        <v>1</v>
      </c>
    </row>
    <row r="20" spans="1:262" x14ac:dyDescent="0.25">
      <c r="A20" s="21" t="s">
        <v>53</v>
      </c>
      <c r="B20" s="24"/>
      <c r="C20" s="24"/>
      <c r="D20" s="24">
        <v>1</v>
      </c>
      <c r="E20" s="24">
        <v>1</v>
      </c>
      <c r="F20" s="24">
        <v>1</v>
      </c>
      <c r="G20" s="24"/>
      <c r="H20" s="24">
        <v>0.5</v>
      </c>
      <c r="I20" s="24">
        <v>1</v>
      </c>
      <c r="J20" s="24"/>
      <c r="K20" s="24">
        <v>1</v>
      </c>
      <c r="L20" s="24"/>
      <c r="M20" s="24">
        <v>1</v>
      </c>
      <c r="N20" s="24">
        <v>0.5</v>
      </c>
      <c r="O20" s="24"/>
      <c r="P20" s="24"/>
      <c r="Q20" s="24"/>
      <c r="R20" s="24">
        <v>0.5</v>
      </c>
      <c r="S20" s="24">
        <v>0.5</v>
      </c>
      <c r="T20" s="24"/>
      <c r="U20" s="24">
        <v>0.5</v>
      </c>
      <c r="V20" s="24">
        <v>1</v>
      </c>
      <c r="W20" s="24"/>
      <c r="X20" s="24"/>
      <c r="Y20" s="24">
        <v>0.5</v>
      </c>
      <c r="Z20" s="24"/>
      <c r="AA20" s="24"/>
      <c r="AB20" s="24">
        <v>1</v>
      </c>
      <c r="AC20" s="24"/>
      <c r="AD20" s="24">
        <v>1</v>
      </c>
      <c r="AE20" s="24"/>
      <c r="AF20" s="24">
        <v>0.5</v>
      </c>
      <c r="AG20" s="24">
        <v>1</v>
      </c>
      <c r="AH20" s="24"/>
      <c r="AI20" s="24"/>
      <c r="AJ20" s="24">
        <v>0.5</v>
      </c>
      <c r="AK20" s="24"/>
      <c r="AL20" s="24"/>
      <c r="AM20" s="24">
        <v>1</v>
      </c>
      <c r="AN20" s="24"/>
      <c r="AO20" s="24">
        <v>1</v>
      </c>
      <c r="AP20" s="24"/>
      <c r="AQ20" s="24">
        <v>0.5</v>
      </c>
      <c r="AR20" s="24">
        <v>1</v>
      </c>
      <c r="AS20" s="24"/>
      <c r="AT20" s="24"/>
      <c r="AU20" s="24">
        <v>0.5</v>
      </c>
      <c r="AV20" s="24"/>
      <c r="AW20" s="24"/>
      <c r="AX20" s="24">
        <v>1</v>
      </c>
      <c r="AY20" s="24"/>
      <c r="AZ20" s="24">
        <v>1</v>
      </c>
      <c r="BA20" s="24">
        <v>0.5</v>
      </c>
      <c r="BB20" s="24">
        <v>0.5</v>
      </c>
      <c r="BC20" s="24"/>
      <c r="BD20" s="24">
        <v>1</v>
      </c>
      <c r="BE20" s="24">
        <v>0.5</v>
      </c>
      <c r="BF20" s="24">
        <v>1</v>
      </c>
      <c r="BG20" s="24">
        <v>1</v>
      </c>
      <c r="BH20" s="24">
        <v>0.5</v>
      </c>
      <c r="BI20" s="24">
        <v>1</v>
      </c>
      <c r="BJ20" s="24">
        <v>1</v>
      </c>
      <c r="BK20" s="24"/>
      <c r="BL20" s="24">
        <v>0.5</v>
      </c>
      <c r="BM20" s="24">
        <v>0.5</v>
      </c>
      <c r="BN20" s="24">
        <v>1</v>
      </c>
      <c r="BO20" s="24"/>
      <c r="BP20" s="24">
        <v>1</v>
      </c>
      <c r="BQ20" s="24"/>
      <c r="BR20" s="24">
        <v>1</v>
      </c>
      <c r="BS20" s="24"/>
      <c r="BT20" s="24"/>
      <c r="BU20" s="24">
        <v>1</v>
      </c>
      <c r="BV20" s="24"/>
      <c r="BW20" s="24"/>
      <c r="BX20" s="24">
        <v>1</v>
      </c>
      <c r="BY20" s="24">
        <v>0.5</v>
      </c>
      <c r="BZ20" s="24">
        <v>1</v>
      </c>
      <c r="CA20" s="24">
        <v>0.5</v>
      </c>
      <c r="CB20" s="24">
        <v>0.5</v>
      </c>
      <c r="CC20" s="24"/>
      <c r="CD20" s="24"/>
      <c r="CE20" s="24">
        <v>1</v>
      </c>
      <c r="CF20" s="24">
        <v>1</v>
      </c>
      <c r="CG20" s="24">
        <v>1</v>
      </c>
      <c r="CH20" s="24">
        <v>1</v>
      </c>
      <c r="CI20" s="24">
        <v>0.5</v>
      </c>
      <c r="CJ20" s="24">
        <v>0.5</v>
      </c>
      <c r="CK20" s="24"/>
      <c r="CL20" s="24"/>
      <c r="CM20" s="24"/>
      <c r="CN20" s="24"/>
      <c r="CO20" s="24">
        <v>0.5</v>
      </c>
      <c r="CP20" s="24">
        <v>0.5</v>
      </c>
      <c r="CQ20" s="24"/>
      <c r="CR20" s="24">
        <v>1</v>
      </c>
      <c r="CS20" s="24">
        <v>1</v>
      </c>
      <c r="CT20" s="24">
        <v>0.5</v>
      </c>
      <c r="CU20" s="24">
        <v>0.5</v>
      </c>
      <c r="CV20" s="24"/>
      <c r="CW20" s="24"/>
      <c r="CX20" s="24">
        <v>0.5</v>
      </c>
      <c r="CY20" s="24"/>
      <c r="CZ20" s="24">
        <v>0.5</v>
      </c>
      <c r="DA20" s="24">
        <v>1</v>
      </c>
      <c r="DB20" s="24">
        <v>1</v>
      </c>
      <c r="DC20" s="24">
        <v>0.5</v>
      </c>
      <c r="DD20" s="24">
        <v>1</v>
      </c>
      <c r="DE20" s="24"/>
      <c r="DF20" s="24"/>
      <c r="DG20" s="24"/>
      <c r="DH20" s="24">
        <v>1</v>
      </c>
      <c r="DI20" s="24">
        <v>1</v>
      </c>
      <c r="DJ20" s="24"/>
      <c r="DK20" s="24"/>
      <c r="DL20" s="24">
        <v>1</v>
      </c>
      <c r="DM20" s="24"/>
      <c r="DN20" s="24">
        <v>1</v>
      </c>
      <c r="DO20" s="24">
        <v>1</v>
      </c>
      <c r="DP20" s="24"/>
      <c r="DQ20" s="24">
        <v>0.5</v>
      </c>
      <c r="DR20" s="24"/>
      <c r="DS20" s="24">
        <v>0.5</v>
      </c>
      <c r="DT20" s="24">
        <v>1</v>
      </c>
      <c r="DU20" s="24">
        <v>0.5</v>
      </c>
      <c r="DV20" s="24"/>
      <c r="DW20" s="24">
        <v>0.5</v>
      </c>
      <c r="DX20" s="24"/>
      <c r="DY20" s="24">
        <v>1</v>
      </c>
      <c r="DZ20" s="24"/>
      <c r="EA20" s="24"/>
      <c r="EB20" s="24"/>
      <c r="EC20" s="24">
        <v>1</v>
      </c>
      <c r="ED20" s="24">
        <v>1</v>
      </c>
      <c r="EE20" s="24">
        <v>1</v>
      </c>
      <c r="EF20" s="24">
        <v>0.5</v>
      </c>
      <c r="EG20" s="24">
        <v>1</v>
      </c>
      <c r="EH20" s="24"/>
      <c r="EI20" s="24">
        <v>0.5</v>
      </c>
      <c r="EJ20" s="24">
        <v>1</v>
      </c>
      <c r="EK20" s="24">
        <v>0.5</v>
      </c>
      <c r="EL20" s="24">
        <v>1</v>
      </c>
      <c r="EM20" s="24"/>
      <c r="EN20" s="24">
        <v>1</v>
      </c>
      <c r="EO20" s="24">
        <v>1</v>
      </c>
      <c r="EP20" s="24">
        <v>0.5</v>
      </c>
      <c r="EQ20" s="24"/>
      <c r="ER20" s="24">
        <v>0.5</v>
      </c>
      <c r="ES20" s="24"/>
      <c r="ET20" s="24">
        <v>1</v>
      </c>
      <c r="EU20" s="24">
        <v>0.5</v>
      </c>
      <c r="EV20" s="24">
        <v>0.5</v>
      </c>
      <c r="EW20" s="24">
        <v>1</v>
      </c>
      <c r="EX20" s="24"/>
      <c r="EY20" s="24"/>
      <c r="EZ20" s="24">
        <v>0.5</v>
      </c>
      <c r="FA20" s="24">
        <v>0.5</v>
      </c>
      <c r="FB20" s="24"/>
      <c r="FC20" s="24">
        <v>0.5</v>
      </c>
      <c r="FD20" s="24">
        <v>0.5</v>
      </c>
      <c r="FE20" s="24"/>
      <c r="FF20" s="24">
        <v>0.5</v>
      </c>
      <c r="FG20" s="24">
        <v>1</v>
      </c>
      <c r="FH20" s="24">
        <v>1</v>
      </c>
      <c r="FI20" s="24">
        <v>0.5</v>
      </c>
      <c r="FJ20" s="24">
        <v>1</v>
      </c>
      <c r="FK20" s="24">
        <v>1</v>
      </c>
      <c r="FL20" s="24">
        <v>1</v>
      </c>
      <c r="FM20" s="24">
        <v>0.5</v>
      </c>
      <c r="FN20" s="24"/>
      <c r="FO20" s="24">
        <v>0.5</v>
      </c>
      <c r="FP20" s="24">
        <v>0.5</v>
      </c>
      <c r="FQ20" s="24">
        <v>0.5</v>
      </c>
      <c r="FR20" s="24">
        <v>1</v>
      </c>
      <c r="FS20" s="24">
        <v>0.5</v>
      </c>
      <c r="FT20" s="24"/>
      <c r="FU20" s="24"/>
      <c r="FV20" s="24">
        <v>1</v>
      </c>
      <c r="FW20" s="24">
        <v>0.5</v>
      </c>
      <c r="FX20" s="24">
        <v>1</v>
      </c>
      <c r="FY20" s="24">
        <v>0.5</v>
      </c>
      <c r="FZ20" s="24">
        <v>1</v>
      </c>
      <c r="GA20" s="24">
        <v>1</v>
      </c>
      <c r="GB20" s="24">
        <v>0.5</v>
      </c>
      <c r="GC20" s="24">
        <v>0.5</v>
      </c>
      <c r="GD20" s="24">
        <v>1</v>
      </c>
      <c r="GE20" s="24"/>
      <c r="GF20" s="24"/>
      <c r="GG20" s="24"/>
      <c r="GH20" s="24">
        <v>1</v>
      </c>
      <c r="GI20" s="24">
        <v>0.5</v>
      </c>
      <c r="GJ20" s="24"/>
      <c r="GK20" s="24">
        <v>1</v>
      </c>
      <c r="GL20" s="24">
        <v>0.5</v>
      </c>
      <c r="GM20" s="24">
        <v>1</v>
      </c>
      <c r="GN20" s="24">
        <v>0.5</v>
      </c>
      <c r="GO20" s="24">
        <v>0.5</v>
      </c>
      <c r="GP20" s="24">
        <v>1</v>
      </c>
      <c r="GQ20" s="24"/>
      <c r="GR20" s="24">
        <v>1</v>
      </c>
      <c r="GS20" s="24">
        <v>1</v>
      </c>
      <c r="GT20" s="24">
        <v>1</v>
      </c>
      <c r="GU20" s="24">
        <v>0.5</v>
      </c>
      <c r="GV20" s="24">
        <v>0.5</v>
      </c>
      <c r="GW20" s="24">
        <v>1</v>
      </c>
      <c r="GX20" s="24"/>
      <c r="GY20" s="24">
        <v>0.5</v>
      </c>
      <c r="GZ20" s="24"/>
      <c r="HA20" s="24"/>
      <c r="HB20" s="24"/>
      <c r="HC20" s="24"/>
      <c r="HD20" s="24"/>
      <c r="HE20" s="24">
        <v>0.5</v>
      </c>
      <c r="HF20" s="24">
        <v>0.5</v>
      </c>
      <c r="HG20" s="24">
        <v>1</v>
      </c>
      <c r="HH20" s="24">
        <v>1</v>
      </c>
      <c r="HI20" s="24">
        <v>1</v>
      </c>
      <c r="HJ20" s="24">
        <v>0.5</v>
      </c>
      <c r="HK20" s="24"/>
      <c r="HL20" s="24"/>
      <c r="HM20" s="24">
        <v>0.5</v>
      </c>
      <c r="HN20" s="24"/>
      <c r="HO20" s="24">
        <v>0.5</v>
      </c>
      <c r="HP20" s="24">
        <v>0.5</v>
      </c>
      <c r="HQ20" s="24">
        <v>0.5</v>
      </c>
      <c r="HR20" s="24">
        <v>0.5</v>
      </c>
      <c r="HS20" s="24">
        <v>1</v>
      </c>
      <c r="HT20" s="24"/>
      <c r="HU20" s="24">
        <v>1</v>
      </c>
      <c r="HV20" s="24">
        <v>1</v>
      </c>
      <c r="HW20" s="24">
        <v>0.5</v>
      </c>
      <c r="HX20" s="24"/>
      <c r="HY20" s="24"/>
      <c r="HZ20" s="24"/>
      <c r="IA20" s="24">
        <v>0.5</v>
      </c>
      <c r="IB20" s="24">
        <v>0.5</v>
      </c>
      <c r="IC20" s="24">
        <v>1</v>
      </c>
      <c r="ID20" s="24">
        <v>0.5</v>
      </c>
      <c r="IE20" s="24">
        <v>0.5</v>
      </c>
      <c r="IF20" s="24">
        <v>0.5</v>
      </c>
      <c r="IG20" s="24">
        <v>0.5</v>
      </c>
      <c r="IH20" s="24"/>
      <c r="II20" s="24">
        <v>0.5</v>
      </c>
      <c r="IJ20" s="24">
        <v>1</v>
      </c>
      <c r="IK20" s="24"/>
      <c r="IL20" s="24">
        <v>0.5</v>
      </c>
      <c r="IM20" s="24">
        <v>1</v>
      </c>
      <c r="IN20" s="24">
        <v>0.5</v>
      </c>
      <c r="IO20" s="24">
        <v>1</v>
      </c>
      <c r="IP20" s="24">
        <v>0.5</v>
      </c>
      <c r="IQ20" s="24">
        <v>1</v>
      </c>
      <c r="IR20" s="24">
        <v>0.5</v>
      </c>
      <c r="IS20" s="24">
        <v>1</v>
      </c>
      <c r="IT20" s="24">
        <v>0.5</v>
      </c>
      <c r="IU20" s="24">
        <v>1</v>
      </c>
      <c r="IV20" s="24"/>
      <c r="IW20" s="24">
        <v>1</v>
      </c>
      <c r="IX20" s="24">
        <v>1</v>
      </c>
      <c r="IY20" s="24">
        <v>0.5</v>
      </c>
      <c r="IZ20" s="24">
        <v>1</v>
      </c>
      <c r="JA20" s="24"/>
      <c r="JB20" s="24"/>
    </row>
    <row r="21" spans="1:262" x14ac:dyDescent="0.25">
      <c r="A21" s="21" t="s">
        <v>54</v>
      </c>
      <c r="B21" s="24"/>
      <c r="C21" s="24">
        <v>1</v>
      </c>
      <c r="D21" s="24">
        <v>1</v>
      </c>
      <c r="E21" s="24">
        <v>1</v>
      </c>
      <c r="F21" s="24"/>
      <c r="G21" s="24"/>
      <c r="H21" s="24"/>
      <c r="I21" s="24">
        <v>0.5</v>
      </c>
      <c r="J21" s="24"/>
      <c r="K21" s="24"/>
      <c r="L21" s="24">
        <v>0.5</v>
      </c>
      <c r="M21" s="24">
        <v>0.5</v>
      </c>
      <c r="N21" s="24">
        <v>0.5</v>
      </c>
      <c r="O21" s="24">
        <v>1</v>
      </c>
      <c r="P21" s="24"/>
      <c r="Q21" s="24">
        <v>1</v>
      </c>
      <c r="R21" s="24"/>
      <c r="S21" s="24">
        <v>1</v>
      </c>
      <c r="T21" s="24">
        <v>1</v>
      </c>
      <c r="U21" s="24">
        <v>0.5</v>
      </c>
      <c r="V21" s="24">
        <v>1</v>
      </c>
      <c r="W21" s="24">
        <v>1</v>
      </c>
      <c r="X21" s="24">
        <v>0.5</v>
      </c>
      <c r="Y21" s="24">
        <v>0.5</v>
      </c>
      <c r="Z21" s="24">
        <v>0.5</v>
      </c>
      <c r="AA21" s="24"/>
      <c r="AB21" s="24"/>
      <c r="AC21" s="24">
        <v>1</v>
      </c>
      <c r="AD21" s="24">
        <v>1</v>
      </c>
      <c r="AE21" s="24">
        <v>1</v>
      </c>
      <c r="AF21" s="24">
        <v>0.5</v>
      </c>
      <c r="AG21" s="24">
        <v>1</v>
      </c>
      <c r="AH21" s="24">
        <v>1</v>
      </c>
      <c r="AI21" s="24">
        <v>0.5</v>
      </c>
      <c r="AJ21" s="24">
        <v>0.5</v>
      </c>
      <c r="AK21" s="24">
        <v>0.5</v>
      </c>
      <c r="AL21" s="24"/>
      <c r="AM21" s="24"/>
      <c r="AN21" s="24">
        <v>1</v>
      </c>
      <c r="AO21" s="24">
        <v>1</v>
      </c>
      <c r="AP21" s="24">
        <v>1</v>
      </c>
      <c r="AQ21" s="24">
        <v>0.5</v>
      </c>
      <c r="AR21" s="24">
        <v>1</v>
      </c>
      <c r="AS21" s="24">
        <v>1</v>
      </c>
      <c r="AT21" s="24">
        <v>0.5</v>
      </c>
      <c r="AU21" s="24">
        <v>0.5</v>
      </c>
      <c r="AV21" s="24">
        <v>0.5</v>
      </c>
      <c r="AW21" s="24"/>
      <c r="AX21" s="24"/>
      <c r="AY21" s="24">
        <v>1</v>
      </c>
      <c r="AZ21" s="24">
        <v>1</v>
      </c>
      <c r="BA21" s="24"/>
      <c r="BB21" s="24">
        <v>0.5</v>
      </c>
      <c r="BC21" s="24">
        <v>1</v>
      </c>
      <c r="BD21" s="24"/>
      <c r="BE21" s="24">
        <v>0.5</v>
      </c>
      <c r="BF21" s="24">
        <v>0.5</v>
      </c>
      <c r="BG21" s="24">
        <v>1</v>
      </c>
      <c r="BH21" s="24"/>
      <c r="BI21" s="24">
        <v>1</v>
      </c>
      <c r="BJ21" s="24">
        <v>0.5</v>
      </c>
      <c r="BK21" s="24">
        <v>0.5</v>
      </c>
      <c r="BL21" s="24"/>
      <c r="BM21" s="24"/>
      <c r="BN21" s="24">
        <v>0.5</v>
      </c>
      <c r="BO21" s="24"/>
      <c r="BP21" s="24">
        <v>1</v>
      </c>
      <c r="BQ21" s="24">
        <v>1</v>
      </c>
      <c r="BR21" s="24">
        <v>0.5</v>
      </c>
      <c r="BS21" s="24">
        <v>1</v>
      </c>
      <c r="BT21" s="24">
        <v>1</v>
      </c>
      <c r="BU21" s="24"/>
      <c r="BV21" s="24">
        <v>0.5</v>
      </c>
      <c r="BW21" s="24">
        <v>1</v>
      </c>
      <c r="BX21" s="24"/>
      <c r="BY21" s="24">
        <v>0.5</v>
      </c>
      <c r="BZ21" s="24">
        <v>1</v>
      </c>
      <c r="CA21" s="24">
        <v>0.5</v>
      </c>
      <c r="CB21" s="24">
        <v>1</v>
      </c>
      <c r="CC21" s="24">
        <v>0.5</v>
      </c>
      <c r="CD21" s="24"/>
      <c r="CE21" s="24"/>
      <c r="CF21" s="24">
        <v>0.5</v>
      </c>
      <c r="CG21" s="24"/>
      <c r="CH21" s="24"/>
      <c r="CI21" s="24">
        <v>1</v>
      </c>
      <c r="CJ21" s="24"/>
      <c r="CK21" s="24">
        <v>1</v>
      </c>
      <c r="CL21" s="24">
        <v>1</v>
      </c>
      <c r="CM21" s="24">
        <v>0.5</v>
      </c>
      <c r="CN21" s="24">
        <v>1</v>
      </c>
      <c r="CO21" s="24"/>
      <c r="CP21" s="24">
        <v>0.5</v>
      </c>
      <c r="CQ21" s="24"/>
      <c r="CR21" s="24"/>
      <c r="CS21" s="24"/>
      <c r="CT21" s="24">
        <v>0.5</v>
      </c>
      <c r="CU21" s="24"/>
      <c r="CV21" s="24">
        <v>1</v>
      </c>
      <c r="CW21" s="24">
        <v>0.5</v>
      </c>
      <c r="CX21" s="24">
        <v>0.5</v>
      </c>
      <c r="CY21" s="24"/>
      <c r="CZ21" s="24">
        <v>1</v>
      </c>
      <c r="DA21" s="24">
        <v>0.5</v>
      </c>
      <c r="DB21" s="24">
        <v>0.5</v>
      </c>
      <c r="DC21" s="24">
        <v>0.5</v>
      </c>
      <c r="DD21" s="24">
        <v>1</v>
      </c>
      <c r="DE21" s="24">
        <v>0.5</v>
      </c>
      <c r="DF21" s="24"/>
      <c r="DG21" s="24">
        <v>0.5</v>
      </c>
      <c r="DH21" s="24">
        <v>0.5</v>
      </c>
      <c r="DI21" s="24">
        <v>1</v>
      </c>
      <c r="DJ21" s="24">
        <v>1</v>
      </c>
      <c r="DK21" s="24">
        <v>1</v>
      </c>
      <c r="DL21" s="24"/>
      <c r="DM21" s="24">
        <v>1</v>
      </c>
      <c r="DN21" s="24">
        <v>1</v>
      </c>
      <c r="DO21" s="24">
        <v>0.5</v>
      </c>
      <c r="DP21" s="24"/>
      <c r="DQ21" s="24">
        <v>0.5</v>
      </c>
      <c r="DR21" s="24">
        <v>0.5</v>
      </c>
      <c r="DS21" s="24">
        <v>1</v>
      </c>
      <c r="DT21" s="24">
        <v>0.5</v>
      </c>
      <c r="DU21" s="24"/>
      <c r="DV21" s="24"/>
      <c r="DW21" s="24">
        <v>1</v>
      </c>
      <c r="DX21" s="24">
        <v>0.5</v>
      </c>
      <c r="DY21" s="24">
        <v>1</v>
      </c>
      <c r="DZ21" s="24">
        <v>0.5</v>
      </c>
      <c r="EA21" s="24">
        <v>0.5</v>
      </c>
      <c r="EB21" s="24">
        <v>0.5</v>
      </c>
      <c r="EC21" s="24"/>
      <c r="ED21" s="24">
        <v>0.5</v>
      </c>
      <c r="EE21" s="24">
        <v>0.5</v>
      </c>
      <c r="EF21" s="24">
        <v>1</v>
      </c>
      <c r="EG21" s="24">
        <v>0.5</v>
      </c>
      <c r="EH21" s="24"/>
      <c r="EI21" s="24"/>
      <c r="EJ21" s="24"/>
      <c r="EK21" s="24">
        <v>1</v>
      </c>
      <c r="EL21" s="24">
        <v>1</v>
      </c>
      <c r="EM21" s="24"/>
      <c r="EN21" s="24">
        <v>1</v>
      </c>
      <c r="EO21" s="24">
        <v>0.5</v>
      </c>
      <c r="EP21" s="24">
        <v>1</v>
      </c>
      <c r="EQ21" s="24">
        <v>0.5</v>
      </c>
      <c r="ER21" s="24"/>
      <c r="ES21" s="24">
        <v>0.5</v>
      </c>
      <c r="ET21" s="24">
        <v>1</v>
      </c>
      <c r="EU21" s="24">
        <v>1</v>
      </c>
      <c r="EV21" s="24"/>
      <c r="EW21" s="24"/>
      <c r="EX21" s="24">
        <v>0.5</v>
      </c>
      <c r="EY21" s="24">
        <v>0.5</v>
      </c>
      <c r="EZ21" s="24"/>
      <c r="FA21" s="24"/>
      <c r="FB21" s="24"/>
      <c r="FC21" s="24">
        <v>1</v>
      </c>
      <c r="FD21" s="24"/>
      <c r="FE21" s="24">
        <v>0.5</v>
      </c>
      <c r="FF21" s="24"/>
      <c r="FG21" s="24">
        <v>1</v>
      </c>
      <c r="FH21" s="24">
        <v>1</v>
      </c>
      <c r="FI21" s="24">
        <v>0.5</v>
      </c>
      <c r="FJ21" s="24"/>
      <c r="FK21" s="24">
        <v>1</v>
      </c>
      <c r="FL21" s="24"/>
      <c r="FM21" s="24">
        <v>0.5</v>
      </c>
      <c r="FN21" s="24">
        <v>0.5</v>
      </c>
      <c r="FO21" s="24"/>
      <c r="FP21" s="24"/>
      <c r="FQ21" s="24"/>
      <c r="FR21" s="24">
        <v>0.5</v>
      </c>
      <c r="FS21" s="24"/>
      <c r="FT21" s="24">
        <v>1</v>
      </c>
      <c r="FU21" s="24"/>
      <c r="FV21" s="24"/>
      <c r="FW21" s="24">
        <v>1</v>
      </c>
      <c r="FX21" s="24"/>
      <c r="FY21" s="24"/>
      <c r="FZ21" s="24">
        <v>0.5</v>
      </c>
      <c r="GA21" s="24"/>
      <c r="GB21" s="24">
        <v>1</v>
      </c>
      <c r="GC21" s="24"/>
      <c r="GD21" s="24"/>
      <c r="GE21" s="24"/>
      <c r="GF21" s="24">
        <v>0.5</v>
      </c>
      <c r="GG21" s="24"/>
      <c r="GH21" s="24">
        <v>1</v>
      </c>
      <c r="GI21" s="24">
        <v>0.5</v>
      </c>
      <c r="GJ21" s="24"/>
      <c r="GK21" s="24">
        <v>0.5</v>
      </c>
      <c r="GL21" s="24"/>
      <c r="GM21" s="24">
        <v>0.5</v>
      </c>
      <c r="GN21" s="24">
        <v>1</v>
      </c>
      <c r="GO21" s="24">
        <v>0.5</v>
      </c>
      <c r="GP21" s="24">
        <v>0.5</v>
      </c>
      <c r="GQ21" s="24"/>
      <c r="GR21" s="24">
        <v>1</v>
      </c>
      <c r="GS21" s="24">
        <v>1</v>
      </c>
      <c r="GT21" s="24">
        <v>1</v>
      </c>
      <c r="GU21" s="24">
        <v>0.5</v>
      </c>
      <c r="GV21" s="24">
        <v>1</v>
      </c>
      <c r="GW21" s="24">
        <v>0.5</v>
      </c>
      <c r="GX21" s="24">
        <v>1</v>
      </c>
      <c r="GY21" s="24">
        <v>1</v>
      </c>
      <c r="GZ21" s="24">
        <v>1</v>
      </c>
      <c r="HA21" s="24">
        <v>1</v>
      </c>
      <c r="HB21" s="24">
        <v>0.5</v>
      </c>
      <c r="HC21" s="24">
        <v>1</v>
      </c>
      <c r="HD21" s="24">
        <v>1</v>
      </c>
      <c r="HE21" s="24">
        <v>0.5</v>
      </c>
      <c r="HF21" s="24">
        <v>1</v>
      </c>
      <c r="HG21" s="24"/>
      <c r="HH21" s="24">
        <v>1</v>
      </c>
      <c r="HI21" s="24"/>
      <c r="HJ21" s="24"/>
      <c r="HK21" s="24"/>
      <c r="HL21" s="24"/>
      <c r="HM21" s="24"/>
      <c r="HN21" s="24">
        <v>1</v>
      </c>
      <c r="HO21" s="24">
        <v>1</v>
      </c>
      <c r="HP21" s="24">
        <v>1</v>
      </c>
      <c r="HQ21" s="24">
        <v>0.5</v>
      </c>
      <c r="HR21" s="24">
        <v>1</v>
      </c>
      <c r="HS21" s="24"/>
      <c r="HT21" s="24">
        <v>1</v>
      </c>
      <c r="HU21" s="24">
        <v>0.5</v>
      </c>
      <c r="HV21" s="24">
        <v>0.5</v>
      </c>
      <c r="HW21" s="24">
        <v>0.5</v>
      </c>
      <c r="HX21" s="24"/>
      <c r="HY21" s="24">
        <v>1</v>
      </c>
      <c r="HZ21" s="24"/>
      <c r="IA21" s="24"/>
      <c r="IB21" s="24">
        <v>0.5</v>
      </c>
      <c r="IC21" s="24">
        <v>0.5</v>
      </c>
      <c r="ID21" s="24">
        <v>0.5</v>
      </c>
      <c r="IE21" s="24"/>
      <c r="IF21" s="24">
        <v>0.5</v>
      </c>
      <c r="IG21" s="24"/>
      <c r="IH21" s="24"/>
      <c r="II21" s="24">
        <v>0.5</v>
      </c>
      <c r="IJ21" s="24"/>
      <c r="IK21" s="24">
        <v>1</v>
      </c>
      <c r="IL21" s="24"/>
      <c r="IM21" s="24">
        <v>0.5</v>
      </c>
      <c r="IN21" s="24"/>
      <c r="IO21" s="24"/>
      <c r="IP21" s="24">
        <v>0.5</v>
      </c>
      <c r="IQ21" s="24"/>
      <c r="IR21" s="24"/>
      <c r="IS21" s="24"/>
      <c r="IT21" s="24">
        <v>0.5</v>
      </c>
      <c r="IU21" s="24">
        <v>0.5</v>
      </c>
      <c r="IV21" s="24">
        <v>1</v>
      </c>
      <c r="IW21" s="24">
        <v>1</v>
      </c>
      <c r="IX21" s="24">
        <v>1</v>
      </c>
      <c r="IY21" s="24">
        <v>0.5</v>
      </c>
      <c r="IZ21" s="24"/>
      <c r="JA21" s="24">
        <v>1</v>
      </c>
      <c r="JB21" s="24">
        <v>1</v>
      </c>
    </row>
    <row r="22" spans="1:262" x14ac:dyDescent="0.25">
      <c r="A22" s="21" t="s">
        <v>55</v>
      </c>
      <c r="B22" s="24"/>
      <c r="C22" s="24">
        <v>0.5</v>
      </c>
      <c r="D22" s="24"/>
      <c r="E22" s="24">
        <v>0.5</v>
      </c>
      <c r="F22" s="24"/>
      <c r="G22" s="24">
        <v>1</v>
      </c>
      <c r="H22" s="24">
        <v>1</v>
      </c>
      <c r="I22" s="24">
        <v>0.5</v>
      </c>
      <c r="J22" s="24">
        <v>0.5</v>
      </c>
      <c r="K22" s="24">
        <v>0.5</v>
      </c>
      <c r="L22" s="24">
        <v>0.5</v>
      </c>
      <c r="M22" s="24">
        <v>1</v>
      </c>
      <c r="N22" s="24"/>
      <c r="O22" s="24">
        <v>0.5</v>
      </c>
      <c r="P22" s="24">
        <v>0.5</v>
      </c>
      <c r="Q22" s="24"/>
      <c r="R22" s="24"/>
      <c r="S22" s="24">
        <v>1</v>
      </c>
      <c r="T22" s="24">
        <v>1</v>
      </c>
      <c r="U22" s="24">
        <v>1</v>
      </c>
      <c r="V22" s="24">
        <v>1</v>
      </c>
      <c r="W22" s="24">
        <v>1</v>
      </c>
      <c r="X22" s="24"/>
      <c r="Y22" s="24"/>
      <c r="Z22" s="24">
        <v>1</v>
      </c>
      <c r="AA22" s="24">
        <v>0.5</v>
      </c>
      <c r="AB22" s="24">
        <v>1</v>
      </c>
      <c r="AC22" s="24">
        <v>0.5</v>
      </c>
      <c r="AD22" s="24">
        <v>1</v>
      </c>
      <c r="AE22" s="24">
        <v>1</v>
      </c>
      <c r="AF22" s="24">
        <v>1</v>
      </c>
      <c r="AG22" s="24">
        <v>1</v>
      </c>
      <c r="AH22" s="24">
        <v>1</v>
      </c>
      <c r="AI22" s="24"/>
      <c r="AJ22" s="24"/>
      <c r="AK22" s="24">
        <v>1</v>
      </c>
      <c r="AL22" s="24">
        <v>0.5</v>
      </c>
      <c r="AM22" s="24">
        <v>1</v>
      </c>
      <c r="AN22" s="24">
        <v>0.5</v>
      </c>
      <c r="AO22" s="24">
        <v>1</v>
      </c>
      <c r="AP22" s="24">
        <v>1</v>
      </c>
      <c r="AQ22" s="24">
        <v>1</v>
      </c>
      <c r="AR22" s="24">
        <v>1</v>
      </c>
      <c r="AS22" s="24">
        <v>1</v>
      </c>
      <c r="AT22" s="24"/>
      <c r="AU22" s="24"/>
      <c r="AV22" s="24">
        <v>1</v>
      </c>
      <c r="AW22" s="24">
        <v>0.5</v>
      </c>
      <c r="AX22" s="24">
        <v>1</v>
      </c>
      <c r="AY22" s="24">
        <v>0.5</v>
      </c>
      <c r="AZ22" s="24">
        <v>1</v>
      </c>
      <c r="BA22" s="24">
        <v>1</v>
      </c>
      <c r="BB22" s="24"/>
      <c r="BC22" s="24">
        <v>1</v>
      </c>
      <c r="BD22" s="24"/>
      <c r="BE22" s="24"/>
      <c r="BF22" s="24"/>
      <c r="BG22" s="24">
        <v>1</v>
      </c>
      <c r="BH22" s="24">
        <v>1</v>
      </c>
      <c r="BI22" s="24">
        <v>0.5</v>
      </c>
      <c r="BJ22" s="24">
        <v>1</v>
      </c>
      <c r="BK22" s="24">
        <v>1</v>
      </c>
      <c r="BL22" s="24">
        <v>1</v>
      </c>
      <c r="BM22" s="24">
        <v>1</v>
      </c>
      <c r="BN22" s="24"/>
      <c r="BO22" s="24">
        <v>1</v>
      </c>
      <c r="BP22" s="24"/>
      <c r="BQ22" s="24">
        <v>1</v>
      </c>
      <c r="BR22" s="24"/>
      <c r="BS22" s="24"/>
      <c r="BT22" s="24"/>
      <c r="BU22" s="24"/>
      <c r="BV22" s="24">
        <v>0.5</v>
      </c>
      <c r="BW22" s="24">
        <v>1</v>
      </c>
      <c r="BX22" s="24">
        <v>1</v>
      </c>
      <c r="BY22" s="24"/>
      <c r="BZ22" s="24">
        <v>1</v>
      </c>
      <c r="CA22" s="24"/>
      <c r="CB22" s="24">
        <v>1</v>
      </c>
      <c r="CC22" s="24">
        <v>0.5</v>
      </c>
      <c r="CD22" s="24"/>
      <c r="CE22" s="24">
        <v>0.5</v>
      </c>
      <c r="CF22" s="24">
        <v>0.5</v>
      </c>
      <c r="CG22" s="24">
        <v>1</v>
      </c>
      <c r="CH22" s="24">
        <v>1</v>
      </c>
      <c r="CI22" s="24"/>
      <c r="CJ22" s="24"/>
      <c r="CK22" s="24"/>
      <c r="CL22" s="24">
        <v>1</v>
      </c>
      <c r="CM22" s="24">
        <v>0.5</v>
      </c>
      <c r="CN22" s="24"/>
      <c r="CO22" s="24">
        <v>1</v>
      </c>
      <c r="CP22" s="24">
        <v>0.5</v>
      </c>
      <c r="CQ22" s="24"/>
      <c r="CR22" s="24">
        <v>1</v>
      </c>
      <c r="CS22" s="24">
        <v>0.5</v>
      </c>
      <c r="CT22" s="24">
        <v>1</v>
      </c>
      <c r="CU22" s="24">
        <v>1</v>
      </c>
      <c r="CV22" s="24"/>
      <c r="CW22" s="24">
        <v>0.5</v>
      </c>
      <c r="CX22" s="24">
        <v>1</v>
      </c>
      <c r="CY22" s="24">
        <v>1</v>
      </c>
      <c r="CZ22" s="24"/>
      <c r="DA22" s="24"/>
      <c r="DB22" s="24">
        <v>1</v>
      </c>
      <c r="DC22" s="24"/>
      <c r="DD22" s="24">
        <v>1</v>
      </c>
      <c r="DE22" s="24">
        <v>1</v>
      </c>
      <c r="DF22" s="24">
        <v>1</v>
      </c>
      <c r="DG22" s="24"/>
      <c r="DH22" s="24">
        <v>1</v>
      </c>
      <c r="DI22" s="24">
        <v>0.5</v>
      </c>
      <c r="DJ22" s="24">
        <v>0.5</v>
      </c>
      <c r="DK22" s="24">
        <v>1</v>
      </c>
      <c r="DL22" s="24"/>
      <c r="DM22" s="24">
        <v>1</v>
      </c>
      <c r="DN22" s="24">
        <v>1</v>
      </c>
      <c r="DO22" s="24"/>
      <c r="DP22" s="24"/>
      <c r="DQ22" s="24"/>
      <c r="DR22" s="24">
        <v>0.5</v>
      </c>
      <c r="DS22" s="24">
        <v>1</v>
      </c>
      <c r="DT22" s="24">
        <v>0.5</v>
      </c>
      <c r="DU22" s="24"/>
      <c r="DV22" s="24">
        <v>0.5</v>
      </c>
      <c r="DW22" s="24"/>
      <c r="DX22" s="24"/>
      <c r="DY22" s="24">
        <v>0.5</v>
      </c>
      <c r="DZ22" s="24">
        <v>0.5</v>
      </c>
      <c r="EA22" s="24">
        <v>1</v>
      </c>
      <c r="EB22" s="24">
        <v>0.5</v>
      </c>
      <c r="EC22" s="24"/>
      <c r="ED22" s="24"/>
      <c r="EE22" s="24"/>
      <c r="EF22" s="24"/>
      <c r="EG22" s="24"/>
      <c r="EH22" s="24"/>
      <c r="EI22" s="24">
        <v>1</v>
      </c>
      <c r="EJ22" s="24">
        <v>0.5</v>
      </c>
      <c r="EK22" s="24"/>
      <c r="EL22" s="24"/>
      <c r="EM22" s="24">
        <v>1</v>
      </c>
      <c r="EN22" s="24"/>
      <c r="EO22" s="24">
        <v>0.5</v>
      </c>
      <c r="EP22" s="24">
        <v>1</v>
      </c>
      <c r="EQ22" s="24">
        <v>0.5</v>
      </c>
      <c r="ER22" s="24">
        <v>0.5</v>
      </c>
      <c r="ES22" s="24"/>
      <c r="ET22" s="24"/>
      <c r="EU22" s="24">
        <v>0.5</v>
      </c>
      <c r="EV22" s="24"/>
      <c r="EW22" s="24">
        <v>1</v>
      </c>
      <c r="EX22" s="24"/>
      <c r="EY22" s="24"/>
      <c r="EZ22" s="24"/>
      <c r="FA22" s="24">
        <v>1</v>
      </c>
      <c r="FB22" s="24">
        <v>1</v>
      </c>
      <c r="FC22" s="24">
        <v>1</v>
      </c>
      <c r="FD22" s="24">
        <v>1</v>
      </c>
      <c r="FE22" s="24">
        <v>0.5</v>
      </c>
      <c r="FF22" s="24"/>
      <c r="FG22" s="24">
        <v>0.5</v>
      </c>
      <c r="FH22" s="24">
        <v>0.5</v>
      </c>
      <c r="FI22" s="24">
        <v>0.5</v>
      </c>
      <c r="FJ22" s="24"/>
      <c r="FK22" s="24">
        <v>1</v>
      </c>
      <c r="FL22" s="24">
        <v>0.5</v>
      </c>
      <c r="FM22" s="24">
        <v>0.5</v>
      </c>
      <c r="FN22" s="24"/>
      <c r="FO22" s="24"/>
      <c r="FP22" s="24">
        <v>0.5</v>
      </c>
      <c r="FQ22" s="24"/>
      <c r="FR22" s="24"/>
      <c r="FS22" s="24">
        <v>0.5</v>
      </c>
      <c r="FT22" s="24"/>
      <c r="FU22" s="24">
        <v>1</v>
      </c>
      <c r="FV22" s="24"/>
      <c r="FW22" s="24">
        <v>1</v>
      </c>
      <c r="FX22" s="24">
        <v>1</v>
      </c>
      <c r="FY22" s="24">
        <v>0.5</v>
      </c>
      <c r="FZ22" s="24"/>
      <c r="GA22" s="24">
        <v>1</v>
      </c>
      <c r="GB22" s="24"/>
      <c r="GC22" s="24">
        <v>0.5</v>
      </c>
      <c r="GD22" s="24"/>
      <c r="GE22" s="24"/>
      <c r="GF22" s="24">
        <v>0.5</v>
      </c>
      <c r="GG22" s="24">
        <v>0.5</v>
      </c>
      <c r="GH22" s="24">
        <v>1</v>
      </c>
      <c r="GI22" s="24">
        <v>0.5</v>
      </c>
      <c r="GJ22" s="24"/>
      <c r="GK22" s="24"/>
      <c r="GL22" s="24">
        <v>0.5</v>
      </c>
      <c r="GM22" s="24">
        <v>1</v>
      </c>
      <c r="GN22" s="24"/>
      <c r="GO22" s="24">
        <v>0.5</v>
      </c>
      <c r="GP22" s="24">
        <v>0.5</v>
      </c>
      <c r="GQ22" s="24"/>
      <c r="GR22" s="24">
        <v>1</v>
      </c>
      <c r="GS22" s="24">
        <v>0.5</v>
      </c>
      <c r="GT22" s="24">
        <v>0.5</v>
      </c>
      <c r="GU22" s="24"/>
      <c r="GV22" s="24"/>
      <c r="GW22" s="24">
        <v>1</v>
      </c>
      <c r="GX22" s="24"/>
      <c r="GY22" s="24"/>
      <c r="GZ22" s="24">
        <v>1</v>
      </c>
      <c r="HA22" s="24"/>
      <c r="HB22" s="24"/>
      <c r="HC22" s="24">
        <v>1</v>
      </c>
      <c r="HD22" s="24">
        <v>0.5</v>
      </c>
      <c r="HE22" s="24"/>
      <c r="HF22" s="24"/>
      <c r="HG22" s="24">
        <v>0.5</v>
      </c>
      <c r="HH22" s="24">
        <v>0.5</v>
      </c>
      <c r="HI22" s="24">
        <v>0.5</v>
      </c>
      <c r="HJ22" s="24">
        <v>0.5</v>
      </c>
      <c r="HK22" s="24">
        <v>0.5</v>
      </c>
      <c r="HL22" s="24"/>
      <c r="HM22" s="24">
        <v>0.5</v>
      </c>
      <c r="HN22" s="24">
        <v>0.5</v>
      </c>
      <c r="HO22" s="24">
        <v>0.5</v>
      </c>
      <c r="HP22" s="24"/>
      <c r="HQ22" s="24"/>
      <c r="HR22" s="24">
        <v>0.5</v>
      </c>
      <c r="HS22" s="24">
        <v>1</v>
      </c>
      <c r="HT22" s="24"/>
      <c r="HU22" s="24"/>
      <c r="HV22" s="24"/>
      <c r="HW22" s="24">
        <v>1</v>
      </c>
      <c r="HX22" s="24">
        <v>0.5</v>
      </c>
      <c r="HY22" s="24">
        <v>0.5</v>
      </c>
      <c r="HZ22" s="24">
        <v>1</v>
      </c>
      <c r="IA22" s="24"/>
      <c r="IB22" s="24">
        <v>0.5</v>
      </c>
      <c r="IC22" s="24"/>
      <c r="ID22" s="24">
        <v>0.5</v>
      </c>
      <c r="IE22" s="24">
        <v>0.5</v>
      </c>
      <c r="IF22" s="24">
        <v>1</v>
      </c>
      <c r="IG22" s="24">
        <v>0.5</v>
      </c>
      <c r="IH22" s="24">
        <v>1</v>
      </c>
      <c r="II22" s="24">
        <v>1</v>
      </c>
      <c r="IJ22" s="24">
        <v>0.5</v>
      </c>
      <c r="IK22" s="24">
        <v>1</v>
      </c>
      <c r="IL22" s="24"/>
      <c r="IM22" s="24">
        <v>1</v>
      </c>
      <c r="IN22" s="24"/>
      <c r="IO22" s="24">
        <v>1</v>
      </c>
      <c r="IP22" s="24">
        <v>0.5</v>
      </c>
      <c r="IQ22" s="24">
        <v>1</v>
      </c>
      <c r="IR22" s="24">
        <v>1</v>
      </c>
      <c r="IS22" s="24">
        <v>0.5</v>
      </c>
      <c r="IT22" s="24"/>
      <c r="IU22" s="24">
        <v>1</v>
      </c>
      <c r="IV22" s="24"/>
      <c r="IW22" s="24">
        <v>1</v>
      </c>
      <c r="IX22" s="24">
        <v>0.5</v>
      </c>
      <c r="IY22" s="24"/>
      <c r="IZ22" s="24">
        <v>0.5</v>
      </c>
      <c r="JA22" s="24">
        <v>1</v>
      </c>
      <c r="JB22" s="24">
        <v>1</v>
      </c>
    </row>
    <row r="23" spans="1:262" x14ac:dyDescent="0.25">
      <c r="A23" s="21" t="s">
        <v>57</v>
      </c>
      <c r="B23" s="24"/>
      <c r="C23" s="24"/>
      <c r="D23" s="24"/>
      <c r="E23" s="24">
        <v>0.5</v>
      </c>
      <c r="F23" s="24"/>
      <c r="G23" s="24">
        <v>0.5</v>
      </c>
      <c r="H23" s="24">
        <v>0.5</v>
      </c>
      <c r="I23" s="24">
        <v>0.5</v>
      </c>
      <c r="J23" s="24"/>
      <c r="K23" s="24">
        <v>1</v>
      </c>
      <c r="L23" s="24"/>
      <c r="M23" s="24"/>
      <c r="N23" s="24"/>
      <c r="O23" s="24">
        <v>1</v>
      </c>
      <c r="P23" s="24">
        <v>0.5</v>
      </c>
      <c r="Q23" s="24"/>
      <c r="R23" s="24"/>
      <c r="S23" s="24"/>
      <c r="T23" s="24"/>
      <c r="U23" s="24"/>
      <c r="V23" s="24">
        <v>1</v>
      </c>
      <c r="W23" s="24">
        <v>0.5</v>
      </c>
      <c r="X23" s="24">
        <v>0.5</v>
      </c>
      <c r="Y23" s="24">
        <v>1</v>
      </c>
      <c r="Z23" s="24">
        <v>1</v>
      </c>
      <c r="AA23" s="24"/>
      <c r="AB23" s="24">
        <v>1</v>
      </c>
      <c r="AC23" s="24">
        <v>1</v>
      </c>
      <c r="AD23" s="24">
        <v>0.5</v>
      </c>
      <c r="AE23" s="24"/>
      <c r="AF23" s="24"/>
      <c r="AG23" s="24">
        <v>1</v>
      </c>
      <c r="AH23" s="24">
        <v>0.5</v>
      </c>
      <c r="AI23" s="24">
        <v>0.5</v>
      </c>
      <c r="AJ23" s="24">
        <v>1</v>
      </c>
      <c r="AK23" s="24">
        <v>1</v>
      </c>
      <c r="AL23" s="24"/>
      <c r="AM23" s="24">
        <v>1</v>
      </c>
      <c r="AN23" s="24">
        <v>1</v>
      </c>
      <c r="AO23" s="24">
        <v>0.5</v>
      </c>
      <c r="AP23" s="24"/>
      <c r="AQ23" s="24"/>
      <c r="AR23" s="24">
        <v>1</v>
      </c>
      <c r="AS23" s="24">
        <v>0.5</v>
      </c>
      <c r="AT23" s="24">
        <v>0.5</v>
      </c>
      <c r="AU23" s="24">
        <v>1</v>
      </c>
      <c r="AV23" s="24">
        <v>1</v>
      </c>
      <c r="AW23" s="24"/>
      <c r="AX23" s="24">
        <v>1</v>
      </c>
      <c r="AY23" s="24">
        <v>1</v>
      </c>
      <c r="AZ23" s="24">
        <v>0.5</v>
      </c>
      <c r="BA23" s="24">
        <v>1</v>
      </c>
      <c r="BB23" s="24">
        <v>0.5</v>
      </c>
      <c r="BC23" s="24">
        <v>0.5</v>
      </c>
      <c r="BD23" s="24">
        <v>1</v>
      </c>
      <c r="BE23" s="24">
        <v>0.5</v>
      </c>
      <c r="BF23" s="24"/>
      <c r="BG23" s="24"/>
      <c r="BH23" s="24">
        <v>1</v>
      </c>
      <c r="BI23" s="24">
        <v>1</v>
      </c>
      <c r="BJ23" s="24">
        <v>0.5</v>
      </c>
      <c r="BK23" s="24">
        <v>0.5</v>
      </c>
      <c r="BL23" s="24">
        <v>1</v>
      </c>
      <c r="BM23" s="24"/>
      <c r="BN23" s="24">
        <v>0.5</v>
      </c>
      <c r="BO23" s="24">
        <v>0.5</v>
      </c>
      <c r="BP23" s="24">
        <v>1</v>
      </c>
      <c r="BQ23" s="24">
        <v>1</v>
      </c>
      <c r="BR23" s="24">
        <v>0.5</v>
      </c>
      <c r="BS23" s="24">
        <v>0.5</v>
      </c>
      <c r="BT23" s="24">
        <v>1</v>
      </c>
      <c r="BU23" s="24"/>
      <c r="BV23" s="24">
        <v>1</v>
      </c>
      <c r="BW23" s="24">
        <v>1</v>
      </c>
      <c r="BX23" s="24"/>
      <c r="BY23" s="24">
        <v>0.5</v>
      </c>
      <c r="BZ23" s="24">
        <v>1</v>
      </c>
      <c r="CA23" s="24">
        <v>1</v>
      </c>
      <c r="CB23" s="24">
        <v>0.5</v>
      </c>
      <c r="CC23" s="24">
        <v>1</v>
      </c>
      <c r="CD23" s="24"/>
      <c r="CE23" s="24"/>
      <c r="CF23" s="24"/>
      <c r="CG23" s="24">
        <v>1</v>
      </c>
      <c r="CH23" s="24">
        <v>1</v>
      </c>
      <c r="CI23" s="24">
        <v>1</v>
      </c>
      <c r="CJ23" s="24">
        <v>0.5</v>
      </c>
      <c r="CK23" s="24">
        <v>1</v>
      </c>
      <c r="CL23" s="24">
        <v>0.5</v>
      </c>
      <c r="CM23" s="24">
        <v>1</v>
      </c>
      <c r="CN23" s="24">
        <v>1</v>
      </c>
      <c r="CO23" s="24"/>
      <c r="CP23" s="24">
        <v>1</v>
      </c>
      <c r="CQ23" s="24">
        <v>0.5</v>
      </c>
      <c r="CR23" s="24"/>
      <c r="CS23" s="24"/>
      <c r="CT23" s="24">
        <v>1</v>
      </c>
      <c r="CU23" s="24">
        <v>1</v>
      </c>
      <c r="CV23" s="24">
        <v>1</v>
      </c>
      <c r="CW23" s="24">
        <v>1</v>
      </c>
      <c r="CX23" s="24">
        <v>1</v>
      </c>
      <c r="CY23" s="24">
        <v>0.5</v>
      </c>
      <c r="CZ23" s="24">
        <v>0.5</v>
      </c>
      <c r="DA23" s="24"/>
      <c r="DB23" s="24">
        <v>1</v>
      </c>
      <c r="DC23" s="24"/>
      <c r="DD23" s="24">
        <v>1</v>
      </c>
      <c r="DE23" s="24"/>
      <c r="DF23" s="24">
        <v>1</v>
      </c>
      <c r="DG23" s="24"/>
      <c r="DH23" s="24">
        <v>1</v>
      </c>
      <c r="DI23" s="24"/>
      <c r="DJ23" s="24">
        <v>1</v>
      </c>
      <c r="DK23" s="24">
        <v>1</v>
      </c>
      <c r="DL23" s="24"/>
      <c r="DM23" s="24">
        <v>1</v>
      </c>
      <c r="DN23" s="24"/>
      <c r="DO23" s="24">
        <v>1</v>
      </c>
      <c r="DP23" s="24"/>
      <c r="DQ23" s="24">
        <v>0.5</v>
      </c>
      <c r="DR23" s="24">
        <v>1</v>
      </c>
      <c r="DS23" s="24">
        <v>1</v>
      </c>
      <c r="DT23" s="24">
        <v>1</v>
      </c>
      <c r="DU23" s="24">
        <v>1</v>
      </c>
      <c r="DV23" s="24"/>
      <c r="DW23" s="24"/>
      <c r="DX23" s="24"/>
      <c r="DY23" s="24">
        <v>1</v>
      </c>
      <c r="DZ23" s="24">
        <v>0.5</v>
      </c>
      <c r="EA23" s="24">
        <v>0.5</v>
      </c>
      <c r="EB23" s="24">
        <v>1</v>
      </c>
      <c r="EC23" s="24"/>
      <c r="ED23" s="24">
        <v>1</v>
      </c>
      <c r="EE23" s="24">
        <v>1</v>
      </c>
      <c r="EF23" s="24">
        <v>1</v>
      </c>
      <c r="EG23" s="24">
        <v>0.5</v>
      </c>
      <c r="EH23" s="24">
        <v>1</v>
      </c>
      <c r="EI23" s="24"/>
      <c r="EJ23" s="24">
        <v>1</v>
      </c>
      <c r="EK23" s="24"/>
      <c r="EL23" s="24"/>
      <c r="EM23" s="24"/>
      <c r="EN23" s="24">
        <v>1</v>
      </c>
      <c r="EO23" s="24">
        <v>0.5</v>
      </c>
      <c r="EP23" s="24">
        <v>0.5</v>
      </c>
      <c r="EQ23" s="24">
        <v>0.5</v>
      </c>
      <c r="ER23" s="24"/>
      <c r="ES23" s="24">
        <v>1</v>
      </c>
      <c r="ET23" s="24">
        <v>0.5</v>
      </c>
      <c r="EU23" s="24">
        <v>1</v>
      </c>
      <c r="EV23" s="24">
        <v>0.5</v>
      </c>
      <c r="EW23" s="24"/>
      <c r="EX23" s="24">
        <v>0.5</v>
      </c>
      <c r="EY23" s="24">
        <v>0.5</v>
      </c>
      <c r="EZ23" s="24"/>
      <c r="FA23" s="24"/>
      <c r="FB23" s="24">
        <v>1</v>
      </c>
      <c r="FC23" s="24">
        <v>0.5</v>
      </c>
      <c r="FD23" s="24">
        <v>0.5</v>
      </c>
      <c r="FE23" s="24">
        <v>1</v>
      </c>
      <c r="FF23" s="24"/>
      <c r="FG23" s="24"/>
      <c r="FH23" s="24"/>
      <c r="FI23" s="24">
        <v>1</v>
      </c>
      <c r="FJ23" s="24">
        <v>1</v>
      </c>
      <c r="FK23" s="24"/>
      <c r="FL23" s="24"/>
      <c r="FM23" s="24"/>
      <c r="FN23" s="24"/>
      <c r="FO23" s="24">
        <v>1</v>
      </c>
      <c r="FP23" s="24">
        <v>0.5</v>
      </c>
      <c r="FQ23" s="24"/>
      <c r="FR23" s="24"/>
      <c r="FS23" s="24">
        <v>0.5</v>
      </c>
      <c r="FT23" s="24"/>
      <c r="FU23" s="24"/>
      <c r="FV23" s="24">
        <v>0.5</v>
      </c>
      <c r="FW23" s="24"/>
      <c r="FX23" s="24">
        <v>1</v>
      </c>
      <c r="FY23" s="24"/>
      <c r="FZ23" s="24">
        <v>1</v>
      </c>
      <c r="GA23" s="24">
        <v>1</v>
      </c>
      <c r="GB23" s="24"/>
      <c r="GC23" s="24"/>
      <c r="GD23" s="24">
        <v>1</v>
      </c>
      <c r="GE23" s="24">
        <v>1</v>
      </c>
      <c r="GF23" s="24"/>
      <c r="GG23" s="24">
        <v>1</v>
      </c>
      <c r="GH23" s="24"/>
      <c r="GI23" s="24"/>
      <c r="GJ23" s="24"/>
      <c r="GK23" s="24">
        <v>0.5</v>
      </c>
      <c r="GL23" s="24">
        <v>1</v>
      </c>
      <c r="GM23" s="24">
        <v>1</v>
      </c>
      <c r="GN23" s="24"/>
      <c r="GO23" s="24">
        <v>1</v>
      </c>
      <c r="GP23" s="24">
        <v>0.5</v>
      </c>
      <c r="GQ23" s="24">
        <v>1</v>
      </c>
      <c r="GR23" s="24">
        <v>1</v>
      </c>
      <c r="GS23" s="24">
        <v>1</v>
      </c>
      <c r="GT23" s="24"/>
      <c r="GU23" s="24">
        <v>1</v>
      </c>
      <c r="GV23" s="24">
        <v>1</v>
      </c>
      <c r="GW23" s="24">
        <v>0.5</v>
      </c>
      <c r="GX23" s="24">
        <v>1</v>
      </c>
      <c r="GY23" s="24">
        <v>1</v>
      </c>
      <c r="GZ23" s="24">
        <v>1</v>
      </c>
      <c r="HA23" s="24">
        <v>1</v>
      </c>
      <c r="HB23" s="24"/>
      <c r="HC23" s="24"/>
      <c r="HD23" s="24"/>
      <c r="HE23" s="24"/>
      <c r="HF23" s="24">
        <v>0.5</v>
      </c>
      <c r="HG23" s="24">
        <v>1</v>
      </c>
      <c r="HH23" s="24">
        <v>1</v>
      </c>
      <c r="HI23" s="24">
        <v>0.5</v>
      </c>
      <c r="HJ23" s="24">
        <v>1</v>
      </c>
      <c r="HK23" s="24">
        <v>0.5</v>
      </c>
      <c r="HL23" s="24">
        <v>1</v>
      </c>
      <c r="HM23" s="24">
        <v>0.5</v>
      </c>
      <c r="HN23" s="24">
        <v>0.5</v>
      </c>
      <c r="HO23" s="24">
        <v>1</v>
      </c>
      <c r="HP23" s="24"/>
      <c r="HQ23" s="24"/>
      <c r="HR23" s="24">
        <v>0.5</v>
      </c>
      <c r="HS23" s="24"/>
      <c r="HT23" s="24"/>
      <c r="HU23" s="24"/>
      <c r="HV23" s="24"/>
      <c r="HW23" s="24">
        <v>0.5</v>
      </c>
      <c r="HX23" s="24">
        <v>0.5</v>
      </c>
      <c r="HY23" s="24">
        <v>0.5</v>
      </c>
      <c r="HZ23" s="24">
        <v>0.5</v>
      </c>
      <c r="IA23" s="24">
        <v>0.5</v>
      </c>
      <c r="IB23" s="24"/>
      <c r="IC23" s="24">
        <v>0.5</v>
      </c>
      <c r="ID23" s="24">
        <v>1</v>
      </c>
      <c r="IE23" s="24">
        <v>0.5</v>
      </c>
      <c r="IF23" s="24">
        <v>0.5</v>
      </c>
      <c r="IG23" s="24">
        <v>0.5</v>
      </c>
      <c r="IH23" s="24"/>
      <c r="II23" s="24">
        <v>0.5</v>
      </c>
      <c r="IJ23" s="24"/>
      <c r="IK23" s="24">
        <v>1</v>
      </c>
      <c r="IL23" s="24">
        <v>0.5</v>
      </c>
      <c r="IM23" s="24">
        <v>1</v>
      </c>
      <c r="IN23" s="24"/>
      <c r="IO23" s="24"/>
      <c r="IP23" s="24">
        <v>1</v>
      </c>
      <c r="IQ23" s="24">
        <v>1</v>
      </c>
      <c r="IR23" s="24">
        <v>0.5</v>
      </c>
      <c r="IS23" s="24">
        <v>0.5</v>
      </c>
      <c r="IT23" s="24">
        <v>1</v>
      </c>
      <c r="IU23" s="24">
        <v>1</v>
      </c>
      <c r="IV23" s="24"/>
      <c r="IW23" s="24">
        <v>1</v>
      </c>
      <c r="IX23" s="24">
        <v>1</v>
      </c>
      <c r="IY23" s="24">
        <v>0.5</v>
      </c>
      <c r="IZ23" s="24">
        <v>0.5</v>
      </c>
      <c r="JA23" s="24"/>
      <c r="JB23" s="24"/>
    </row>
    <row r="24" spans="1:262" x14ac:dyDescent="0.25">
      <c r="A24" s="21" t="s">
        <v>58</v>
      </c>
      <c r="B24" s="24">
        <v>1</v>
      </c>
      <c r="C24" s="24"/>
      <c r="D24" s="24">
        <v>1</v>
      </c>
      <c r="E24" s="24"/>
      <c r="F24" s="24"/>
      <c r="G24" s="24">
        <v>0.5</v>
      </c>
      <c r="H24" s="24">
        <v>1</v>
      </c>
      <c r="I24" s="24">
        <v>0.5</v>
      </c>
      <c r="J24" s="24">
        <v>0.5</v>
      </c>
      <c r="K24" s="24">
        <v>1</v>
      </c>
      <c r="L24" s="24"/>
      <c r="M24" s="24"/>
      <c r="N24" s="24">
        <v>1</v>
      </c>
      <c r="O24" s="24">
        <v>0.5</v>
      </c>
      <c r="P24" s="24">
        <v>0.5</v>
      </c>
      <c r="Q24" s="24"/>
      <c r="R24" s="24">
        <v>1</v>
      </c>
      <c r="S24" s="24"/>
      <c r="T24" s="24"/>
      <c r="U24" s="24"/>
      <c r="V24" s="24">
        <v>1</v>
      </c>
      <c r="W24" s="24"/>
      <c r="X24" s="24">
        <v>1</v>
      </c>
      <c r="Y24" s="24">
        <v>1</v>
      </c>
      <c r="Z24" s="24">
        <v>1</v>
      </c>
      <c r="AA24" s="24"/>
      <c r="AB24" s="24"/>
      <c r="AC24" s="24">
        <v>0.5</v>
      </c>
      <c r="AD24" s="24">
        <v>0.5</v>
      </c>
      <c r="AE24" s="24"/>
      <c r="AF24" s="24"/>
      <c r="AG24" s="24">
        <v>1</v>
      </c>
      <c r="AH24" s="24"/>
      <c r="AI24" s="24">
        <v>1</v>
      </c>
      <c r="AJ24" s="24">
        <v>1</v>
      </c>
      <c r="AK24" s="24">
        <v>1</v>
      </c>
      <c r="AL24" s="24"/>
      <c r="AM24" s="24"/>
      <c r="AN24" s="24">
        <v>0.5</v>
      </c>
      <c r="AO24" s="24">
        <v>0.5</v>
      </c>
      <c r="AP24" s="24"/>
      <c r="AQ24" s="24"/>
      <c r="AR24" s="24">
        <v>1</v>
      </c>
      <c r="AS24" s="24"/>
      <c r="AT24" s="24">
        <v>1</v>
      </c>
      <c r="AU24" s="24">
        <v>1</v>
      </c>
      <c r="AV24" s="24">
        <v>1</v>
      </c>
      <c r="AW24" s="24"/>
      <c r="AX24" s="24"/>
      <c r="AY24" s="24">
        <v>0.5</v>
      </c>
      <c r="AZ24" s="24">
        <v>0.5</v>
      </c>
      <c r="BA24" s="24">
        <v>0.5</v>
      </c>
      <c r="BB24" s="24">
        <v>0.5</v>
      </c>
      <c r="BC24" s="24">
        <v>1</v>
      </c>
      <c r="BD24" s="24">
        <v>0.5</v>
      </c>
      <c r="BE24" s="24">
        <v>1</v>
      </c>
      <c r="BF24" s="24"/>
      <c r="BG24" s="24">
        <v>0.5</v>
      </c>
      <c r="BH24" s="24"/>
      <c r="BI24" s="24"/>
      <c r="BJ24" s="24"/>
      <c r="BK24" s="24"/>
      <c r="BL24" s="24"/>
      <c r="BM24" s="24">
        <v>0.5</v>
      </c>
      <c r="BN24" s="24">
        <v>0.5</v>
      </c>
      <c r="BO24" s="24">
        <v>1</v>
      </c>
      <c r="BP24" s="24">
        <v>1</v>
      </c>
      <c r="BQ24" s="24"/>
      <c r="BR24" s="24">
        <v>1</v>
      </c>
      <c r="BS24" s="24">
        <v>1</v>
      </c>
      <c r="BT24" s="24"/>
      <c r="BU24" s="24">
        <v>1</v>
      </c>
      <c r="BV24" s="24"/>
      <c r="BW24" s="24">
        <v>1</v>
      </c>
      <c r="BX24" s="24"/>
      <c r="BY24" s="24"/>
      <c r="BZ24" s="24">
        <v>0.5</v>
      </c>
      <c r="CA24" s="24">
        <v>1</v>
      </c>
      <c r="CB24" s="24">
        <v>0.5</v>
      </c>
      <c r="CC24" s="24"/>
      <c r="CD24" s="24"/>
      <c r="CE24" s="24"/>
      <c r="CF24" s="24">
        <v>0.5</v>
      </c>
      <c r="CG24" s="24">
        <v>1</v>
      </c>
      <c r="CH24" s="24">
        <v>0.5</v>
      </c>
      <c r="CI24" s="24"/>
      <c r="CJ24" s="24">
        <v>0.5</v>
      </c>
      <c r="CK24" s="24">
        <v>1</v>
      </c>
      <c r="CL24" s="24">
        <v>1</v>
      </c>
      <c r="CM24" s="24">
        <v>0.5</v>
      </c>
      <c r="CN24" s="24"/>
      <c r="CO24" s="24">
        <v>1</v>
      </c>
      <c r="CP24" s="24">
        <v>1</v>
      </c>
      <c r="CQ24" s="24"/>
      <c r="CR24" s="24">
        <v>1</v>
      </c>
      <c r="CS24" s="24"/>
      <c r="CT24" s="24">
        <v>1</v>
      </c>
      <c r="CU24" s="24">
        <v>1</v>
      </c>
      <c r="CV24" s="24">
        <v>0.5</v>
      </c>
      <c r="CW24" s="24"/>
      <c r="CX24" s="24">
        <v>0.5</v>
      </c>
      <c r="CY24" s="24"/>
      <c r="CZ24" s="24">
        <v>1</v>
      </c>
      <c r="DA24" s="24">
        <v>1</v>
      </c>
      <c r="DB24" s="24">
        <v>1</v>
      </c>
      <c r="DC24" s="24"/>
      <c r="DD24" s="24">
        <v>0.5</v>
      </c>
      <c r="DE24" s="24">
        <v>0.5</v>
      </c>
      <c r="DF24" s="24">
        <v>1</v>
      </c>
      <c r="DG24" s="24"/>
      <c r="DH24" s="24"/>
      <c r="DI24" s="24"/>
      <c r="DJ24" s="24">
        <v>1</v>
      </c>
      <c r="DK24" s="24">
        <v>1</v>
      </c>
      <c r="DL24" s="24">
        <v>1</v>
      </c>
      <c r="DM24" s="24"/>
      <c r="DN24" s="24"/>
      <c r="DO24" s="24">
        <v>1</v>
      </c>
      <c r="DP24" s="24">
        <v>1</v>
      </c>
      <c r="DQ24" s="24"/>
      <c r="DR24" s="24">
        <v>1</v>
      </c>
      <c r="DS24" s="24"/>
      <c r="DT24" s="24"/>
      <c r="DU24" s="24">
        <v>1</v>
      </c>
      <c r="DV24" s="24">
        <v>0.5</v>
      </c>
      <c r="DW24" s="24"/>
      <c r="DX24" s="24"/>
      <c r="DY24" s="24">
        <v>1</v>
      </c>
      <c r="DZ24" s="24"/>
      <c r="EA24" s="24">
        <v>1</v>
      </c>
      <c r="EB24" s="24">
        <v>0.5</v>
      </c>
      <c r="EC24" s="24">
        <v>1</v>
      </c>
      <c r="ED24" s="24">
        <v>0.5</v>
      </c>
      <c r="EE24" s="24">
        <v>1</v>
      </c>
      <c r="EF24" s="24">
        <v>0.5</v>
      </c>
      <c r="EG24" s="24"/>
      <c r="EH24" s="24">
        <v>1</v>
      </c>
      <c r="EI24" s="24">
        <v>0.5</v>
      </c>
      <c r="EJ24" s="24"/>
      <c r="EK24" s="24"/>
      <c r="EL24" s="24">
        <v>1</v>
      </c>
      <c r="EM24" s="24"/>
      <c r="EN24" s="24"/>
      <c r="EO24" s="24">
        <v>1</v>
      </c>
      <c r="EP24" s="24">
        <v>0.5</v>
      </c>
      <c r="EQ24" s="24">
        <v>1</v>
      </c>
      <c r="ER24" s="24"/>
      <c r="ES24" s="24">
        <v>0.5</v>
      </c>
      <c r="ET24" s="24">
        <v>1</v>
      </c>
      <c r="EU24" s="24"/>
      <c r="EV24" s="24"/>
      <c r="EW24" s="24"/>
      <c r="EX24" s="24">
        <v>1</v>
      </c>
      <c r="EY24" s="24"/>
      <c r="EZ24" s="24">
        <v>0.5</v>
      </c>
      <c r="FA24" s="24">
        <v>0.5</v>
      </c>
      <c r="FB24" s="24">
        <v>1</v>
      </c>
      <c r="FC24" s="24"/>
      <c r="FD24" s="24"/>
      <c r="FE24" s="24"/>
      <c r="FF24" s="24">
        <v>0.5</v>
      </c>
      <c r="FG24" s="24">
        <v>1</v>
      </c>
      <c r="FH24" s="24"/>
      <c r="FI24" s="24">
        <v>0.5</v>
      </c>
      <c r="FJ24" s="24">
        <v>0.5</v>
      </c>
      <c r="FK24" s="24">
        <v>0.5</v>
      </c>
      <c r="FL24" s="24">
        <v>1</v>
      </c>
      <c r="FM24" s="24">
        <v>1</v>
      </c>
      <c r="FN24" s="24">
        <v>0.5</v>
      </c>
      <c r="FO24" s="24">
        <v>1</v>
      </c>
      <c r="FP24" s="24"/>
      <c r="FQ24" s="24">
        <v>1</v>
      </c>
      <c r="FR24" s="24">
        <v>0.5</v>
      </c>
      <c r="FS24" s="24"/>
      <c r="FT24" s="24"/>
      <c r="FU24" s="24"/>
      <c r="FV24" s="24">
        <v>1</v>
      </c>
      <c r="FW24" s="24"/>
      <c r="FX24" s="24"/>
      <c r="FY24" s="24"/>
      <c r="FZ24" s="24">
        <v>1</v>
      </c>
      <c r="GA24" s="24">
        <v>0.5</v>
      </c>
      <c r="GB24" s="24">
        <v>1</v>
      </c>
      <c r="GC24" s="24">
        <v>1</v>
      </c>
      <c r="GD24" s="24">
        <v>0.5</v>
      </c>
      <c r="GE24" s="24">
        <v>1</v>
      </c>
      <c r="GF24" s="24">
        <v>1</v>
      </c>
      <c r="GG24" s="24">
        <v>1</v>
      </c>
      <c r="GH24" s="24">
        <v>0.5</v>
      </c>
      <c r="GI24" s="24"/>
      <c r="GJ24" s="24">
        <v>0.5</v>
      </c>
      <c r="GK24" s="24">
        <v>1</v>
      </c>
      <c r="GL24" s="24">
        <v>0.5</v>
      </c>
      <c r="GM24" s="24">
        <v>0.5</v>
      </c>
      <c r="GN24" s="24">
        <v>0.5</v>
      </c>
      <c r="GO24" s="24"/>
      <c r="GP24" s="24"/>
      <c r="GQ24" s="24"/>
      <c r="GR24" s="24"/>
      <c r="GS24" s="24">
        <v>1</v>
      </c>
      <c r="GT24" s="24"/>
      <c r="GU24" s="24"/>
      <c r="GV24" s="24"/>
      <c r="GW24" s="24">
        <v>1</v>
      </c>
      <c r="GX24" s="24"/>
      <c r="GY24" s="24">
        <v>0.5</v>
      </c>
      <c r="GZ24" s="24"/>
      <c r="HA24" s="24">
        <v>1</v>
      </c>
      <c r="HB24" s="24"/>
      <c r="HC24" s="24">
        <v>0.5</v>
      </c>
      <c r="HD24" s="24">
        <v>1</v>
      </c>
      <c r="HE24" s="24">
        <v>0.5</v>
      </c>
      <c r="HF24" s="24">
        <v>1</v>
      </c>
      <c r="HG24" s="24">
        <v>0.5</v>
      </c>
      <c r="HH24" s="24">
        <v>0.5</v>
      </c>
      <c r="HI24" s="24">
        <v>0.5</v>
      </c>
      <c r="HJ24" s="24">
        <v>0.5</v>
      </c>
      <c r="HK24" s="24">
        <v>1</v>
      </c>
      <c r="HL24" s="24"/>
      <c r="HM24" s="24">
        <v>0.5</v>
      </c>
      <c r="HN24" s="24">
        <v>1</v>
      </c>
      <c r="HO24" s="24"/>
      <c r="HP24" s="24">
        <v>1</v>
      </c>
      <c r="HQ24" s="24"/>
      <c r="HR24" s="24">
        <v>1</v>
      </c>
      <c r="HS24" s="24">
        <v>1</v>
      </c>
      <c r="HT24" s="24">
        <v>1</v>
      </c>
      <c r="HU24" s="24">
        <v>1</v>
      </c>
      <c r="HV24" s="24">
        <v>0.5</v>
      </c>
      <c r="HW24" s="24">
        <v>0.5</v>
      </c>
      <c r="HX24" s="24"/>
      <c r="HY24" s="24">
        <v>1</v>
      </c>
      <c r="HZ24" s="24"/>
      <c r="IA24" s="24">
        <v>1</v>
      </c>
      <c r="IB24" s="24"/>
      <c r="IC24" s="24"/>
      <c r="ID24" s="24">
        <v>1</v>
      </c>
      <c r="IE24" s="24">
        <v>1</v>
      </c>
      <c r="IF24" s="24">
        <v>1</v>
      </c>
      <c r="IG24" s="24">
        <v>1</v>
      </c>
      <c r="IH24" s="24">
        <v>1</v>
      </c>
      <c r="II24" s="24">
        <v>0.5</v>
      </c>
      <c r="IJ24" s="24">
        <v>0.5</v>
      </c>
      <c r="IK24" s="24"/>
      <c r="IL24" s="24">
        <v>1</v>
      </c>
      <c r="IM24" s="24"/>
      <c r="IN24" s="24">
        <v>0.5</v>
      </c>
      <c r="IO24" s="24">
        <v>1</v>
      </c>
      <c r="IP24" s="24"/>
      <c r="IQ24" s="24"/>
      <c r="IR24" s="24"/>
      <c r="IS24" s="24">
        <v>0.5</v>
      </c>
      <c r="IT24" s="24"/>
      <c r="IU24" s="24">
        <v>0.5</v>
      </c>
      <c r="IV24" s="24">
        <v>0.5</v>
      </c>
      <c r="IW24" s="24">
        <v>0.5</v>
      </c>
      <c r="IX24" s="24"/>
      <c r="IY24" s="24"/>
      <c r="IZ24" s="24">
        <v>1</v>
      </c>
      <c r="JA24" s="24">
        <v>1</v>
      </c>
      <c r="JB24" s="24">
        <v>1</v>
      </c>
    </row>
    <row r="25" spans="1:262" x14ac:dyDescent="0.25">
      <c r="A25" s="21" t="s">
        <v>60</v>
      </c>
      <c r="B25" s="24">
        <v>1</v>
      </c>
      <c r="C25" s="24">
        <v>1</v>
      </c>
      <c r="D25" s="24"/>
      <c r="E25" s="24">
        <v>1</v>
      </c>
      <c r="F25" s="24">
        <v>0.5</v>
      </c>
      <c r="G25" s="24">
        <v>0.5</v>
      </c>
      <c r="H25" s="24">
        <v>0.5</v>
      </c>
      <c r="I25" s="24">
        <v>0.5</v>
      </c>
      <c r="J25" s="24">
        <v>0.5</v>
      </c>
      <c r="K25" s="24">
        <v>1</v>
      </c>
      <c r="L25" s="24">
        <v>0.5</v>
      </c>
      <c r="M25" s="24">
        <v>0.5</v>
      </c>
      <c r="N25" s="24">
        <v>0.5</v>
      </c>
      <c r="O25" s="24">
        <v>1</v>
      </c>
      <c r="P25" s="24">
        <v>0.5</v>
      </c>
      <c r="Q25" s="24"/>
      <c r="R25" s="24">
        <v>1</v>
      </c>
      <c r="S25" s="24">
        <v>0.5</v>
      </c>
      <c r="T25" s="24">
        <v>1</v>
      </c>
      <c r="U25" s="24"/>
      <c r="V25" s="24"/>
      <c r="W25" s="24"/>
      <c r="X25" s="24">
        <v>0.5</v>
      </c>
      <c r="Y25" s="24">
        <v>0.5</v>
      </c>
      <c r="Z25" s="24">
        <v>1</v>
      </c>
      <c r="AA25" s="24">
        <v>1</v>
      </c>
      <c r="AB25" s="24"/>
      <c r="AC25" s="24">
        <v>0.5</v>
      </c>
      <c r="AD25" s="24"/>
      <c r="AE25" s="24">
        <v>1</v>
      </c>
      <c r="AF25" s="24"/>
      <c r="AG25" s="24"/>
      <c r="AH25" s="24"/>
      <c r="AI25" s="24">
        <v>0.5</v>
      </c>
      <c r="AJ25" s="24">
        <v>0.5</v>
      </c>
      <c r="AK25" s="24">
        <v>1</v>
      </c>
      <c r="AL25" s="24">
        <v>1</v>
      </c>
      <c r="AM25" s="24"/>
      <c r="AN25" s="24">
        <v>0.5</v>
      </c>
      <c r="AO25" s="24"/>
      <c r="AP25" s="24">
        <v>1</v>
      </c>
      <c r="AQ25" s="24"/>
      <c r="AR25" s="24"/>
      <c r="AS25" s="24"/>
      <c r="AT25" s="24">
        <v>0.5</v>
      </c>
      <c r="AU25" s="24">
        <v>0.5</v>
      </c>
      <c r="AV25" s="24">
        <v>1</v>
      </c>
      <c r="AW25" s="24">
        <v>1</v>
      </c>
      <c r="AX25" s="24"/>
      <c r="AY25" s="24">
        <v>0.5</v>
      </c>
      <c r="AZ25" s="24"/>
      <c r="BA25" s="24">
        <v>0.5</v>
      </c>
      <c r="BB25" s="24">
        <v>0.5</v>
      </c>
      <c r="BC25" s="24"/>
      <c r="BD25" s="24"/>
      <c r="BE25" s="24">
        <v>1</v>
      </c>
      <c r="BF25" s="24"/>
      <c r="BG25" s="24"/>
      <c r="BH25" s="24"/>
      <c r="BI25" s="24"/>
      <c r="BJ25" s="24"/>
      <c r="BK25" s="24">
        <v>0.5</v>
      </c>
      <c r="BL25" s="24">
        <v>1</v>
      </c>
      <c r="BM25" s="24">
        <v>0.5</v>
      </c>
      <c r="BN25" s="24"/>
      <c r="BO25" s="24"/>
      <c r="BP25" s="24"/>
      <c r="BQ25" s="24"/>
      <c r="BR25" s="24"/>
      <c r="BS25" s="24"/>
      <c r="BT25" s="24"/>
      <c r="BU25" s="24">
        <v>0.5</v>
      </c>
      <c r="BV25" s="24">
        <v>0.5</v>
      </c>
      <c r="BW25" s="24"/>
      <c r="BX25" s="24">
        <v>1</v>
      </c>
      <c r="BY25" s="24"/>
      <c r="BZ25" s="24">
        <v>0.5</v>
      </c>
      <c r="CA25" s="24"/>
      <c r="CB25" s="24"/>
      <c r="CC25" s="24">
        <v>1</v>
      </c>
      <c r="CD25" s="24">
        <v>0.5</v>
      </c>
      <c r="CE25" s="24"/>
      <c r="CF25" s="24">
        <v>0.5</v>
      </c>
      <c r="CG25" s="24">
        <v>0.5</v>
      </c>
      <c r="CH25" s="24"/>
      <c r="CI25" s="24">
        <v>0.5</v>
      </c>
      <c r="CJ25" s="24">
        <v>1</v>
      </c>
      <c r="CK25" s="24">
        <v>0.5</v>
      </c>
      <c r="CL25" s="24">
        <v>1</v>
      </c>
      <c r="CM25" s="24">
        <v>0.5</v>
      </c>
      <c r="CN25" s="24"/>
      <c r="CO25" s="24">
        <v>1</v>
      </c>
      <c r="CP25" s="24"/>
      <c r="CQ25" s="24">
        <v>1</v>
      </c>
      <c r="CR25" s="24"/>
      <c r="CS25" s="24"/>
      <c r="CT25" s="24">
        <v>0.5</v>
      </c>
      <c r="CU25" s="24">
        <v>1</v>
      </c>
      <c r="CV25" s="24"/>
      <c r="CW25" s="24">
        <v>0.5</v>
      </c>
      <c r="CX25" s="24">
        <v>0.5</v>
      </c>
      <c r="CY25" s="24">
        <v>0.5</v>
      </c>
      <c r="CZ25" s="24"/>
      <c r="DA25" s="24">
        <v>1</v>
      </c>
      <c r="DB25" s="24">
        <v>1</v>
      </c>
      <c r="DC25" s="24">
        <v>0.5</v>
      </c>
      <c r="DD25" s="24">
        <v>1</v>
      </c>
      <c r="DE25" s="24">
        <v>1</v>
      </c>
      <c r="DF25" s="24">
        <v>1</v>
      </c>
      <c r="DG25" s="24">
        <v>1</v>
      </c>
      <c r="DH25" s="24">
        <v>0.5</v>
      </c>
      <c r="DI25" s="24"/>
      <c r="DJ25" s="24"/>
      <c r="DK25" s="24"/>
      <c r="DL25" s="24"/>
      <c r="DM25" s="24">
        <v>0.5</v>
      </c>
      <c r="DN25" s="24">
        <v>0.5</v>
      </c>
      <c r="DO25" s="24">
        <v>0.5</v>
      </c>
      <c r="DP25" s="24"/>
      <c r="DQ25" s="24">
        <v>1</v>
      </c>
      <c r="DR25" s="24">
        <v>1</v>
      </c>
      <c r="DS25" s="24"/>
      <c r="DT25" s="24">
        <v>1</v>
      </c>
      <c r="DU25" s="24">
        <v>1</v>
      </c>
      <c r="DV25" s="24">
        <v>0.5</v>
      </c>
      <c r="DW25" s="24">
        <v>0.5</v>
      </c>
      <c r="DX25" s="24"/>
      <c r="DY25" s="24">
        <v>1</v>
      </c>
      <c r="DZ25" s="24">
        <v>0.5</v>
      </c>
      <c r="EA25" s="24"/>
      <c r="EB25" s="24">
        <v>1</v>
      </c>
      <c r="EC25" s="24">
        <v>0.5</v>
      </c>
      <c r="ED25" s="24">
        <v>0.5</v>
      </c>
      <c r="EE25" s="24">
        <v>1</v>
      </c>
      <c r="EF25" s="24">
        <v>0.5</v>
      </c>
      <c r="EG25" s="24"/>
      <c r="EH25" s="24">
        <v>1</v>
      </c>
      <c r="EI25" s="24">
        <v>1</v>
      </c>
      <c r="EJ25" s="24">
        <v>0.5</v>
      </c>
      <c r="EK25" s="24">
        <v>1</v>
      </c>
      <c r="EL25" s="24">
        <v>0.5</v>
      </c>
      <c r="EM25" s="24">
        <v>0.5</v>
      </c>
      <c r="EN25" s="24">
        <v>0.5</v>
      </c>
      <c r="EO25" s="24">
        <v>1</v>
      </c>
      <c r="EP25" s="24">
        <v>1</v>
      </c>
      <c r="EQ25" s="24">
        <v>0.5</v>
      </c>
      <c r="ER25" s="24">
        <v>1</v>
      </c>
      <c r="ES25" s="24">
        <v>1</v>
      </c>
      <c r="ET25" s="24"/>
      <c r="EU25" s="24">
        <v>0.5</v>
      </c>
      <c r="EV25" s="24">
        <v>1</v>
      </c>
      <c r="EW25" s="24"/>
      <c r="EX25" s="24">
        <v>1</v>
      </c>
      <c r="EY25" s="24">
        <v>0.5</v>
      </c>
      <c r="EZ25" s="24">
        <v>0.5</v>
      </c>
      <c r="FA25" s="24">
        <v>0.5</v>
      </c>
      <c r="FB25" s="24"/>
      <c r="FC25" s="24"/>
      <c r="FD25" s="24"/>
      <c r="FE25" s="24">
        <v>1</v>
      </c>
      <c r="FF25" s="24">
        <v>0.5</v>
      </c>
      <c r="FG25" s="24">
        <v>0.5</v>
      </c>
      <c r="FH25" s="24"/>
      <c r="FI25" s="24">
        <v>0.5</v>
      </c>
      <c r="FJ25" s="24"/>
      <c r="FK25" s="24">
        <v>1</v>
      </c>
      <c r="FL25" s="24">
        <v>1</v>
      </c>
      <c r="FM25" s="24">
        <v>0.5</v>
      </c>
      <c r="FN25" s="24">
        <v>1</v>
      </c>
      <c r="FO25" s="24">
        <v>0.5</v>
      </c>
      <c r="FP25" s="24"/>
      <c r="FQ25" s="24"/>
      <c r="FR25" s="24"/>
      <c r="FS25" s="24">
        <v>0.5</v>
      </c>
      <c r="FT25" s="24">
        <v>0.5</v>
      </c>
      <c r="FU25" s="24">
        <v>0.5</v>
      </c>
      <c r="FV25" s="24">
        <v>0.5</v>
      </c>
      <c r="FW25" s="24">
        <v>0.5</v>
      </c>
      <c r="FX25" s="24"/>
      <c r="FY25" s="24">
        <v>0.5</v>
      </c>
      <c r="FZ25" s="24"/>
      <c r="GA25" s="24">
        <v>1</v>
      </c>
      <c r="GB25" s="24"/>
      <c r="GC25" s="24">
        <v>1</v>
      </c>
      <c r="GD25" s="24">
        <v>1</v>
      </c>
      <c r="GE25" s="24">
        <v>1</v>
      </c>
      <c r="GF25" s="24"/>
      <c r="GG25" s="24"/>
      <c r="GH25" s="24">
        <v>0.5</v>
      </c>
      <c r="GI25" s="24"/>
      <c r="GJ25" s="24">
        <v>0.5</v>
      </c>
      <c r="GK25" s="24">
        <v>1</v>
      </c>
      <c r="GL25" s="24"/>
      <c r="GM25" s="24">
        <v>1</v>
      </c>
      <c r="GN25" s="24">
        <v>1</v>
      </c>
      <c r="GO25" s="24">
        <v>1</v>
      </c>
      <c r="GP25" s="24"/>
      <c r="GQ25" s="24">
        <v>1</v>
      </c>
      <c r="GR25" s="24"/>
      <c r="GS25" s="24">
        <v>0.5</v>
      </c>
      <c r="GT25" s="24">
        <v>0.5</v>
      </c>
      <c r="GU25" s="24"/>
      <c r="GV25" s="24">
        <v>1</v>
      </c>
      <c r="GW25" s="24">
        <v>1</v>
      </c>
      <c r="GX25" s="24"/>
      <c r="GY25" s="24">
        <v>1</v>
      </c>
      <c r="GZ25" s="24"/>
      <c r="HA25" s="24">
        <v>1</v>
      </c>
      <c r="HB25" s="24">
        <v>1</v>
      </c>
      <c r="HC25" s="24">
        <v>0.5</v>
      </c>
      <c r="HD25" s="24">
        <v>1</v>
      </c>
      <c r="HE25" s="24">
        <v>1</v>
      </c>
      <c r="HF25" s="24">
        <v>1</v>
      </c>
      <c r="HG25" s="24">
        <v>1</v>
      </c>
      <c r="HH25" s="24"/>
      <c r="HI25" s="24"/>
      <c r="HJ25" s="24">
        <v>1</v>
      </c>
      <c r="HK25" s="24"/>
      <c r="HL25" s="24"/>
      <c r="HM25" s="24">
        <v>0.5</v>
      </c>
      <c r="HN25" s="24">
        <v>0.5</v>
      </c>
      <c r="HO25" s="24"/>
      <c r="HP25" s="24"/>
      <c r="HQ25" s="24">
        <v>0.5</v>
      </c>
      <c r="HR25" s="24"/>
      <c r="HS25" s="24">
        <v>0.5</v>
      </c>
      <c r="HT25" s="24">
        <v>1</v>
      </c>
      <c r="HU25" s="24">
        <v>0.5</v>
      </c>
      <c r="HV25" s="24">
        <v>1</v>
      </c>
      <c r="HW25" s="24"/>
      <c r="HX25" s="24">
        <v>0.5</v>
      </c>
      <c r="HY25" s="24">
        <v>0.5</v>
      </c>
      <c r="HZ25" s="24">
        <v>0.5</v>
      </c>
      <c r="IA25" s="24"/>
      <c r="IB25" s="24"/>
      <c r="IC25" s="24">
        <v>0.5</v>
      </c>
      <c r="ID25" s="24">
        <v>0.5</v>
      </c>
      <c r="IE25" s="24"/>
      <c r="IF25" s="24">
        <v>1</v>
      </c>
      <c r="IG25" s="24">
        <v>1</v>
      </c>
      <c r="IH25" s="24"/>
      <c r="II25" s="24">
        <v>1</v>
      </c>
      <c r="IJ25" s="24">
        <v>1</v>
      </c>
      <c r="IK25" s="24"/>
      <c r="IL25" s="24">
        <v>0.5</v>
      </c>
      <c r="IM25" s="24">
        <v>0.5</v>
      </c>
      <c r="IN25" s="24">
        <v>0.5</v>
      </c>
      <c r="IO25" s="24">
        <v>0.5</v>
      </c>
      <c r="IP25" s="24"/>
      <c r="IQ25" s="24">
        <v>0.5</v>
      </c>
      <c r="IR25" s="24">
        <v>1</v>
      </c>
      <c r="IS25" s="24">
        <v>0.5</v>
      </c>
      <c r="IT25" s="24"/>
      <c r="IU25" s="24"/>
      <c r="IV25" s="24">
        <v>0.5</v>
      </c>
      <c r="IW25" s="24"/>
      <c r="IX25" s="24">
        <v>1</v>
      </c>
      <c r="IY25" s="24">
        <v>0.5</v>
      </c>
      <c r="IZ25" s="24"/>
      <c r="JA25" s="24"/>
      <c r="JB25" s="24"/>
    </row>
    <row r="26" spans="1:262" x14ac:dyDescent="0.25">
      <c r="A26" s="21" t="s">
        <v>61</v>
      </c>
      <c r="B26" s="24">
        <v>1</v>
      </c>
      <c r="C26" s="24">
        <v>1</v>
      </c>
      <c r="D26" s="24">
        <v>0.5</v>
      </c>
      <c r="E26" s="24">
        <v>1</v>
      </c>
      <c r="F26" s="24"/>
      <c r="G26" s="24"/>
      <c r="H26" s="24"/>
      <c r="I26" s="24">
        <v>0.5</v>
      </c>
      <c r="J26" s="24">
        <v>1</v>
      </c>
      <c r="K26" s="24">
        <v>0.5</v>
      </c>
      <c r="L26" s="24">
        <v>0.5</v>
      </c>
      <c r="M26" s="24">
        <v>1</v>
      </c>
      <c r="N26" s="24"/>
      <c r="O26" s="24">
        <v>0.5</v>
      </c>
      <c r="P26" s="24"/>
      <c r="Q26" s="24"/>
      <c r="R26" s="24"/>
      <c r="S26" s="24">
        <v>0.5</v>
      </c>
      <c r="T26" s="24"/>
      <c r="U26" s="24"/>
      <c r="V26" s="24">
        <v>1</v>
      </c>
      <c r="W26" s="24">
        <v>1</v>
      </c>
      <c r="X26" s="24">
        <v>1</v>
      </c>
      <c r="Y26" s="24">
        <v>1</v>
      </c>
      <c r="Z26" s="24">
        <v>1</v>
      </c>
      <c r="AA26" s="24">
        <v>0.5</v>
      </c>
      <c r="AB26" s="24"/>
      <c r="AC26" s="24"/>
      <c r="AD26" s="24">
        <v>0.5</v>
      </c>
      <c r="AE26" s="24"/>
      <c r="AF26" s="24"/>
      <c r="AG26" s="24">
        <v>1</v>
      </c>
      <c r="AH26" s="24">
        <v>1</v>
      </c>
      <c r="AI26" s="24">
        <v>1</v>
      </c>
      <c r="AJ26" s="24">
        <v>1</v>
      </c>
      <c r="AK26" s="24">
        <v>1</v>
      </c>
      <c r="AL26" s="24">
        <v>0.5</v>
      </c>
      <c r="AM26" s="24"/>
      <c r="AN26" s="24"/>
      <c r="AO26" s="24">
        <v>0.5</v>
      </c>
      <c r="AP26" s="24"/>
      <c r="AQ26" s="24"/>
      <c r="AR26" s="24">
        <v>1</v>
      </c>
      <c r="AS26" s="24">
        <v>1</v>
      </c>
      <c r="AT26" s="24">
        <v>1</v>
      </c>
      <c r="AU26" s="24">
        <v>1</v>
      </c>
      <c r="AV26" s="24">
        <v>1</v>
      </c>
      <c r="AW26" s="24">
        <v>0.5</v>
      </c>
      <c r="AX26" s="24"/>
      <c r="AY26" s="24"/>
      <c r="AZ26" s="24">
        <v>0.5</v>
      </c>
      <c r="BA26" s="24"/>
      <c r="BB26" s="24"/>
      <c r="BC26" s="24">
        <v>1</v>
      </c>
      <c r="BD26" s="24">
        <v>1</v>
      </c>
      <c r="BE26" s="24"/>
      <c r="BF26" s="24">
        <v>1</v>
      </c>
      <c r="BG26" s="24"/>
      <c r="BH26" s="24">
        <v>0.5</v>
      </c>
      <c r="BI26" s="24"/>
      <c r="BJ26" s="24">
        <v>1</v>
      </c>
      <c r="BK26" s="24">
        <v>0.5</v>
      </c>
      <c r="BL26" s="24">
        <v>1</v>
      </c>
      <c r="BM26" s="24">
        <v>1</v>
      </c>
      <c r="BN26" s="24">
        <v>0.5</v>
      </c>
      <c r="BO26" s="24">
        <v>0.5</v>
      </c>
      <c r="BP26" s="24">
        <v>1</v>
      </c>
      <c r="BQ26" s="24">
        <v>1</v>
      </c>
      <c r="BR26" s="24">
        <v>0.5</v>
      </c>
      <c r="BS26" s="24"/>
      <c r="BT26" s="24"/>
      <c r="BU26" s="24"/>
      <c r="BV26" s="24"/>
      <c r="BW26" s="24">
        <v>1</v>
      </c>
      <c r="BX26" s="24">
        <v>0.5</v>
      </c>
      <c r="BY26" s="24">
        <v>1</v>
      </c>
      <c r="BZ26" s="24">
        <v>1</v>
      </c>
      <c r="CA26" s="24">
        <v>1</v>
      </c>
      <c r="CB26" s="24">
        <v>1</v>
      </c>
      <c r="CC26" s="24">
        <v>0.5</v>
      </c>
      <c r="CD26" s="24"/>
      <c r="CE26" s="24">
        <v>0.5</v>
      </c>
      <c r="CF26" s="24">
        <v>1</v>
      </c>
      <c r="CG26" s="24"/>
      <c r="CH26" s="24">
        <v>0.5</v>
      </c>
      <c r="CI26" s="24"/>
      <c r="CJ26" s="24"/>
      <c r="CK26" s="24"/>
      <c r="CL26" s="24">
        <v>0.5</v>
      </c>
      <c r="CM26" s="24">
        <v>1</v>
      </c>
      <c r="CN26" s="24">
        <v>0.5</v>
      </c>
      <c r="CO26" s="24"/>
      <c r="CP26" s="24">
        <v>1</v>
      </c>
      <c r="CQ26" s="24">
        <v>1</v>
      </c>
      <c r="CR26" s="24">
        <v>0.5</v>
      </c>
      <c r="CS26" s="24">
        <v>0.5</v>
      </c>
      <c r="CT26" s="24">
        <v>0.5</v>
      </c>
      <c r="CU26" s="24">
        <v>1</v>
      </c>
      <c r="CV26" s="24">
        <v>1</v>
      </c>
      <c r="CW26" s="24"/>
      <c r="CX26" s="24"/>
      <c r="CY26" s="24">
        <v>0.5</v>
      </c>
      <c r="CZ26" s="24">
        <v>0.5</v>
      </c>
      <c r="DA26" s="24">
        <v>1</v>
      </c>
      <c r="DB26" s="24">
        <v>1</v>
      </c>
      <c r="DC26" s="24"/>
      <c r="DD26" s="24"/>
      <c r="DE26" s="24"/>
      <c r="DF26" s="24">
        <v>1</v>
      </c>
      <c r="DG26" s="24"/>
      <c r="DH26" s="24">
        <v>0.5</v>
      </c>
      <c r="DI26" s="24"/>
      <c r="DJ26" s="24">
        <v>0.5</v>
      </c>
      <c r="DK26" s="24">
        <v>0.5</v>
      </c>
      <c r="DL26" s="24">
        <v>1</v>
      </c>
      <c r="DM26" s="24">
        <v>1</v>
      </c>
      <c r="DN26" s="24"/>
      <c r="DO26" s="24">
        <v>0.5</v>
      </c>
      <c r="DP26" s="24">
        <v>0.5</v>
      </c>
      <c r="DQ26" s="24"/>
      <c r="DR26" s="24">
        <v>1</v>
      </c>
      <c r="DS26" s="24">
        <v>1</v>
      </c>
      <c r="DT26" s="24">
        <v>1</v>
      </c>
      <c r="DU26" s="24"/>
      <c r="DV26" s="24">
        <v>1</v>
      </c>
      <c r="DW26" s="24">
        <v>1</v>
      </c>
      <c r="DX26" s="24">
        <v>0.5</v>
      </c>
      <c r="DY26" s="24">
        <v>0.5</v>
      </c>
      <c r="DZ26" s="24"/>
      <c r="EA26" s="24">
        <v>1</v>
      </c>
      <c r="EB26" s="24"/>
      <c r="EC26" s="24">
        <v>1</v>
      </c>
      <c r="ED26" s="24">
        <v>1</v>
      </c>
      <c r="EE26" s="24">
        <v>0.5</v>
      </c>
      <c r="EF26" s="24">
        <v>1</v>
      </c>
      <c r="EG26" s="24"/>
      <c r="EH26" s="24">
        <v>0.5</v>
      </c>
      <c r="EI26" s="24"/>
      <c r="EJ26" s="24">
        <v>1</v>
      </c>
      <c r="EK26" s="24">
        <v>0.5</v>
      </c>
      <c r="EL26" s="24">
        <v>1</v>
      </c>
      <c r="EM26" s="24">
        <v>1</v>
      </c>
      <c r="EN26" s="24"/>
      <c r="EO26" s="24">
        <v>1</v>
      </c>
      <c r="EP26" s="24">
        <v>0.5</v>
      </c>
      <c r="EQ26" s="24"/>
      <c r="ER26" s="24"/>
      <c r="ES26" s="24"/>
      <c r="ET26" s="24">
        <v>0.5</v>
      </c>
      <c r="EU26" s="24">
        <v>0.5</v>
      </c>
      <c r="EV26" s="24"/>
      <c r="EW26" s="24">
        <v>1</v>
      </c>
      <c r="EX26" s="24"/>
      <c r="EY26" s="24">
        <v>1</v>
      </c>
      <c r="EZ26" s="24"/>
      <c r="FA26" s="24">
        <v>1</v>
      </c>
      <c r="FB26" s="24"/>
      <c r="FC26" s="24">
        <v>0.5</v>
      </c>
      <c r="FD26" s="24">
        <v>0.5</v>
      </c>
      <c r="FE26" s="24"/>
      <c r="FF26" s="24"/>
      <c r="FG26" s="24">
        <v>0.5</v>
      </c>
      <c r="FH26" s="24"/>
      <c r="FI26" s="24"/>
      <c r="FJ26" s="24">
        <v>1</v>
      </c>
      <c r="FK26" s="24">
        <v>1</v>
      </c>
      <c r="FL26" s="24"/>
      <c r="FM26" s="24"/>
      <c r="FN26" s="24">
        <v>0.5</v>
      </c>
      <c r="FO26" s="24">
        <v>0.5</v>
      </c>
      <c r="FP26" s="24">
        <v>1</v>
      </c>
      <c r="FQ26" s="24"/>
      <c r="FR26" s="24">
        <v>1</v>
      </c>
      <c r="FS26" s="24">
        <v>1</v>
      </c>
      <c r="FT26" s="24">
        <v>0.5</v>
      </c>
      <c r="FU26" s="24">
        <v>1</v>
      </c>
      <c r="FV26" s="24">
        <v>0.5</v>
      </c>
      <c r="FW26" s="24"/>
      <c r="FX26" s="24"/>
      <c r="FY26" s="24">
        <v>1</v>
      </c>
      <c r="FZ26" s="24"/>
      <c r="GA26" s="24">
        <v>0.5</v>
      </c>
      <c r="GB26" s="24"/>
      <c r="GC26" s="24">
        <v>0.5</v>
      </c>
      <c r="GD26" s="24"/>
      <c r="GE26" s="24">
        <v>1</v>
      </c>
      <c r="GF26" s="24">
        <v>1</v>
      </c>
      <c r="GG26" s="24">
        <v>1</v>
      </c>
      <c r="GH26" s="24"/>
      <c r="GI26" s="24">
        <v>0.5</v>
      </c>
      <c r="GJ26" s="24">
        <v>1</v>
      </c>
      <c r="GK26" s="24">
        <v>1</v>
      </c>
      <c r="GL26" s="24">
        <v>1</v>
      </c>
      <c r="GM26" s="24">
        <v>1</v>
      </c>
      <c r="GN26" s="24"/>
      <c r="GO26" s="24">
        <v>1</v>
      </c>
      <c r="GP26" s="24">
        <v>0.5</v>
      </c>
      <c r="GQ26" s="24">
        <v>0.5</v>
      </c>
      <c r="GR26" s="24"/>
      <c r="GS26" s="24">
        <v>0.5</v>
      </c>
      <c r="GT26" s="24">
        <v>0.5</v>
      </c>
      <c r="GU26" s="24"/>
      <c r="GV26" s="24">
        <v>0.5</v>
      </c>
      <c r="GW26" s="24"/>
      <c r="GX26" s="24"/>
      <c r="GY26" s="24">
        <v>0.5</v>
      </c>
      <c r="GZ26" s="24">
        <v>0.5</v>
      </c>
      <c r="HA26" s="24">
        <v>0.5</v>
      </c>
      <c r="HB26" s="24">
        <v>0.5</v>
      </c>
      <c r="HC26" s="24">
        <v>0.5</v>
      </c>
      <c r="HD26" s="24">
        <v>1</v>
      </c>
      <c r="HE26" s="24">
        <v>1</v>
      </c>
      <c r="HF26" s="24">
        <v>1</v>
      </c>
      <c r="HG26" s="24">
        <v>0.5</v>
      </c>
      <c r="HH26" s="24">
        <v>1</v>
      </c>
      <c r="HI26" s="24"/>
      <c r="HJ26" s="24"/>
      <c r="HK26" s="24">
        <v>0.5</v>
      </c>
      <c r="HL26" s="24"/>
      <c r="HM26" s="24">
        <v>1</v>
      </c>
      <c r="HN26" s="24">
        <v>1</v>
      </c>
      <c r="HO26" s="24"/>
      <c r="HP26" s="24">
        <v>1</v>
      </c>
      <c r="HQ26" s="24">
        <v>0.5</v>
      </c>
      <c r="HR26" s="24"/>
      <c r="HS26" s="24">
        <v>0.5</v>
      </c>
      <c r="HT26" s="24">
        <v>0.5</v>
      </c>
      <c r="HU26" s="24">
        <v>0.5</v>
      </c>
      <c r="HV26" s="24">
        <v>0.5</v>
      </c>
      <c r="HW26" s="24"/>
      <c r="HX26" s="24"/>
      <c r="HY26" s="24">
        <v>1</v>
      </c>
      <c r="HZ26" s="24"/>
      <c r="IA26" s="24">
        <v>0.5</v>
      </c>
      <c r="IB26" s="24">
        <v>1</v>
      </c>
      <c r="IC26" s="24">
        <v>1</v>
      </c>
      <c r="ID26" s="24">
        <v>0.5</v>
      </c>
      <c r="IE26" s="24">
        <v>1</v>
      </c>
      <c r="IF26" s="24">
        <v>0.5</v>
      </c>
      <c r="IG26" s="24">
        <v>0.5</v>
      </c>
      <c r="IH26" s="24">
        <v>1</v>
      </c>
      <c r="II26" s="24"/>
      <c r="IJ26" s="24"/>
      <c r="IK26" s="24">
        <v>1</v>
      </c>
      <c r="IL26" s="24"/>
      <c r="IM26" s="24">
        <v>1</v>
      </c>
      <c r="IN26" s="24">
        <v>0.5</v>
      </c>
      <c r="IO26" s="24"/>
      <c r="IP26" s="24"/>
      <c r="IQ26" s="24"/>
      <c r="IR26" s="24">
        <v>1</v>
      </c>
      <c r="IS26" s="24">
        <v>1</v>
      </c>
      <c r="IT26" s="24">
        <v>1</v>
      </c>
      <c r="IU26" s="24"/>
      <c r="IV26" s="24">
        <v>1</v>
      </c>
      <c r="IW26" s="24"/>
      <c r="IX26" s="24"/>
      <c r="IY26" s="24"/>
      <c r="IZ26" s="24"/>
      <c r="JA26" s="24">
        <v>0.5</v>
      </c>
      <c r="JB26" s="24">
        <v>0.5</v>
      </c>
    </row>
    <row r="27" spans="1:262" x14ac:dyDescent="0.25">
      <c r="A27" s="21" t="s">
        <v>62</v>
      </c>
      <c r="B27" s="24"/>
      <c r="C27" s="24">
        <v>1</v>
      </c>
      <c r="D27" s="24">
        <v>0.5</v>
      </c>
      <c r="E27" s="24">
        <v>1</v>
      </c>
      <c r="F27" s="24">
        <v>1</v>
      </c>
      <c r="G27" s="24">
        <v>0.5</v>
      </c>
      <c r="H27" s="24"/>
      <c r="I27" s="24">
        <v>1</v>
      </c>
      <c r="J27" s="24">
        <v>0.5</v>
      </c>
      <c r="K27" s="24"/>
      <c r="L27" s="24"/>
      <c r="M27" s="24"/>
      <c r="N27" s="24">
        <v>1</v>
      </c>
      <c r="O27" s="24">
        <v>1</v>
      </c>
      <c r="P27" s="24">
        <v>1</v>
      </c>
      <c r="Q27" s="24"/>
      <c r="R27" s="24">
        <v>1</v>
      </c>
      <c r="S27" s="24">
        <v>0.5</v>
      </c>
      <c r="T27" s="24"/>
      <c r="U27" s="24">
        <v>1</v>
      </c>
      <c r="V27" s="24">
        <v>1</v>
      </c>
      <c r="W27" s="24">
        <v>1</v>
      </c>
      <c r="X27" s="24">
        <v>0.5</v>
      </c>
      <c r="Y27" s="24">
        <v>0.5</v>
      </c>
      <c r="Z27" s="24">
        <v>1</v>
      </c>
      <c r="AA27" s="24"/>
      <c r="AB27" s="24"/>
      <c r="AC27" s="24">
        <v>0.5</v>
      </c>
      <c r="AD27" s="24">
        <v>0.5</v>
      </c>
      <c r="AE27" s="24"/>
      <c r="AF27" s="24">
        <v>1</v>
      </c>
      <c r="AG27" s="24">
        <v>1</v>
      </c>
      <c r="AH27" s="24">
        <v>1</v>
      </c>
      <c r="AI27" s="24">
        <v>0.5</v>
      </c>
      <c r="AJ27" s="24">
        <v>0.5</v>
      </c>
      <c r="AK27" s="24">
        <v>1</v>
      </c>
      <c r="AL27" s="24"/>
      <c r="AM27" s="24"/>
      <c r="AN27" s="24">
        <v>0.5</v>
      </c>
      <c r="AO27" s="24">
        <v>0.5</v>
      </c>
      <c r="AP27" s="24"/>
      <c r="AQ27" s="24">
        <v>1</v>
      </c>
      <c r="AR27" s="24">
        <v>1</v>
      </c>
      <c r="AS27" s="24">
        <v>1</v>
      </c>
      <c r="AT27" s="24">
        <v>0.5</v>
      </c>
      <c r="AU27" s="24">
        <v>0.5</v>
      </c>
      <c r="AV27" s="24">
        <v>1</v>
      </c>
      <c r="AW27" s="24"/>
      <c r="AX27" s="24"/>
      <c r="AY27" s="24">
        <v>0.5</v>
      </c>
      <c r="AZ27" s="24">
        <v>0.5</v>
      </c>
      <c r="BA27" s="24"/>
      <c r="BB27" s="24"/>
      <c r="BC27" s="24">
        <v>0.5</v>
      </c>
      <c r="BD27" s="24"/>
      <c r="BE27" s="24">
        <v>0.5</v>
      </c>
      <c r="BF27" s="24"/>
      <c r="BG27" s="24">
        <v>1</v>
      </c>
      <c r="BH27" s="24">
        <v>0.5</v>
      </c>
      <c r="BI27" s="24">
        <v>1</v>
      </c>
      <c r="BJ27" s="24">
        <v>1</v>
      </c>
      <c r="BK27" s="24">
        <v>0.5</v>
      </c>
      <c r="BL27" s="24">
        <v>1</v>
      </c>
      <c r="BM27" s="24">
        <v>0.5</v>
      </c>
      <c r="BN27" s="24"/>
      <c r="BO27" s="24">
        <v>0.5</v>
      </c>
      <c r="BP27" s="24"/>
      <c r="BQ27" s="24">
        <v>1</v>
      </c>
      <c r="BR27" s="24"/>
      <c r="BS27" s="24"/>
      <c r="BT27" s="24">
        <v>1</v>
      </c>
      <c r="BU27" s="24">
        <v>0.5</v>
      </c>
      <c r="BV27" s="24"/>
      <c r="BW27" s="24">
        <v>1</v>
      </c>
      <c r="BX27" s="24">
        <v>1</v>
      </c>
      <c r="BY27" s="24"/>
      <c r="BZ27" s="24">
        <v>0.5</v>
      </c>
      <c r="CA27" s="24"/>
      <c r="CB27" s="24">
        <v>1</v>
      </c>
      <c r="CC27" s="24">
        <v>0.5</v>
      </c>
      <c r="CD27" s="24"/>
      <c r="CE27" s="24">
        <v>0.5</v>
      </c>
      <c r="CF27" s="24">
        <v>0.5</v>
      </c>
      <c r="CG27" s="24">
        <v>0.5</v>
      </c>
      <c r="CH27" s="24">
        <v>1</v>
      </c>
      <c r="CI27" s="24">
        <v>0.5</v>
      </c>
      <c r="CJ27" s="24">
        <v>0.5</v>
      </c>
      <c r="CK27" s="24">
        <v>0.5</v>
      </c>
      <c r="CL27" s="24">
        <v>0.5</v>
      </c>
      <c r="CM27" s="24">
        <v>0.5</v>
      </c>
      <c r="CN27" s="24"/>
      <c r="CO27" s="24">
        <v>1</v>
      </c>
      <c r="CP27" s="24">
        <v>1</v>
      </c>
      <c r="CQ27" s="24"/>
      <c r="CR27" s="24">
        <v>1</v>
      </c>
      <c r="CS27" s="24">
        <v>1</v>
      </c>
      <c r="CT27" s="24"/>
      <c r="CU27" s="24">
        <v>1</v>
      </c>
      <c r="CV27" s="24"/>
      <c r="CW27" s="24"/>
      <c r="CX27" s="24">
        <v>1</v>
      </c>
      <c r="CY27" s="24"/>
      <c r="CZ27" s="24"/>
      <c r="DA27" s="24"/>
      <c r="DB27" s="24">
        <v>1</v>
      </c>
      <c r="DC27" s="24">
        <v>1</v>
      </c>
      <c r="DD27" s="24">
        <v>0.5</v>
      </c>
      <c r="DE27" s="24"/>
      <c r="DF27" s="24">
        <v>0.5</v>
      </c>
      <c r="DG27" s="24">
        <v>0.5</v>
      </c>
      <c r="DH27" s="24">
        <v>1</v>
      </c>
      <c r="DI27" s="24">
        <v>1</v>
      </c>
      <c r="DJ27" s="24">
        <v>0.5</v>
      </c>
      <c r="DK27" s="24">
        <v>1</v>
      </c>
      <c r="DL27" s="24">
        <v>0.5</v>
      </c>
      <c r="DM27" s="24"/>
      <c r="DN27" s="24">
        <v>1</v>
      </c>
      <c r="DO27" s="24"/>
      <c r="DP27" s="24">
        <v>1</v>
      </c>
      <c r="DQ27" s="24"/>
      <c r="DR27" s="24"/>
      <c r="DS27" s="24">
        <v>1</v>
      </c>
      <c r="DT27" s="24">
        <v>1</v>
      </c>
      <c r="DU27" s="24">
        <v>0.5</v>
      </c>
      <c r="DV27" s="24">
        <v>1</v>
      </c>
      <c r="DW27" s="24"/>
      <c r="DX27" s="24">
        <v>1</v>
      </c>
      <c r="DY27" s="24">
        <v>0.5</v>
      </c>
      <c r="DZ27" s="24">
        <v>1</v>
      </c>
      <c r="EA27" s="24"/>
      <c r="EB27" s="24">
        <v>0.5</v>
      </c>
      <c r="EC27" s="24">
        <v>1</v>
      </c>
      <c r="ED27" s="24">
        <v>1</v>
      </c>
      <c r="EE27" s="24"/>
      <c r="EF27" s="24">
        <v>0.5</v>
      </c>
      <c r="EG27" s="24">
        <v>0.5</v>
      </c>
      <c r="EH27" s="24">
        <v>1</v>
      </c>
      <c r="EI27" s="24"/>
      <c r="EJ27" s="24"/>
      <c r="EK27" s="24">
        <v>1</v>
      </c>
      <c r="EL27" s="24">
        <v>1</v>
      </c>
      <c r="EM27" s="24">
        <v>1</v>
      </c>
      <c r="EN27" s="24"/>
      <c r="EO27" s="24">
        <v>1</v>
      </c>
      <c r="EP27" s="24">
        <v>1</v>
      </c>
      <c r="EQ27" s="24">
        <v>1</v>
      </c>
      <c r="ER27" s="24">
        <v>0.5</v>
      </c>
      <c r="ES27" s="24">
        <v>0.5</v>
      </c>
      <c r="ET27" s="24">
        <v>1</v>
      </c>
      <c r="EU27" s="24"/>
      <c r="EV27" s="24">
        <v>0.5</v>
      </c>
      <c r="EW27" s="24"/>
      <c r="EX27" s="24"/>
      <c r="EY27" s="24"/>
      <c r="EZ27" s="24">
        <v>1</v>
      </c>
      <c r="FA27" s="24">
        <v>0.5</v>
      </c>
      <c r="FB27" s="24">
        <v>0.5</v>
      </c>
      <c r="FC27" s="24"/>
      <c r="FD27" s="24">
        <v>1</v>
      </c>
      <c r="FE27" s="24">
        <v>0.5</v>
      </c>
      <c r="FF27" s="24">
        <v>1</v>
      </c>
      <c r="FG27" s="24">
        <v>1</v>
      </c>
      <c r="FH27" s="24">
        <v>1</v>
      </c>
      <c r="FI27" s="24"/>
      <c r="FJ27" s="24">
        <v>0.5</v>
      </c>
      <c r="FK27" s="24">
        <v>1</v>
      </c>
      <c r="FL27" s="24">
        <v>0.5</v>
      </c>
      <c r="FM27" s="24"/>
      <c r="FN27" s="24">
        <v>1</v>
      </c>
      <c r="FO27" s="24">
        <v>0.5</v>
      </c>
      <c r="FP27" s="24">
        <v>1</v>
      </c>
      <c r="FQ27" s="24">
        <v>0.5</v>
      </c>
      <c r="FR27" s="24">
        <v>1</v>
      </c>
      <c r="FS27" s="24">
        <v>1</v>
      </c>
      <c r="FT27" s="24">
        <v>0.5</v>
      </c>
      <c r="FU27" s="24"/>
      <c r="FV27" s="24">
        <v>0.5</v>
      </c>
      <c r="FW27" s="24">
        <v>1</v>
      </c>
      <c r="FX27" s="24"/>
      <c r="FY27" s="24">
        <v>0.5</v>
      </c>
      <c r="FZ27" s="24">
        <v>1</v>
      </c>
      <c r="GA27" s="24">
        <v>0.5</v>
      </c>
      <c r="GB27" s="24">
        <v>0.5</v>
      </c>
      <c r="GC27" s="24">
        <v>0.5</v>
      </c>
      <c r="GD27" s="24">
        <v>0.5</v>
      </c>
      <c r="GE27" s="24">
        <v>0.5</v>
      </c>
      <c r="GF27" s="24"/>
      <c r="GG27" s="24">
        <v>1</v>
      </c>
      <c r="GH27" s="24">
        <v>1</v>
      </c>
      <c r="GI27" s="24">
        <v>0.5</v>
      </c>
      <c r="GJ27" s="24">
        <v>0.5</v>
      </c>
      <c r="GK27" s="24"/>
      <c r="GL27" s="24">
        <v>1</v>
      </c>
      <c r="GM27" s="24"/>
      <c r="GN27" s="24">
        <v>1</v>
      </c>
      <c r="GO27" s="24">
        <v>1</v>
      </c>
      <c r="GP27" s="24"/>
      <c r="GQ27" s="24">
        <v>1</v>
      </c>
      <c r="GR27" s="24">
        <v>0.5</v>
      </c>
      <c r="GS27" s="24">
        <v>0.5</v>
      </c>
      <c r="GT27" s="24">
        <v>0.5</v>
      </c>
      <c r="GU27" s="24">
        <v>1</v>
      </c>
      <c r="GV27" s="24">
        <v>0.5</v>
      </c>
      <c r="GW27" s="24">
        <v>1</v>
      </c>
      <c r="GX27" s="24">
        <v>0.5</v>
      </c>
      <c r="GY27" s="24"/>
      <c r="GZ27" s="24"/>
      <c r="HA27" s="24">
        <v>1</v>
      </c>
      <c r="HB27" s="24"/>
      <c r="HC27" s="24">
        <v>1</v>
      </c>
      <c r="HD27" s="24">
        <v>0.5</v>
      </c>
      <c r="HE27" s="24"/>
      <c r="HF27" s="24"/>
      <c r="HG27" s="24">
        <v>0.5</v>
      </c>
      <c r="HH27" s="24">
        <v>0.5</v>
      </c>
      <c r="HI27" s="24"/>
      <c r="HJ27" s="24"/>
      <c r="HK27" s="24">
        <v>1</v>
      </c>
      <c r="HL27" s="24">
        <v>1</v>
      </c>
      <c r="HM27" s="24">
        <v>1</v>
      </c>
      <c r="HN27" s="24"/>
      <c r="HO27" s="24">
        <v>1</v>
      </c>
      <c r="HP27" s="24">
        <v>1</v>
      </c>
      <c r="HQ27" s="24"/>
      <c r="HR27" s="24"/>
      <c r="HS27" s="24"/>
      <c r="HT27" s="24"/>
      <c r="HU27" s="24">
        <v>0.5</v>
      </c>
      <c r="HV27" s="24">
        <v>1</v>
      </c>
      <c r="HW27" s="24"/>
      <c r="HX27" s="24"/>
      <c r="HY27" s="24"/>
      <c r="HZ27" s="24"/>
      <c r="IA27" s="24"/>
      <c r="IB27" s="24">
        <v>0.5</v>
      </c>
      <c r="IC27" s="24">
        <v>1</v>
      </c>
      <c r="ID27" s="24"/>
      <c r="IE27" s="24">
        <v>0.5</v>
      </c>
      <c r="IF27" s="24"/>
      <c r="IG27" s="24">
        <v>1</v>
      </c>
      <c r="IH27" s="24">
        <v>0.5</v>
      </c>
      <c r="II27" s="24">
        <v>0.5</v>
      </c>
      <c r="IJ27" s="24">
        <v>0.5</v>
      </c>
      <c r="IK27" s="24">
        <v>1</v>
      </c>
      <c r="IL27" s="24"/>
      <c r="IM27" s="24"/>
      <c r="IN27" s="24">
        <v>1</v>
      </c>
      <c r="IO27" s="24"/>
      <c r="IP27" s="24">
        <v>1</v>
      </c>
      <c r="IQ27" s="24">
        <v>0.5</v>
      </c>
      <c r="IR27" s="24">
        <v>0.5</v>
      </c>
      <c r="IS27" s="24"/>
      <c r="IT27" s="24">
        <v>1</v>
      </c>
      <c r="IU27" s="24">
        <v>1</v>
      </c>
      <c r="IV27" s="24"/>
      <c r="IW27" s="24"/>
      <c r="IX27" s="24">
        <v>0.5</v>
      </c>
      <c r="IY27" s="24">
        <v>1</v>
      </c>
      <c r="IZ27" s="24">
        <v>1</v>
      </c>
      <c r="JA27" s="24"/>
      <c r="JB27" s="24"/>
    </row>
    <row r="28" spans="1:262" x14ac:dyDescent="0.25">
      <c r="A28" s="21" t="s">
        <v>64</v>
      </c>
      <c r="B28" s="24">
        <v>0.5</v>
      </c>
      <c r="C28" s="24">
        <v>1</v>
      </c>
      <c r="D28" s="24"/>
      <c r="E28" s="24">
        <v>1</v>
      </c>
      <c r="F28" s="24"/>
      <c r="G28" s="24"/>
      <c r="H28" s="24"/>
      <c r="I28" s="24">
        <v>0.5</v>
      </c>
      <c r="J28" s="24">
        <v>1</v>
      </c>
      <c r="K28" s="24">
        <v>1</v>
      </c>
      <c r="L28" s="24">
        <v>1</v>
      </c>
      <c r="M28" s="24">
        <v>1</v>
      </c>
      <c r="N28" s="24">
        <v>0.5</v>
      </c>
      <c r="O28" s="24">
        <v>1</v>
      </c>
      <c r="P28" s="24">
        <v>0.5</v>
      </c>
      <c r="Q28" s="24">
        <v>1</v>
      </c>
      <c r="R28" s="24"/>
      <c r="S28" s="24">
        <v>1</v>
      </c>
      <c r="T28" s="24">
        <v>1</v>
      </c>
      <c r="U28" s="24"/>
      <c r="V28" s="24">
        <v>1</v>
      </c>
      <c r="W28" s="24">
        <v>1</v>
      </c>
      <c r="X28" s="24"/>
      <c r="Y28" s="24"/>
      <c r="Z28" s="24">
        <v>0.5</v>
      </c>
      <c r="AA28" s="24">
        <v>1</v>
      </c>
      <c r="AB28" s="24"/>
      <c r="AC28" s="24">
        <v>0.5</v>
      </c>
      <c r="AD28" s="24">
        <v>1</v>
      </c>
      <c r="AE28" s="24">
        <v>1</v>
      </c>
      <c r="AF28" s="24"/>
      <c r="AG28" s="24">
        <v>1</v>
      </c>
      <c r="AH28" s="24">
        <v>1</v>
      </c>
      <c r="AI28" s="24"/>
      <c r="AJ28" s="24"/>
      <c r="AK28" s="24">
        <v>0.5</v>
      </c>
      <c r="AL28" s="24">
        <v>1</v>
      </c>
      <c r="AM28" s="24"/>
      <c r="AN28" s="24">
        <v>0.5</v>
      </c>
      <c r="AO28" s="24">
        <v>1</v>
      </c>
      <c r="AP28" s="24">
        <v>1</v>
      </c>
      <c r="AQ28" s="24"/>
      <c r="AR28" s="24">
        <v>1</v>
      </c>
      <c r="AS28" s="24">
        <v>1</v>
      </c>
      <c r="AT28" s="24"/>
      <c r="AU28" s="24"/>
      <c r="AV28" s="24">
        <v>0.5</v>
      </c>
      <c r="AW28" s="24">
        <v>1</v>
      </c>
      <c r="AX28" s="24"/>
      <c r="AY28" s="24">
        <v>0.5</v>
      </c>
      <c r="AZ28" s="24">
        <v>1</v>
      </c>
      <c r="BA28" s="24"/>
      <c r="BB28" s="24"/>
      <c r="BC28" s="24">
        <v>0.5</v>
      </c>
      <c r="BD28" s="24"/>
      <c r="BE28" s="24"/>
      <c r="BF28" s="24">
        <v>1</v>
      </c>
      <c r="BG28" s="24"/>
      <c r="BH28" s="24"/>
      <c r="BI28" s="24"/>
      <c r="BJ28" s="24">
        <v>0.5</v>
      </c>
      <c r="BK28" s="24">
        <v>1</v>
      </c>
      <c r="BL28" s="24">
        <v>1</v>
      </c>
      <c r="BM28" s="24">
        <v>0.5</v>
      </c>
      <c r="BN28" s="24">
        <v>0.5</v>
      </c>
      <c r="BO28" s="24"/>
      <c r="BP28" s="24">
        <v>1</v>
      </c>
      <c r="BQ28" s="24"/>
      <c r="BR28" s="24">
        <v>0.5</v>
      </c>
      <c r="BS28" s="24">
        <v>0.5</v>
      </c>
      <c r="BT28" s="24">
        <v>1</v>
      </c>
      <c r="BU28" s="24"/>
      <c r="BV28" s="24">
        <v>1</v>
      </c>
      <c r="BW28" s="24"/>
      <c r="BX28" s="24"/>
      <c r="BY28" s="24">
        <v>1</v>
      </c>
      <c r="BZ28" s="24">
        <v>0.5</v>
      </c>
      <c r="CA28" s="24">
        <v>0.5</v>
      </c>
      <c r="CB28" s="24">
        <v>0.5</v>
      </c>
      <c r="CC28" s="24"/>
      <c r="CD28" s="24"/>
      <c r="CE28" s="24"/>
      <c r="CF28" s="24">
        <v>1</v>
      </c>
      <c r="CG28" s="24">
        <v>0.5</v>
      </c>
      <c r="CH28" s="24">
        <v>1</v>
      </c>
      <c r="CI28" s="24">
        <v>0.5</v>
      </c>
      <c r="CJ28" s="24"/>
      <c r="CK28" s="24">
        <v>1</v>
      </c>
      <c r="CL28" s="24">
        <v>0.5</v>
      </c>
      <c r="CM28" s="24">
        <v>0.5</v>
      </c>
      <c r="CN28" s="24">
        <v>1</v>
      </c>
      <c r="CO28" s="24">
        <v>0.5</v>
      </c>
      <c r="CP28" s="24">
        <v>0.5</v>
      </c>
      <c r="CQ28" s="24"/>
      <c r="CR28" s="24">
        <v>0.5</v>
      </c>
      <c r="CS28" s="24">
        <v>1</v>
      </c>
      <c r="CT28" s="24"/>
      <c r="CU28" s="24">
        <v>1</v>
      </c>
      <c r="CV28" s="24">
        <v>1</v>
      </c>
      <c r="CW28" s="24">
        <v>0.5</v>
      </c>
      <c r="CX28" s="24">
        <v>1</v>
      </c>
      <c r="CY28" s="24"/>
      <c r="CZ28" s="24"/>
      <c r="DA28" s="24">
        <v>0.5</v>
      </c>
      <c r="DB28" s="24">
        <v>1</v>
      </c>
      <c r="DC28" s="24">
        <v>0.5</v>
      </c>
      <c r="DD28" s="24">
        <v>1</v>
      </c>
      <c r="DE28" s="24"/>
      <c r="DF28" s="24">
        <v>1</v>
      </c>
      <c r="DG28" s="24"/>
      <c r="DH28" s="24"/>
      <c r="DI28" s="24">
        <v>1</v>
      </c>
      <c r="DJ28" s="24"/>
      <c r="DK28" s="24">
        <v>1</v>
      </c>
      <c r="DL28" s="24"/>
      <c r="DM28" s="24">
        <v>0.5</v>
      </c>
      <c r="DN28" s="24">
        <v>1</v>
      </c>
      <c r="DO28" s="24">
        <v>0.5</v>
      </c>
      <c r="DP28" s="24">
        <v>0.5</v>
      </c>
      <c r="DQ28" s="24"/>
      <c r="DR28" s="24">
        <v>0.5</v>
      </c>
      <c r="DS28" s="24">
        <v>1</v>
      </c>
      <c r="DT28" s="24">
        <v>1</v>
      </c>
      <c r="DU28" s="24">
        <v>1</v>
      </c>
      <c r="DV28" s="24">
        <v>0.5</v>
      </c>
      <c r="DW28" s="24">
        <v>0.5</v>
      </c>
      <c r="DX28" s="24"/>
      <c r="DY28" s="24">
        <v>1</v>
      </c>
      <c r="DZ28" s="24">
        <v>0.5</v>
      </c>
      <c r="EA28" s="24"/>
      <c r="EB28" s="24"/>
      <c r="EC28" s="24">
        <v>0.5</v>
      </c>
      <c r="ED28" s="24">
        <v>1</v>
      </c>
      <c r="EE28" s="24">
        <v>1</v>
      </c>
      <c r="EF28" s="24">
        <v>1</v>
      </c>
      <c r="EG28" s="24">
        <v>0.5</v>
      </c>
      <c r="EH28" s="24"/>
      <c r="EI28" s="24"/>
      <c r="EJ28" s="24">
        <v>1</v>
      </c>
      <c r="EK28" s="24">
        <v>0.5</v>
      </c>
      <c r="EL28" s="24"/>
      <c r="EM28" s="24">
        <v>1</v>
      </c>
      <c r="EN28" s="24">
        <v>0.5</v>
      </c>
      <c r="EO28" s="24">
        <v>0.5</v>
      </c>
      <c r="EP28" s="24"/>
      <c r="EQ28" s="24">
        <v>1</v>
      </c>
      <c r="ER28" s="24">
        <v>1</v>
      </c>
      <c r="ES28" s="24">
        <v>1</v>
      </c>
      <c r="ET28" s="24">
        <v>1</v>
      </c>
      <c r="EU28" s="24">
        <v>1</v>
      </c>
      <c r="EV28" s="24">
        <v>0.5</v>
      </c>
      <c r="EW28" s="24"/>
      <c r="EX28" s="24"/>
      <c r="EY28" s="24"/>
      <c r="EZ28" s="24"/>
      <c r="FA28" s="24">
        <v>1</v>
      </c>
      <c r="FB28" s="24">
        <v>0.5</v>
      </c>
      <c r="FC28" s="24"/>
      <c r="FD28" s="24">
        <v>1</v>
      </c>
      <c r="FE28" s="24"/>
      <c r="FF28" s="24"/>
      <c r="FG28" s="24">
        <v>0.5</v>
      </c>
      <c r="FH28" s="24">
        <v>0.5</v>
      </c>
      <c r="FI28" s="24">
        <v>1</v>
      </c>
      <c r="FJ28" s="24">
        <v>1</v>
      </c>
      <c r="FK28" s="24"/>
      <c r="FL28" s="24">
        <v>1</v>
      </c>
      <c r="FM28" s="24"/>
      <c r="FN28" s="24">
        <v>1</v>
      </c>
      <c r="FO28" s="24">
        <v>1</v>
      </c>
      <c r="FP28" s="24"/>
      <c r="FQ28" s="24">
        <v>1</v>
      </c>
      <c r="FR28" s="24">
        <v>1</v>
      </c>
      <c r="FS28" s="24">
        <v>1</v>
      </c>
      <c r="FT28" s="24">
        <v>1</v>
      </c>
      <c r="FU28" s="24">
        <v>0.5</v>
      </c>
      <c r="FV28" s="24"/>
      <c r="FW28" s="24"/>
      <c r="FX28" s="24">
        <v>0.5</v>
      </c>
      <c r="FY28" s="24">
        <v>0.5</v>
      </c>
      <c r="FZ28" s="24">
        <v>0.5</v>
      </c>
      <c r="GA28" s="24"/>
      <c r="GB28" s="24">
        <v>1</v>
      </c>
      <c r="GC28" s="24"/>
      <c r="GD28" s="24">
        <v>0.5</v>
      </c>
      <c r="GE28" s="24">
        <v>0.5</v>
      </c>
      <c r="GF28" s="24"/>
      <c r="GG28" s="24">
        <v>0.5</v>
      </c>
      <c r="GH28" s="24"/>
      <c r="GI28" s="24">
        <v>1</v>
      </c>
      <c r="GJ28" s="24">
        <v>0.5</v>
      </c>
      <c r="GK28" s="24">
        <v>0.5</v>
      </c>
      <c r="GL28" s="24"/>
      <c r="GM28" s="24"/>
      <c r="GN28" s="24">
        <v>0.5</v>
      </c>
      <c r="GO28" s="24">
        <v>1</v>
      </c>
      <c r="GP28" s="24">
        <v>1</v>
      </c>
      <c r="GQ28" s="24">
        <v>1</v>
      </c>
      <c r="GR28" s="24"/>
      <c r="GS28" s="24"/>
      <c r="GT28" s="24">
        <v>1</v>
      </c>
      <c r="GU28" s="24"/>
      <c r="GV28" s="24">
        <v>1</v>
      </c>
      <c r="GW28" s="24">
        <v>0.5</v>
      </c>
      <c r="GX28" s="24">
        <v>0.5</v>
      </c>
      <c r="GY28" s="24">
        <v>0.5</v>
      </c>
      <c r="GZ28" s="24"/>
      <c r="HA28" s="24">
        <v>1</v>
      </c>
      <c r="HB28" s="24"/>
      <c r="HC28" s="24">
        <v>0.5</v>
      </c>
      <c r="HD28" s="24">
        <v>0.5</v>
      </c>
      <c r="HE28" s="24">
        <v>1</v>
      </c>
      <c r="HF28" s="24">
        <v>0.5</v>
      </c>
      <c r="HG28" s="24">
        <v>1</v>
      </c>
      <c r="HH28" s="24">
        <v>0.5</v>
      </c>
      <c r="HI28" s="24"/>
      <c r="HJ28" s="24"/>
      <c r="HK28" s="24">
        <v>0.5</v>
      </c>
      <c r="HL28" s="24">
        <v>1</v>
      </c>
      <c r="HM28" s="24">
        <v>0.5</v>
      </c>
      <c r="HN28" s="24"/>
      <c r="HO28" s="24">
        <v>1</v>
      </c>
      <c r="HP28" s="24"/>
      <c r="HQ28" s="24"/>
      <c r="HR28" s="24">
        <v>1</v>
      </c>
      <c r="HS28" s="24"/>
      <c r="HT28" s="24">
        <v>0.5</v>
      </c>
      <c r="HU28" s="24">
        <v>0.5</v>
      </c>
      <c r="HV28" s="24">
        <v>1</v>
      </c>
      <c r="HW28" s="24">
        <v>1</v>
      </c>
      <c r="HX28" s="24">
        <v>0.5</v>
      </c>
      <c r="HY28" s="24">
        <v>1</v>
      </c>
      <c r="HZ28" s="24">
        <v>0.5</v>
      </c>
      <c r="IA28" s="24">
        <v>0.5</v>
      </c>
      <c r="IB28" s="24">
        <v>1</v>
      </c>
      <c r="IC28" s="24">
        <v>0.5</v>
      </c>
      <c r="ID28" s="24">
        <v>0.5</v>
      </c>
      <c r="IE28" s="24">
        <v>1</v>
      </c>
      <c r="IF28" s="24">
        <v>0.5</v>
      </c>
      <c r="IG28" s="24">
        <v>1</v>
      </c>
      <c r="IH28" s="24">
        <v>0.5</v>
      </c>
      <c r="II28" s="24"/>
      <c r="IJ28" s="24">
        <v>1</v>
      </c>
      <c r="IK28" s="24">
        <v>0.5</v>
      </c>
      <c r="IL28" s="24"/>
      <c r="IM28" s="24"/>
      <c r="IN28" s="24">
        <v>0.5</v>
      </c>
      <c r="IO28" s="24"/>
      <c r="IP28" s="24"/>
      <c r="IQ28" s="24"/>
      <c r="IR28" s="24"/>
      <c r="IS28" s="24">
        <v>1</v>
      </c>
      <c r="IT28" s="24">
        <v>1</v>
      </c>
      <c r="IU28" s="24">
        <v>0.5</v>
      </c>
      <c r="IV28" s="24">
        <v>1</v>
      </c>
      <c r="IW28" s="24">
        <v>1</v>
      </c>
      <c r="IX28" s="24">
        <v>1</v>
      </c>
      <c r="IY28" s="24">
        <v>0.5</v>
      </c>
      <c r="IZ28" s="24"/>
      <c r="JA28" s="24"/>
      <c r="JB28" s="24"/>
    </row>
    <row r="29" spans="1:262" x14ac:dyDescent="0.25">
      <c r="A29" s="21" t="s">
        <v>65</v>
      </c>
      <c r="B29" s="24">
        <v>0.5</v>
      </c>
      <c r="C29" s="24">
        <v>0.5</v>
      </c>
      <c r="D29" s="24"/>
      <c r="E29" s="24">
        <v>1</v>
      </c>
      <c r="F29" s="24">
        <v>0.5</v>
      </c>
      <c r="G29" s="24"/>
      <c r="H29" s="24"/>
      <c r="I29" s="24"/>
      <c r="J29" s="24"/>
      <c r="K29" s="24">
        <v>0.5</v>
      </c>
      <c r="L29" s="24"/>
      <c r="M29" s="24">
        <v>1</v>
      </c>
      <c r="N29" s="24"/>
      <c r="O29" s="24">
        <v>0.5</v>
      </c>
      <c r="P29" s="24">
        <v>1</v>
      </c>
      <c r="Q29" s="24">
        <v>1</v>
      </c>
      <c r="R29" s="24">
        <v>0.5</v>
      </c>
      <c r="S29" s="24"/>
      <c r="T29" s="24">
        <v>0.5</v>
      </c>
      <c r="U29" s="24">
        <v>1</v>
      </c>
      <c r="V29" s="24">
        <v>0.5</v>
      </c>
      <c r="W29" s="24">
        <v>1</v>
      </c>
      <c r="X29" s="24">
        <v>1</v>
      </c>
      <c r="Y29" s="24"/>
      <c r="Z29" s="24">
        <v>0.5</v>
      </c>
      <c r="AA29" s="24"/>
      <c r="AB29" s="24">
        <v>1</v>
      </c>
      <c r="AC29" s="24">
        <v>0.5</v>
      </c>
      <c r="AD29" s="24">
        <v>1</v>
      </c>
      <c r="AE29" s="24">
        <v>0.5</v>
      </c>
      <c r="AF29" s="24">
        <v>1</v>
      </c>
      <c r="AG29" s="24">
        <v>0.5</v>
      </c>
      <c r="AH29" s="24">
        <v>1</v>
      </c>
      <c r="AI29" s="24">
        <v>1</v>
      </c>
      <c r="AJ29" s="24"/>
      <c r="AK29" s="24">
        <v>0.5</v>
      </c>
      <c r="AL29" s="24"/>
      <c r="AM29" s="24">
        <v>1</v>
      </c>
      <c r="AN29" s="24">
        <v>0.5</v>
      </c>
      <c r="AO29" s="24">
        <v>1</v>
      </c>
      <c r="AP29" s="24">
        <v>0.5</v>
      </c>
      <c r="AQ29" s="24">
        <v>1</v>
      </c>
      <c r="AR29" s="24">
        <v>0.5</v>
      </c>
      <c r="AS29" s="24">
        <v>1</v>
      </c>
      <c r="AT29" s="24">
        <v>1</v>
      </c>
      <c r="AU29" s="24"/>
      <c r="AV29" s="24">
        <v>0.5</v>
      </c>
      <c r="AW29" s="24"/>
      <c r="AX29" s="24">
        <v>1</v>
      </c>
      <c r="AY29" s="24">
        <v>0.5</v>
      </c>
      <c r="AZ29" s="24">
        <v>1</v>
      </c>
      <c r="BA29" s="24"/>
      <c r="BB29" s="24"/>
      <c r="BC29" s="24">
        <v>1</v>
      </c>
      <c r="BD29" s="24">
        <v>1</v>
      </c>
      <c r="BE29" s="24"/>
      <c r="BF29" s="24">
        <v>1</v>
      </c>
      <c r="BG29" s="24">
        <v>1</v>
      </c>
      <c r="BH29" s="24"/>
      <c r="BI29" s="24"/>
      <c r="BJ29" s="24">
        <v>0.5</v>
      </c>
      <c r="BK29" s="24"/>
      <c r="BL29" s="24"/>
      <c r="BM29" s="24">
        <v>1</v>
      </c>
      <c r="BN29" s="24">
        <v>0.5</v>
      </c>
      <c r="BO29" s="24">
        <v>0.5</v>
      </c>
      <c r="BP29" s="24">
        <v>0.5</v>
      </c>
      <c r="BQ29" s="24"/>
      <c r="BR29" s="24">
        <v>1</v>
      </c>
      <c r="BS29" s="24"/>
      <c r="BT29" s="24">
        <v>0.5</v>
      </c>
      <c r="BU29" s="24"/>
      <c r="BV29" s="24"/>
      <c r="BW29" s="24">
        <v>1</v>
      </c>
      <c r="BX29" s="24"/>
      <c r="BY29" s="24">
        <v>0.5</v>
      </c>
      <c r="BZ29" s="24">
        <v>0.5</v>
      </c>
      <c r="CA29" s="24"/>
      <c r="CB29" s="24">
        <v>1</v>
      </c>
      <c r="CC29" s="24">
        <v>1</v>
      </c>
      <c r="CD29" s="24">
        <v>0.5</v>
      </c>
      <c r="CE29" s="24"/>
      <c r="CF29" s="24">
        <v>0.5</v>
      </c>
      <c r="CG29" s="24">
        <v>1</v>
      </c>
      <c r="CH29" s="24">
        <v>0.5</v>
      </c>
      <c r="CI29" s="24">
        <v>0.5</v>
      </c>
      <c r="CJ29" s="24"/>
      <c r="CK29" s="24"/>
      <c r="CL29" s="24"/>
      <c r="CM29" s="24"/>
      <c r="CN29" s="24">
        <v>0.5</v>
      </c>
      <c r="CO29" s="24">
        <v>1</v>
      </c>
      <c r="CP29" s="24">
        <v>0.5</v>
      </c>
      <c r="CQ29" s="24">
        <v>0.5</v>
      </c>
      <c r="CR29" s="24">
        <v>0.5</v>
      </c>
      <c r="CS29" s="24"/>
      <c r="CT29" s="24"/>
      <c r="CU29" s="24">
        <v>1</v>
      </c>
      <c r="CV29" s="24">
        <v>1</v>
      </c>
      <c r="CW29" s="24"/>
      <c r="CX29" s="24"/>
      <c r="CY29" s="24">
        <v>1</v>
      </c>
      <c r="CZ29" s="24"/>
      <c r="DA29" s="24"/>
      <c r="DB29" s="24">
        <v>0.5</v>
      </c>
      <c r="DC29" s="24">
        <v>0.5</v>
      </c>
      <c r="DD29" s="24">
        <v>0.5</v>
      </c>
      <c r="DE29" s="24">
        <v>1</v>
      </c>
      <c r="DF29" s="24"/>
      <c r="DG29" s="24"/>
      <c r="DH29" s="24"/>
      <c r="DI29" s="24">
        <v>1</v>
      </c>
      <c r="DJ29" s="24">
        <v>0.5</v>
      </c>
      <c r="DK29" s="24">
        <v>0.5</v>
      </c>
      <c r="DL29" s="24">
        <v>1</v>
      </c>
      <c r="DM29" s="24">
        <v>1</v>
      </c>
      <c r="DN29" s="24"/>
      <c r="DO29" s="24"/>
      <c r="DP29" s="24">
        <v>1</v>
      </c>
      <c r="DQ29" s="24">
        <v>1</v>
      </c>
      <c r="DR29" s="24">
        <v>0.5</v>
      </c>
      <c r="DS29" s="24"/>
      <c r="DT29" s="24"/>
      <c r="DU29" s="24">
        <v>0.5</v>
      </c>
      <c r="DV29" s="24">
        <v>1</v>
      </c>
      <c r="DW29" s="24">
        <v>0.5</v>
      </c>
      <c r="DX29" s="24">
        <v>0.5</v>
      </c>
      <c r="DY29" s="24">
        <v>0.5</v>
      </c>
      <c r="DZ29" s="24"/>
      <c r="EA29" s="24"/>
      <c r="EB29" s="24">
        <v>0.5</v>
      </c>
      <c r="EC29" s="24">
        <v>1</v>
      </c>
      <c r="ED29" s="24"/>
      <c r="EE29" s="24"/>
      <c r="EF29" s="24">
        <v>0.5</v>
      </c>
      <c r="EG29" s="24">
        <v>0.5</v>
      </c>
      <c r="EH29" s="24">
        <v>1</v>
      </c>
      <c r="EI29" s="24">
        <v>0.5</v>
      </c>
      <c r="EJ29" s="24">
        <v>1</v>
      </c>
      <c r="EK29" s="24">
        <v>1</v>
      </c>
      <c r="EL29" s="24"/>
      <c r="EM29" s="24">
        <v>1</v>
      </c>
      <c r="EN29" s="24">
        <v>1</v>
      </c>
      <c r="EO29" s="24">
        <v>1</v>
      </c>
      <c r="EP29" s="24">
        <v>1</v>
      </c>
      <c r="EQ29" s="24"/>
      <c r="ER29" s="24">
        <v>1</v>
      </c>
      <c r="ES29" s="24">
        <v>0.5</v>
      </c>
      <c r="ET29" s="24">
        <v>1</v>
      </c>
      <c r="EU29" s="24">
        <v>0.5</v>
      </c>
      <c r="EV29" s="24">
        <v>1</v>
      </c>
      <c r="EW29" s="24">
        <v>1</v>
      </c>
      <c r="EX29" s="24">
        <v>0.5</v>
      </c>
      <c r="EY29" s="24"/>
      <c r="EZ29" s="24">
        <v>1</v>
      </c>
      <c r="FA29" s="24">
        <v>0.5</v>
      </c>
      <c r="FB29" s="24"/>
      <c r="FC29" s="24"/>
      <c r="FD29" s="24">
        <v>1</v>
      </c>
      <c r="FE29" s="24">
        <v>0.5</v>
      </c>
      <c r="FF29" s="24">
        <v>1</v>
      </c>
      <c r="FG29" s="24">
        <v>1</v>
      </c>
      <c r="FH29" s="24">
        <v>0.5</v>
      </c>
      <c r="FI29" s="24"/>
      <c r="FJ29" s="24"/>
      <c r="FK29" s="24">
        <v>1</v>
      </c>
      <c r="FL29" s="24">
        <v>0.5</v>
      </c>
      <c r="FM29" s="24">
        <v>0.5</v>
      </c>
      <c r="FN29" s="24"/>
      <c r="FO29" s="24"/>
      <c r="FP29" s="24"/>
      <c r="FQ29" s="24">
        <v>1</v>
      </c>
      <c r="FR29" s="24">
        <v>1</v>
      </c>
      <c r="FS29" s="24">
        <v>1</v>
      </c>
      <c r="FT29" s="24"/>
      <c r="FU29" s="24">
        <v>0.5</v>
      </c>
      <c r="FV29" s="24"/>
      <c r="FW29" s="24">
        <v>0.5</v>
      </c>
      <c r="FX29" s="24">
        <v>0.5</v>
      </c>
      <c r="FY29" s="24">
        <v>1</v>
      </c>
      <c r="FZ29" s="24">
        <v>0.5</v>
      </c>
      <c r="GA29" s="24">
        <v>1</v>
      </c>
      <c r="GB29" s="24"/>
      <c r="GC29" s="24"/>
      <c r="GD29" s="24">
        <v>1</v>
      </c>
      <c r="GE29" s="24">
        <v>0.5</v>
      </c>
      <c r="GF29" s="24"/>
      <c r="GG29" s="24">
        <v>1</v>
      </c>
      <c r="GH29" s="24">
        <v>1</v>
      </c>
      <c r="GI29" s="24"/>
      <c r="GJ29" s="24">
        <v>0.5</v>
      </c>
      <c r="GK29" s="24">
        <v>1</v>
      </c>
      <c r="GL29" s="24">
        <v>1</v>
      </c>
      <c r="GM29" s="24">
        <v>1</v>
      </c>
      <c r="GN29" s="24"/>
      <c r="GO29" s="24"/>
      <c r="GP29" s="24">
        <v>1</v>
      </c>
      <c r="GQ29" s="24">
        <v>1</v>
      </c>
      <c r="GR29" s="24">
        <v>0.5</v>
      </c>
      <c r="GS29" s="24">
        <v>1</v>
      </c>
      <c r="GT29" s="24"/>
      <c r="GU29" s="24">
        <v>0.5</v>
      </c>
      <c r="GV29" s="24">
        <v>1</v>
      </c>
      <c r="GW29" s="24">
        <v>1</v>
      </c>
      <c r="GX29" s="24"/>
      <c r="GY29" s="24"/>
      <c r="GZ29" s="24"/>
      <c r="HA29" s="24"/>
      <c r="HB29" s="24">
        <v>0.5</v>
      </c>
      <c r="HC29" s="24">
        <v>1</v>
      </c>
      <c r="HD29" s="24">
        <v>1</v>
      </c>
      <c r="HE29" s="24">
        <v>0.5</v>
      </c>
      <c r="HF29" s="24">
        <v>1</v>
      </c>
      <c r="HG29" s="24">
        <v>0.5</v>
      </c>
      <c r="HH29" s="24">
        <v>0.5</v>
      </c>
      <c r="HI29" s="24"/>
      <c r="HJ29" s="24">
        <v>0.5</v>
      </c>
      <c r="HK29" s="24"/>
      <c r="HL29" s="24">
        <v>1</v>
      </c>
      <c r="HM29" s="24">
        <v>0.5</v>
      </c>
      <c r="HN29" s="24">
        <v>0.5</v>
      </c>
      <c r="HO29" s="24">
        <v>0.5</v>
      </c>
      <c r="HP29" s="24">
        <v>0.5</v>
      </c>
      <c r="HQ29" s="24"/>
      <c r="HR29" s="24">
        <v>1</v>
      </c>
      <c r="HS29" s="24">
        <v>1</v>
      </c>
      <c r="HT29" s="24">
        <v>1</v>
      </c>
      <c r="HU29" s="24">
        <v>0.5</v>
      </c>
      <c r="HV29" s="24">
        <v>0.5</v>
      </c>
      <c r="HW29" s="24">
        <v>1</v>
      </c>
      <c r="HX29" s="24">
        <v>1</v>
      </c>
      <c r="HY29" s="24">
        <v>1</v>
      </c>
      <c r="HZ29" s="24">
        <v>0.5</v>
      </c>
      <c r="IA29" s="24"/>
      <c r="IB29" s="24"/>
      <c r="IC29" s="24">
        <v>1</v>
      </c>
      <c r="ID29" s="24"/>
      <c r="IE29" s="24"/>
      <c r="IF29" s="24">
        <v>0.5</v>
      </c>
      <c r="IG29" s="24">
        <v>1</v>
      </c>
      <c r="IH29" s="24">
        <v>0.5</v>
      </c>
      <c r="II29" s="24">
        <v>1</v>
      </c>
      <c r="IJ29" s="24">
        <v>0.5</v>
      </c>
      <c r="IK29" s="24">
        <v>1</v>
      </c>
      <c r="IL29" s="24">
        <v>0.5</v>
      </c>
      <c r="IM29" s="24">
        <v>1</v>
      </c>
      <c r="IN29" s="24">
        <v>0.5</v>
      </c>
      <c r="IO29" s="24">
        <v>0.5</v>
      </c>
      <c r="IP29" s="24"/>
      <c r="IQ29" s="24">
        <v>0.5</v>
      </c>
      <c r="IR29" s="24">
        <v>1</v>
      </c>
      <c r="IS29" s="24"/>
      <c r="IT29" s="24"/>
      <c r="IU29" s="24"/>
      <c r="IV29" s="24">
        <v>1</v>
      </c>
      <c r="IW29" s="24">
        <v>0.5</v>
      </c>
      <c r="IX29" s="24"/>
      <c r="IY29" s="24">
        <v>1</v>
      </c>
      <c r="IZ29" s="24">
        <v>1</v>
      </c>
      <c r="JA29" s="24"/>
      <c r="JB29" s="24"/>
    </row>
    <row r="30" spans="1:262" x14ac:dyDescent="0.25">
      <c r="A30" s="21" t="s">
        <v>67</v>
      </c>
      <c r="B30" s="24">
        <v>1</v>
      </c>
      <c r="C30" s="24">
        <v>0.5</v>
      </c>
      <c r="D30" s="24">
        <v>0.5</v>
      </c>
      <c r="E30" s="24">
        <v>1</v>
      </c>
      <c r="F30" s="24">
        <v>0.5</v>
      </c>
      <c r="G30" s="24"/>
      <c r="H30" s="24"/>
      <c r="I30" s="24">
        <v>0.5</v>
      </c>
      <c r="J30" s="24">
        <v>1</v>
      </c>
      <c r="K30" s="24">
        <v>1</v>
      </c>
      <c r="L30" s="24">
        <v>0.5</v>
      </c>
      <c r="M30" s="24"/>
      <c r="N30" s="24">
        <v>1</v>
      </c>
      <c r="O30" s="24">
        <v>0.5</v>
      </c>
      <c r="P30" s="24">
        <v>1</v>
      </c>
      <c r="Q30" s="24"/>
      <c r="R30" s="24"/>
      <c r="S30" s="24">
        <v>0.5</v>
      </c>
      <c r="T30" s="24"/>
      <c r="U30" s="24"/>
      <c r="V30" s="24"/>
      <c r="W30" s="24"/>
      <c r="X30" s="24">
        <v>1</v>
      </c>
      <c r="Y30" s="24">
        <v>0.5</v>
      </c>
      <c r="Z30" s="24"/>
      <c r="AA30" s="24">
        <v>1</v>
      </c>
      <c r="AB30" s="24">
        <v>1</v>
      </c>
      <c r="AC30" s="24">
        <v>1</v>
      </c>
      <c r="AD30" s="24"/>
      <c r="AE30" s="24"/>
      <c r="AF30" s="24"/>
      <c r="AG30" s="24"/>
      <c r="AH30" s="24"/>
      <c r="AI30" s="24">
        <v>1</v>
      </c>
      <c r="AJ30" s="24">
        <v>0.5</v>
      </c>
      <c r="AK30" s="24"/>
      <c r="AL30" s="24">
        <v>1</v>
      </c>
      <c r="AM30" s="24">
        <v>1</v>
      </c>
      <c r="AN30" s="24">
        <v>1</v>
      </c>
      <c r="AO30" s="24"/>
      <c r="AP30" s="24"/>
      <c r="AQ30" s="24"/>
      <c r="AR30" s="24"/>
      <c r="AS30" s="24"/>
      <c r="AT30" s="24">
        <v>1</v>
      </c>
      <c r="AU30" s="24">
        <v>0.5</v>
      </c>
      <c r="AV30" s="24"/>
      <c r="AW30" s="24">
        <v>1</v>
      </c>
      <c r="AX30" s="24">
        <v>1</v>
      </c>
      <c r="AY30" s="24">
        <v>1</v>
      </c>
      <c r="AZ30" s="24"/>
      <c r="BA30" s="24">
        <v>0.5</v>
      </c>
      <c r="BB30" s="24"/>
      <c r="BC30" s="24"/>
      <c r="BD30" s="24">
        <v>0.5</v>
      </c>
      <c r="BE30" s="24">
        <v>1</v>
      </c>
      <c r="BF30" s="24"/>
      <c r="BG30" s="24">
        <v>1</v>
      </c>
      <c r="BH30" s="24">
        <v>0.5</v>
      </c>
      <c r="BI30" s="24">
        <v>0.5</v>
      </c>
      <c r="BJ30" s="24"/>
      <c r="BK30" s="24">
        <v>0.5</v>
      </c>
      <c r="BL30" s="24">
        <v>1</v>
      </c>
      <c r="BM30" s="24">
        <v>0.5</v>
      </c>
      <c r="BN30" s="24">
        <v>1</v>
      </c>
      <c r="BO30" s="24"/>
      <c r="BP30" s="24">
        <v>0.5</v>
      </c>
      <c r="BQ30" s="24">
        <v>1</v>
      </c>
      <c r="BR30" s="24"/>
      <c r="BS30" s="24">
        <v>1</v>
      </c>
      <c r="BT30" s="24">
        <v>0.5</v>
      </c>
      <c r="BU30" s="24"/>
      <c r="BV30" s="24"/>
      <c r="BW30" s="24">
        <v>1</v>
      </c>
      <c r="BX30" s="24"/>
      <c r="BY30" s="24">
        <v>0.5</v>
      </c>
      <c r="BZ30" s="24"/>
      <c r="CA30" s="24">
        <v>0.5</v>
      </c>
      <c r="CB30" s="24">
        <v>1</v>
      </c>
      <c r="CC30" s="24">
        <v>1</v>
      </c>
      <c r="CD30" s="24"/>
      <c r="CE30" s="24">
        <v>0.5</v>
      </c>
      <c r="CF30" s="24">
        <v>0.5</v>
      </c>
      <c r="CG30" s="24">
        <v>0.5</v>
      </c>
      <c r="CH30" s="24">
        <v>1</v>
      </c>
      <c r="CI30" s="24">
        <v>1</v>
      </c>
      <c r="CJ30" s="24">
        <v>0.5</v>
      </c>
      <c r="CK30" s="24">
        <v>1</v>
      </c>
      <c r="CL30" s="24"/>
      <c r="CM30" s="24"/>
      <c r="CN30" s="24"/>
      <c r="CO30" s="24">
        <v>1</v>
      </c>
      <c r="CP30" s="24"/>
      <c r="CQ30" s="24"/>
      <c r="CR30" s="24"/>
      <c r="CS30" s="24">
        <v>0.5</v>
      </c>
      <c r="CT30" s="24">
        <v>0.5</v>
      </c>
      <c r="CU30" s="24">
        <v>0.5</v>
      </c>
      <c r="CV30" s="24">
        <v>1</v>
      </c>
      <c r="CW30" s="24">
        <v>0.5</v>
      </c>
      <c r="CX30" s="24">
        <v>1</v>
      </c>
      <c r="CY30" s="24">
        <v>1</v>
      </c>
      <c r="CZ30" s="24">
        <v>0.5</v>
      </c>
      <c r="DA30" s="24">
        <v>0.5</v>
      </c>
      <c r="DB30" s="24">
        <v>0.5</v>
      </c>
      <c r="DC30" s="24"/>
      <c r="DD30" s="24"/>
      <c r="DE30" s="24">
        <v>1</v>
      </c>
      <c r="DF30" s="24"/>
      <c r="DG30" s="24">
        <v>1</v>
      </c>
      <c r="DH30" s="24">
        <v>0.5</v>
      </c>
      <c r="DI30" s="24">
        <v>0.5</v>
      </c>
      <c r="DJ30" s="24">
        <v>0.5</v>
      </c>
      <c r="DK30" s="24">
        <v>0.5</v>
      </c>
      <c r="DL30" s="24"/>
      <c r="DM30" s="24">
        <v>0.5</v>
      </c>
      <c r="DN30" s="24">
        <v>1</v>
      </c>
      <c r="DO30" s="24"/>
      <c r="DP30" s="24">
        <v>1</v>
      </c>
      <c r="DQ30" s="24">
        <v>0.5</v>
      </c>
      <c r="DR30" s="24">
        <v>0.5</v>
      </c>
      <c r="DS30" s="24"/>
      <c r="DT30" s="24">
        <v>1</v>
      </c>
      <c r="DU30" s="24">
        <v>1</v>
      </c>
      <c r="DV30" s="24">
        <v>1</v>
      </c>
      <c r="DW30" s="24"/>
      <c r="DX30" s="24">
        <v>1</v>
      </c>
      <c r="DY30" s="24"/>
      <c r="DZ30" s="24">
        <v>0.5</v>
      </c>
      <c r="EA30" s="24">
        <v>0.5</v>
      </c>
      <c r="EB30" s="24">
        <v>0.5</v>
      </c>
      <c r="EC30" s="24">
        <v>0.5</v>
      </c>
      <c r="ED30" s="24">
        <v>1</v>
      </c>
      <c r="EE30" s="24"/>
      <c r="EF30" s="24"/>
      <c r="EG30" s="24"/>
      <c r="EH30" s="24">
        <v>0.5</v>
      </c>
      <c r="EI30" s="24">
        <v>1</v>
      </c>
      <c r="EJ30" s="24">
        <v>1</v>
      </c>
      <c r="EK30" s="24"/>
      <c r="EL30" s="24"/>
      <c r="EM30" s="24">
        <v>0.5</v>
      </c>
      <c r="EN30" s="24"/>
      <c r="EO30" s="24"/>
      <c r="EP30" s="24">
        <v>0.5</v>
      </c>
      <c r="EQ30" s="24">
        <v>1</v>
      </c>
      <c r="ER30" s="24">
        <v>1</v>
      </c>
      <c r="ES30" s="24">
        <v>1</v>
      </c>
      <c r="ET30" s="24">
        <v>1</v>
      </c>
      <c r="EU30" s="24">
        <v>1</v>
      </c>
      <c r="EV30" s="24">
        <v>1</v>
      </c>
      <c r="EW30" s="24">
        <v>0.5</v>
      </c>
      <c r="EX30" s="24"/>
      <c r="EY30" s="24"/>
      <c r="EZ30" s="24">
        <v>0.5</v>
      </c>
      <c r="FA30" s="24">
        <v>0.5</v>
      </c>
      <c r="FB30" s="24"/>
      <c r="FC30" s="24"/>
      <c r="FD30" s="24">
        <v>1</v>
      </c>
      <c r="FE30" s="24">
        <v>1</v>
      </c>
      <c r="FF30" s="24"/>
      <c r="FG30" s="24">
        <v>0.5</v>
      </c>
      <c r="FH30" s="24">
        <v>1</v>
      </c>
      <c r="FI30" s="24">
        <v>1</v>
      </c>
      <c r="FJ30" s="24">
        <v>0.5</v>
      </c>
      <c r="FK30" s="24">
        <v>0.5</v>
      </c>
      <c r="FL30" s="24">
        <v>1</v>
      </c>
      <c r="FM30" s="24">
        <v>0.5</v>
      </c>
      <c r="FN30" s="24">
        <v>0.5</v>
      </c>
      <c r="FO30" s="24"/>
      <c r="FP30" s="24">
        <v>1</v>
      </c>
      <c r="FQ30" s="24">
        <v>1</v>
      </c>
      <c r="FR30" s="24"/>
      <c r="FS30" s="24">
        <v>1</v>
      </c>
      <c r="FT30" s="24"/>
      <c r="FU30" s="24">
        <v>0.5</v>
      </c>
      <c r="FV30" s="24"/>
      <c r="FW30" s="24">
        <v>0.5</v>
      </c>
      <c r="FX30" s="24">
        <v>0.5</v>
      </c>
      <c r="FY30" s="24"/>
      <c r="FZ30" s="24"/>
      <c r="GA30" s="24"/>
      <c r="GB30" s="24"/>
      <c r="GC30" s="24"/>
      <c r="GD30" s="24"/>
      <c r="GE30" s="24">
        <v>0.5</v>
      </c>
      <c r="GF30" s="24"/>
      <c r="GG30" s="24">
        <v>1</v>
      </c>
      <c r="GH30" s="24">
        <v>0.5</v>
      </c>
      <c r="GI30" s="24"/>
      <c r="GJ30" s="24">
        <v>0.5</v>
      </c>
      <c r="GK30" s="24"/>
      <c r="GL30" s="24">
        <v>1</v>
      </c>
      <c r="GM30" s="24"/>
      <c r="GN30" s="24">
        <v>0.5</v>
      </c>
      <c r="GO30" s="24">
        <v>0.5</v>
      </c>
      <c r="GP30" s="24">
        <v>1</v>
      </c>
      <c r="GQ30" s="24"/>
      <c r="GR30" s="24">
        <v>0.5</v>
      </c>
      <c r="GS30" s="24"/>
      <c r="GT30" s="24">
        <v>1</v>
      </c>
      <c r="GU30" s="24">
        <v>0.5</v>
      </c>
      <c r="GV30" s="24"/>
      <c r="GW30" s="24"/>
      <c r="GX30" s="24"/>
      <c r="GY30" s="24"/>
      <c r="GZ30" s="24">
        <v>0.5</v>
      </c>
      <c r="HA30" s="24"/>
      <c r="HB30" s="24"/>
      <c r="HC30" s="24"/>
      <c r="HD30" s="24">
        <v>1</v>
      </c>
      <c r="HE30" s="24">
        <v>1</v>
      </c>
      <c r="HF30" s="24">
        <v>1</v>
      </c>
      <c r="HG30" s="24">
        <v>1</v>
      </c>
      <c r="HH30" s="24"/>
      <c r="HI30" s="24">
        <v>1</v>
      </c>
      <c r="HJ30" s="24">
        <v>0.5</v>
      </c>
      <c r="HK30" s="24">
        <v>1</v>
      </c>
      <c r="HL30" s="24">
        <v>1</v>
      </c>
      <c r="HM30" s="24"/>
      <c r="HN30" s="24">
        <v>1</v>
      </c>
      <c r="HO30" s="24">
        <v>0.5</v>
      </c>
      <c r="HP30" s="24">
        <v>1</v>
      </c>
      <c r="HQ30" s="24">
        <v>1</v>
      </c>
      <c r="HR30" s="24">
        <v>0.5</v>
      </c>
      <c r="HS30" s="24"/>
      <c r="HT30" s="24">
        <v>0.5</v>
      </c>
      <c r="HU30" s="24"/>
      <c r="HV30" s="24"/>
      <c r="HW30" s="24"/>
      <c r="HX30" s="24"/>
      <c r="HY30" s="24">
        <v>1</v>
      </c>
      <c r="HZ30" s="24"/>
      <c r="IA30" s="24"/>
      <c r="IB30" s="24">
        <v>0.5</v>
      </c>
      <c r="IC30" s="24">
        <v>1</v>
      </c>
      <c r="ID30" s="24">
        <v>1</v>
      </c>
      <c r="IE30" s="24"/>
      <c r="IF30" s="24">
        <v>0.5</v>
      </c>
      <c r="IG30" s="24"/>
      <c r="IH30" s="24">
        <v>0.5</v>
      </c>
      <c r="II30" s="24">
        <v>1</v>
      </c>
      <c r="IJ30" s="24">
        <v>0.5</v>
      </c>
      <c r="IK30" s="24">
        <v>1</v>
      </c>
      <c r="IL30" s="24"/>
      <c r="IM30" s="24"/>
      <c r="IN30" s="24"/>
      <c r="IO30" s="24"/>
      <c r="IP30" s="24"/>
      <c r="IQ30" s="24"/>
      <c r="IR30" s="24"/>
      <c r="IS30" s="24">
        <v>1</v>
      </c>
      <c r="IT30" s="24">
        <v>1</v>
      </c>
      <c r="IU30" s="24">
        <v>0.5</v>
      </c>
      <c r="IV30" s="24">
        <v>1</v>
      </c>
      <c r="IW30" s="24"/>
      <c r="IX30" s="24">
        <v>0.5</v>
      </c>
      <c r="IY30" s="24"/>
      <c r="IZ30" s="24"/>
      <c r="JA30" s="24"/>
      <c r="JB30" s="24"/>
    </row>
    <row r="31" spans="1:262" x14ac:dyDescent="0.25">
      <c r="A31" s="21" t="s">
        <v>69</v>
      </c>
      <c r="B31" s="24"/>
      <c r="C31" s="24">
        <v>0.5</v>
      </c>
      <c r="D31" s="24"/>
      <c r="E31" s="24"/>
      <c r="F31" s="24">
        <v>1</v>
      </c>
      <c r="G31" s="24">
        <v>0.5</v>
      </c>
      <c r="H31" s="24">
        <v>0.5</v>
      </c>
      <c r="I31" s="24">
        <v>1</v>
      </c>
      <c r="J31" s="24">
        <v>0.5</v>
      </c>
      <c r="K31" s="24"/>
      <c r="L31" s="24"/>
      <c r="M31" s="24">
        <v>1</v>
      </c>
      <c r="N31" s="24"/>
      <c r="O31" s="24">
        <v>0.5</v>
      </c>
      <c r="P31" s="24">
        <v>0.5</v>
      </c>
      <c r="Q31" s="24">
        <v>1</v>
      </c>
      <c r="R31" s="24">
        <v>1</v>
      </c>
      <c r="S31" s="24"/>
      <c r="T31" s="24"/>
      <c r="U31" s="24"/>
      <c r="V31" s="24">
        <v>1</v>
      </c>
      <c r="W31" s="24">
        <v>1</v>
      </c>
      <c r="X31" s="24">
        <v>1</v>
      </c>
      <c r="Y31" s="24"/>
      <c r="Z31" s="24"/>
      <c r="AA31" s="24">
        <v>0.5</v>
      </c>
      <c r="AB31" s="24">
        <v>1</v>
      </c>
      <c r="AC31" s="24">
        <v>1</v>
      </c>
      <c r="AD31" s="24">
        <v>1</v>
      </c>
      <c r="AE31" s="24"/>
      <c r="AF31" s="24"/>
      <c r="AG31" s="24">
        <v>1</v>
      </c>
      <c r="AH31" s="24">
        <v>1</v>
      </c>
      <c r="AI31" s="24">
        <v>1</v>
      </c>
      <c r="AJ31" s="24"/>
      <c r="AK31" s="24"/>
      <c r="AL31" s="24">
        <v>0.5</v>
      </c>
      <c r="AM31" s="24">
        <v>1</v>
      </c>
      <c r="AN31" s="24">
        <v>1</v>
      </c>
      <c r="AO31" s="24">
        <v>1</v>
      </c>
      <c r="AP31" s="24"/>
      <c r="AQ31" s="24"/>
      <c r="AR31" s="24">
        <v>1</v>
      </c>
      <c r="AS31" s="24">
        <v>1</v>
      </c>
      <c r="AT31" s="24">
        <v>1</v>
      </c>
      <c r="AU31" s="24"/>
      <c r="AV31" s="24"/>
      <c r="AW31" s="24">
        <v>0.5</v>
      </c>
      <c r="AX31" s="24">
        <v>1</v>
      </c>
      <c r="AY31" s="24">
        <v>1</v>
      </c>
      <c r="AZ31" s="24">
        <v>1</v>
      </c>
      <c r="BA31" s="24">
        <v>1</v>
      </c>
      <c r="BB31" s="24">
        <v>1</v>
      </c>
      <c r="BC31" s="24">
        <v>1</v>
      </c>
      <c r="BD31" s="24">
        <v>0.5</v>
      </c>
      <c r="BE31" s="24">
        <v>1</v>
      </c>
      <c r="BF31" s="24"/>
      <c r="BG31" s="24"/>
      <c r="BH31" s="24">
        <v>0.5</v>
      </c>
      <c r="BI31" s="24"/>
      <c r="BJ31" s="24"/>
      <c r="BK31" s="24"/>
      <c r="BL31" s="24">
        <v>1</v>
      </c>
      <c r="BM31" s="24">
        <v>0.5</v>
      </c>
      <c r="BN31" s="24"/>
      <c r="BO31" s="24">
        <v>0.5</v>
      </c>
      <c r="BP31" s="24"/>
      <c r="BQ31" s="24">
        <v>1</v>
      </c>
      <c r="BR31" s="24">
        <v>1</v>
      </c>
      <c r="BS31" s="24"/>
      <c r="BT31" s="24">
        <v>0.5</v>
      </c>
      <c r="BU31" s="24">
        <v>0.5</v>
      </c>
      <c r="BV31" s="24">
        <v>1</v>
      </c>
      <c r="BW31" s="24">
        <v>0.5</v>
      </c>
      <c r="BX31" s="24">
        <v>0.5</v>
      </c>
      <c r="BY31" s="24">
        <v>0.5</v>
      </c>
      <c r="BZ31" s="24"/>
      <c r="CA31" s="24">
        <v>1</v>
      </c>
      <c r="CB31" s="24">
        <v>1</v>
      </c>
      <c r="CC31" s="24">
        <v>0.5</v>
      </c>
      <c r="CD31" s="24"/>
      <c r="CE31" s="24">
        <v>1</v>
      </c>
      <c r="CF31" s="24">
        <v>0.5</v>
      </c>
      <c r="CG31" s="24">
        <v>1</v>
      </c>
      <c r="CH31" s="24">
        <v>1</v>
      </c>
      <c r="CI31" s="24">
        <v>0.5</v>
      </c>
      <c r="CJ31" s="24">
        <v>0.5</v>
      </c>
      <c r="CK31" s="24"/>
      <c r="CL31" s="24"/>
      <c r="CM31" s="24">
        <v>1</v>
      </c>
      <c r="CN31" s="24">
        <v>0.5</v>
      </c>
      <c r="CO31" s="24"/>
      <c r="CP31" s="24">
        <v>0.5</v>
      </c>
      <c r="CQ31" s="24">
        <v>0.5</v>
      </c>
      <c r="CR31" s="24"/>
      <c r="CS31" s="24">
        <v>0.5</v>
      </c>
      <c r="CT31" s="24">
        <v>1</v>
      </c>
      <c r="CU31" s="24">
        <v>0.5</v>
      </c>
      <c r="CV31" s="24">
        <v>1</v>
      </c>
      <c r="CW31" s="24">
        <v>0.5</v>
      </c>
      <c r="CX31" s="24">
        <v>1</v>
      </c>
      <c r="CY31" s="24">
        <v>1</v>
      </c>
      <c r="CZ31" s="24">
        <v>1</v>
      </c>
      <c r="DA31" s="24">
        <v>1</v>
      </c>
      <c r="DB31" s="24"/>
      <c r="DC31" s="24">
        <v>0.5</v>
      </c>
      <c r="DD31" s="24">
        <v>0.5</v>
      </c>
      <c r="DE31" s="24"/>
      <c r="DF31" s="24">
        <v>1</v>
      </c>
      <c r="DG31" s="24"/>
      <c r="DH31" s="24"/>
      <c r="DI31" s="24">
        <v>0.5</v>
      </c>
      <c r="DJ31" s="24">
        <v>1</v>
      </c>
      <c r="DK31" s="24">
        <v>0.5</v>
      </c>
      <c r="DL31" s="24">
        <v>0.5</v>
      </c>
      <c r="DM31" s="24">
        <v>1</v>
      </c>
      <c r="DN31" s="24">
        <v>1</v>
      </c>
      <c r="DO31" s="24">
        <v>1</v>
      </c>
      <c r="DP31" s="24">
        <v>0.5</v>
      </c>
      <c r="DQ31" s="24">
        <v>1</v>
      </c>
      <c r="DR31" s="24">
        <v>0.5</v>
      </c>
      <c r="DS31" s="24"/>
      <c r="DT31" s="24">
        <v>0.5</v>
      </c>
      <c r="DU31" s="24"/>
      <c r="DV31" s="24">
        <v>1</v>
      </c>
      <c r="DW31" s="24">
        <v>1</v>
      </c>
      <c r="DX31" s="24">
        <v>0.5</v>
      </c>
      <c r="DY31" s="24">
        <v>1</v>
      </c>
      <c r="DZ31" s="24">
        <v>1</v>
      </c>
      <c r="EA31" s="24">
        <v>1</v>
      </c>
      <c r="EB31" s="24"/>
      <c r="EC31" s="24"/>
      <c r="ED31" s="24"/>
      <c r="EE31" s="24">
        <v>0.5</v>
      </c>
      <c r="EF31" s="24">
        <v>1</v>
      </c>
      <c r="EG31" s="24"/>
      <c r="EH31" s="24"/>
      <c r="EI31" s="24"/>
      <c r="EJ31" s="24">
        <v>0.5</v>
      </c>
      <c r="EK31" s="24">
        <v>1</v>
      </c>
      <c r="EL31" s="24">
        <v>0.5</v>
      </c>
      <c r="EM31" s="24">
        <v>1</v>
      </c>
      <c r="EN31" s="24"/>
      <c r="EO31" s="24">
        <v>0.5</v>
      </c>
      <c r="EP31" s="24">
        <v>1</v>
      </c>
      <c r="EQ31" s="24">
        <v>1</v>
      </c>
      <c r="ER31" s="24">
        <v>1</v>
      </c>
      <c r="ES31" s="24">
        <v>0.5</v>
      </c>
      <c r="ET31" s="24"/>
      <c r="EU31" s="24"/>
      <c r="EV31" s="24">
        <v>1</v>
      </c>
      <c r="EW31" s="24">
        <v>0.5</v>
      </c>
      <c r="EX31" s="24">
        <v>1</v>
      </c>
      <c r="EY31" s="24"/>
      <c r="EZ31" s="24">
        <v>1</v>
      </c>
      <c r="FA31" s="24">
        <v>0.5</v>
      </c>
      <c r="FB31" s="24">
        <v>0.5</v>
      </c>
      <c r="FC31" s="24">
        <v>1</v>
      </c>
      <c r="FD31" s="24">
        <v>1</v>
      </c>
      <c r="FE31" s="24">
        <v>0.5</v>
      </c>
      <c r="FF31" s="24">
        <v>0.5</v>
      </c>
      <c r="FG31" s="24">
        <v>1</v>
      </c>
      <c r="FH31" s="24"/>
      <c r="FI31" s="24">
        <v>1</v>
      </c>
      <c r="FJ31" s="24">
        <v>0.5</v>
      </c>
      <c r="FK31" s="24">
        <v>0.5</v>
      </c>
      <c r="FL31" s="24">
        <v>1</v>
      </c>
      <c r="FM31" s="24"/>
      <c r="FN31" s="24"/>
      <c r="FO31" s="24"/>
      <c r="FP31" s="24">
        <v>0.5</v>
      </c>
      <c r="FQ31" s="24"/>
      <c r="FR31" s="24">
        <v>0.5</v>
      </c>
      <c r="FS31" s="24"/>
      <c r="FT31" s="24">
        <v>0.5</v>
      </c>
      <c r="FU31" s="24">
        <v>1</v>
      </c>
      <c r="FV31" s="24"/>
      <c r="FW31" s="24">
        <v>1</v>
      </c>
      <c r="FX31" s="24"/>
      <c r="FY31" s="24"/>
      <c r="FZ31" s="24"/>
      <c r="GA31" s="24"/>
      <c r="GB31" s="24"/>
      <c r="GC31" s="24">
        <v>1</v>
      </c>
      <c r="GD31" s="24">
        <v>0.5</v>
      </c>
      <c r="GE31" s="24">
        <v>1</v>
      </c>
      <c r="GF31" s="24">
        <v>1</v>
      </c>
      <c r="GG31" s="24"/>
      <c r="GH31" s="24">
        <v>0.5</v>
      </c>
      <c r="GI31" s="24">
        <v>0.5</v>
      </c>
      <c r="GJ31" s="24"/>
      <c r="GK31" s="24">
        <v>0.5</v>
      </c>
      <c r="GL31" s="24"/>
      <c r="GM31" s="24">
        <v>1</v>
      </c>
      <c r="GN31" s="24"/>
      <c r="GO31" s="24">
        <v>0.5</v>
      </c>
      <c r="GP31" s="24"/>
      <c r="GQ31" s="24">
        <v>1</v>
      </c>
      <c r="GR31" s="24"/>
      <c r="GS31" s="24">
        <v>0.5</v>
      </c>
      <c r="GT31" s="24">
        <v>0.5</v>
      </c>
      <c r="GU31" s="24"/>
      <c r="GV31" s="24"/>
      <c r="GW31" s="24">
        <v>0.5</v>
      </c>
      <c r="GX31" s="24">
        <v>1</v>
      </c>
      <c r="GY31" s="24"/>
      <c r="GZ31" s="24"/>
      <c r="HA31" s="24">
        <v>0.5</v>
      </c>
      <c r="HB31" s="24">
        <v>1</v>
      </c>
      <c r="HC31" s="24">
        <v>1</v>
      </c>
      <c r="HD31" s="24">
        <v>0.5</v>
      </c>
      <c r="HE31" s="24">
        <v>0.5</v>
      </c>
      <c r="HF31" s="24">
        <v>1</v>
      </c>
      <c r="HG31" s="24"/>
      <c r="HH31" s="24">
        <v>1</v>
      </c>
      <c r="HI31" s="24"/>
      <c r="HJ31" s="24"/>
      <c r="HK31" s="24"/>
      <c r="HL31" s="24"/>
      <c r="HM31" s="24"/>
      <c r="HN31" s="24">
        <v>0.5</v>
      </c>
      <c r="HO31" s="24">
        <v>1</v>
      </c>
      <c r="HP31" s="24">
        <v>1</v>
      </c>
      <c r="HQ31" s="24"/>
      <c r="HR31" s="24">
        <v>0.5</v>
      </c>
      <c r="HS31" s="24"/>
      <c r="HT31" s="24">
        <v>0.5</v>
      </c>
      <c r="HU31" s="24"/>
      <c r="HV31" s="24">
        <v>1</v>
      </c>
      <c r="HW31" s="24">
        <v>1</v>
      </c>
      <c r="HX31" s="24"/>
      <c r="HY31" s="24">
        <v>0.5</v>
      </c>
      <c r="HZ31" s="24">
        <v>1</v>
      </c>
      <c r="IA31" s="24">
        <v>1</v>
      </c>
      <c r="IB31" s="24"/>
      <c r="IC31" s="24">
        <v>1</v>
      </c>
      <c r="ID31" s="24">
        <v>1</v>
      </c>
      <c r="IE31" s="24">
        <v>1</v>
      </c>
      <c r="IF31" s="24">
        <v>0.5</v>
      </c>
      <c r="IG31" s="24">
        <v>1</v>
      </c>
      <c r="IH31" s="24"/>
      <c r="II31" s="24"/>
      <c r="IJ31" s="24">
        <v>1</v>
      </c>
      <c r="IK31" s="24">
        <v>0.5</v>
      </c>
      <c r="IL31" s="24"/>
      <c r="IM31" s="24">
        <v>1</v>
      </c>
      <c r="IN31" s="24">
        <v>0.5</v>
      </c>
      <c r="IO31" s="24"/>
      <c r="IP31" s="24"/>
      <c r="IQ31" s="24"/>
      <c r="IR31" s="24">
        <v>1</v>
      </c>
      <c r="IS31" s="24"/>
      <c r="IT31" s="24"/>
      <c r="IU31" s="24">
        <v>0.5</v>
      </c>
      <c r="IV31" s="24">
        <v>1</v>
      </c>
      <c r="IW31" s="24">
        <v>1</v>
      </c>
      <c r="IX31" s="24">
        <v>1</v>
      </c>
      <c r="IY31" s="24"/>
      <c r="IZ31" s="24"/>
      <c r="JA31" s="24">
        <v>0.5</v>
      </c>
      <c r="JB31" s="24">
        <v>0.5</v>
      </c>
    </row>
    <row r="32" spans="1:262" x14ac:dyDescent="0.25">
      <c r="A32" s="21" t="s">
        <v>71</v>
      </c>
      <c r="B32" s="24">
        <v>0.5</v>
      </c>
      <c r="C32" s="24">
        <v>1</v>
      </c>
      <c r="D32" s="24">
        <v>1</v>
      </c>
      <c r="E32" s="24">
        <v>1</v>
      </c>
      <c r="F32" s="24">
        <v>0.5</v>
      </c>
      <c r="G32" s="24">
        <v>1</v>
      </c>
      <c r="H32" s="24">
        <v>1</v>
      </c>
      <c r="I32" s="24">
        <v>1</v>
      </c>
      <c r="J32" s="24">
        <v>1</v>
      </c>
      <c r="K32" s="24">
        <v>0.5</v>
      </c>
      <c r="L32" s="24"/>
      <c r="M32" s="24"/>
      <c r="N32" s="24"/>
      <c r="O32" s="24">
        <v>0.5</v>
      </c>
      <c r="P32" s="24"/>
      <c r="Q32" s="24">
        <v>1</v>
      </c>
      <c r="R32" s="24">
        <v>1</v>
      </c>
      <c r="S32" s="24">
        <v>0.5</v>
      </c>
      <c r="T32" s="24">
        <v>0.5</v>
      </c>
      <c r="U32" s="24">
        <v>1</v>
      </c>
      <c r="V32" s="24"/>
      <c r="W32" s="24">
        <v>1</v>
      </c>
      <c r="X32" s="24"/>
      <c r="Y32" s="24"/>
      <c r="Z32" s="24">
        <v>0.5</v>
      </c>
      <c r="AA32" s="24">
        <v>1</v>
      </c>
      <c r="AB32" s="24">
        <v>1</v>
      </c>
      <c r="AC32" s="24">
        <v>1</v>
      </c>
      <c r="AD32" s="24">
        <v>1</v>
      </c>
      <c r="AE32" s="24">
        <v>0.5</v>
      </c>
      <c r="AF32" s="24">
        <v>1</v>
      </c>
      <c r="AG32" s="24"/>
      <c r="AH32" s="24">
        <v>1</v>
      </c>
      <c r="AI32" s="24"/>
      <c r="AJ32" s="24"/>
      <c r="AK32" s="24">
        <v>0.5</v>
      </c>
      <c r="AL32" s="24">
        <v>1</v>
      </c>
      <c r="AM32" s="24">
        <v>1</v>
      </c>
      <c r="AN32" s="24">
        <v>1</v>
      </c>
      <c r="AO32" s="24">
        <v>1</v>
      </c>
      <c r="AP32" s="24">
        <v>0.5</v>
      </c>
      <c r="AQ32" s="24">
        <v>1</v>
      </c>
      <c r="AR32" s="24"/>
      <c r="AS32" s="24">
        <v>1</v>
      </c>
      <c r="AT32" s="24"/>
      <c r="AU32" s="24"/>
      <c r="AV32" s="24">
        <v>0.5</v>
      </c>
      <c r="AW32" s="24">
        <v>1</v>
      </c>
      <c r="AX32" s="24">
        <v>1</v>
      </c>
      <c r="AY32" s="24">
        <v>1</v>
      </c>
      <c r="AZ32" s="24">
        <v>1</v>
      </c>
      <c r="BA32" s="24">
        <v>1</v>
      </c>
      <c r="BB32" s="24">
        <v>1</v>
      </c>
      <c r="BC32" s="24">
        <v>0.5</v>
      </c>
      <c r="BD32" s="24">
        <v>1</v>
      </c>
      <c r="BE32" s="24">
        <v>0.5</v>
      </c>
      <c r="BF32" s="24">
        <v>0.5</v>
      </c>
      <c r="BG32" s="24"/>
      <c r="BH32" s="24"/>
      <c r="BI32" s="24">
        <v>1</v>
      </c>
      <c r="BJ32" s="24">
        <v>0.5</v>
      </c>
      <c r="BK32" s="24"/>
      <c r="BL32" s="24">
        <v>1</v>
      </c>
      <c r="BM32" s="24">
        <v>0.5</v>
      </c>
      <c r="BN32" s="24">
        <v>0.5</v>
      </c>
      <c r="BO32" s="24"/>
      <c r="BP32" s="24">
        <v>0.5</v>
      </c>
      <c r="BQ32" s="24">
        <v>1</v>
      </c>
      <c r="BR32" s="24">
        <v>1</v>
      </c>
      <c r="BS32" s="24">
        <v>0.5</v>
      </c>
      <c r="BT32" s="24"/>
      <c r="BU32" s="24">
        <v>1</v>
      </c>
      <c r="BV32" s="24"/>
      <c r="BW32" s="24">
        <v>1</v>
      </c>
      <c r="BX32" s="24">
        <v>1</v>
      </c>
      <c r="BY32" s="24">
        <v>1</v>
      </c>
      <c r="BZ32" s="24">
        <v>1</v>
      </c>
      <c r="CA32" s="24">
        <v>0.5</v>
      </c>
      <c r="CB32" s="24">
        <v>1</v>
      </c>
      <c r="CC32" s="24">
        <v>1</v>
      </c>
      <c r="CD32" s="24">
        <v>0.5</v>
      </c>
      <c r="CE32" s="24">
        <v>1</v>
      </c>
      <c r="CF32" s="24">
        <v>1</v>
      </c>
      <c r="CG32" s="24"/>
      <c r="CH32" s="24">
        <v>1</v>
      </c>
      <c r="CI32" s="24">
        <v>1</v>
      </c>
      <c r="CJ32" s="24">
        <v>1</v>
      </c>
      <c r="CK32" s="24"/>
      <c r="CL32" s="24">
        <v>0.5</v>
      </c>
      <c r="CM32" s="24">
        <v>1</v>
      </c>
      <c r="CN32" s="24">
        <v>1</v>
      </c>
      <c r="CO32" s="24"/>
      <c r="CP32" s="24"/>
      <c r="CQ32" s="24">
        <v>0.5</v>
      </c>
      <c r="CR32" s="24">
        <v>0.5</v>
      </c>
      <c r="CS32" s="24">
        <v>0.5</v>
      </c>
      <c r="CT32" s="24">
        <v>0.5</v>
      </c>
      <c r="CU32" s="24"/>
      <c r="CV32" s="24">
        <v>0.5</v>
      </c>
      <c r="CW32" s="24">
        <v>1</v>
      </c>
      <c r="CX32" s="24">
        <v>1</v>
      </c>
      <c r="CY32" s="24"/>
      <c r="CZ32" s="24">
        <v>0.5</v>
      </c>
      <c r="DA32" s="24">
        <v>0.5</v>
      </c>
      <c r="DB32" s="24">
        <v>0.5</v>
      </c>
      <c r="DC32" s="24"/>
      <c r="DD32" s="24"/>
      <c r="DE32" s="24">
        <v>1</v>
      </c>
      <c r="DF32" s="24"/>
      <c r="DG32" s="24"/>
      <c r="DH32" s="24">
        <v>1</v>
      </c>
      <c r="DI32" s="24">
        <v>1</v>
      </c>
      <c r="DJ32" s="24">
        <v>1</v>
      </c>
      <c r="DK32" s="24">
        <v>0.5</v>
      </c>
      <c r="DL32" s="24">
        <v>1</v>
      </c>
      <c r="DM32" s="24">
        <v>1</v>
      </c>
      <c r="DN32" s="24">
        <v>1</v>
      </c>
      <c r="DO32" s="24">
        <v>1</v>
      </c>
      <c r="DP32" s="24">
        <v>1</v>
      </c>
      <c r="DQ32" s="24">
        <v>1</v>
      </c>
      <c r="DR32" s="24">
        <v>1</v>
      </c>
      <c r="DS32" s="24">
        <v>0.5</v>
      </c>
      <c r="DT32" s="24"/>
      <c r="DU32" s="24">
        <v>1</v>
      </c>
      <c r="DV32" s="24"/>
      <c r="DW32" s="24">
        <v>1</v>
      </c>
      <c r="DX32" s="24"/>
      <c r="DY32" s="24"/>
      <c r="DZ32" s="24">
        <v>0.5</v>
      </c>
      <c r="EA32" s="24">
        <v>0.5</v>
      </c>
      <c r="EB32" s="24">
        <v>0.5</v>
      </c>
      <c r="EC32" s="24">
        <v>1</v>
      </c>
      <c r="ED32" s="24">
        <v>0.5</v>
      </c>
      <c r="EE32" s="24">
        <v>0.5</v>
      </c>
      <c r="EF32" s="24">
        <v>0.5</v>
      </c>
      <c r="EG32" s="24">
        <v>1</v>
      </c>
      <c r="EH32" s="24"/>
      <c r="EI32" s="24">
        <v>1</v>
      </c>
      <c r="EJ32" s="24">
        <v>1</v>
      </c>
      <c r="EK32" s="24">
        <v>1</v>
      </c>
      <c r="EL32" s="24">
        <v>0.5</v>
      </c>
      <c r="EM32" s="24">
        <v>1</v>
      </c>
      <c r="EN32" s="24"/>
      <c r="EO32" s="24"/>
      <c r="EP32" s="24">
        <v>0.5</v>
      </c>
      <c r="EQ32" s="24">
        <v>1</v>
      </c>
      <c r="ER32" s="24"/>
      <c r="ES32" s="24"/>
      <c r="ET32" s="24"/>
      <c r="EU32" s="24"/>
      <c r="EV32" s="24">
        <v>0.5</v>
      </c>
      <c r="EW32" s="24">
        <v>0.5</v>
      </c>
      <c r="EX32" s="24">
        <v>1</v>
      </c>
      <c r="EY32" s="24">
        <v>0.5</v>
      </c>
      <c r="EZ32" s="24">
        <v>1</v>
      </c>
      <c r="FA32" s="24">
        <v>0.5</v>
      </c>
      <c r="FB32" s="24">
        <v>0.5</v>
      </c>
      <c r="FC32" s="24"/>
      <c r="FD32" s="24"/>
      <c r="FE32" s="24">
        <v>0.5</v>
      </c>
      <c r="FF32" s="24">
        <v>0.5</v>
      </c>
      <c r="FG32" s="24">
        <v>0.5</v>
      </c>
      <c r="FH32" s="24">
        <v>0.5</v>
      </c>
      <c r="FI32" s="24"/>
      <c r="FJ32" s="24">
        <v>0.5</v>
      </c>
      <c r="FK32" s="24">
        <v>1</v>
      </c>
      <c r="FL32" s="24">
        <v>1</v>
      </c>
      <c r="FM32" s="24">
        <v>1</v>
      </c>
      <c r="FN32" s="24">
        <v>1</v>
      </c>
      <c r="FO32" s="24">
        <v>1</v>
      </c>
      <c r="FP32" s="24">
        <v>0.5</v>
      </c>
      <c r="FQ32" s="24"/>
      <c r="FR32" s="24">
        <v>1</v>
      </c>
      <c r="FS32" s="24">
        <v>0.5</v>
      </c>
      <c r="FT32" s="24">
        <v>0.5</v>
      </c>
      <c r="FU32" s="24"/>
      <c r="FV32" s="24">
        <v>0.5</v>
      </c>
      <c r="FW32" s="24"/>
      <c r="FX32" s="24">
        <v>1</v>
      </c>
      <c r="FY32" s="24">
        <v>0.5</v>
      </c>
      <c r="FZ32" s="24"/>
      <c r="GA32" s="24">
        <v>0.5</v>
      </c>
      <c r="GB32" s="24">
        <v>0.5</v>
      </c>
      <c r="GC32" s="24">
        <v>1</v>
      </c>
      <c r="GD32" s="24">
        <v>1</v>
      </c>
      <c r="GE32" s="24"/>
      <c r="GF32" s="24">
        <v>0.5</v>
      </c>
      <c r="GG32" s="24">
        <v>1</v>
      </c>
      <c r="GH32" s="24">
        <v>1</v>
      </c>
      <c r="GI32" s="24">
        <v>0.5</v>
      </c>
      <c r="GJ32" s="24"/>
      <c r="GK32" s="24">
        <v>1</v>
      </c>
      <c r="GL32" s="24"/>
      <c r="GM32" s="24"/>
      <c r="GN32" s="24">
        <v>1</v>
      </c>
      <c r="GO32" s="24">
        <v>1</v>
      </c>
      <c r="GP32" s="24">
        <v>0.5</v>
      </c>
      <c r="GQ32" s="24"/>
      <c r="GR32" s="24">
        <v>0.5</v>
      </c>
      <c r="GS32" s="24">
        <v>0.5</v>
      </c>
      <c r="GT32" s="24">
        <v>1</v>
      </c>
      <c r="GU32" s="24">
        <v>0.5</v>
      </c>
      <c r="GV32" s="24"/>
      <c r="GW32" s="24">
        <v>1</v>
      </c>
      <c r="GX32" s="24">
        <v>1</v>
      </c>
      <c r="GY32" s="24">
        <v>1</v>
      </c>
      <c r="GZ32" s="24"/>
      <c r="HA32" s="24">
        <v>0.5</v>
      </c>
      <c r="HB32" s="24">
        <v>0.5</v>
      </c>
      <c r="HC32" s="24"/>
      <c r="HD32" s="24"/>
      <c r="HE32" s="24"/>
      <c r="HF32" s="24"/>
      <c r="HG32" s="24"/>
      <c r="HH32" s="24">
        <v>1</v>
      </c>
      <c r="HI32" s="24">
        <v>0.5</v>
      </c>
      <c r="HJ32" s="24"/>
      <c r="HK32" s="24">
        <v>1</v>
      </c>
      <c r="HL32" s="24"/>
      <c r="HM32" s="24"/>
      <c r="HN32" s="24">
        <v>0.5</v>
      </c>
      <c r="HO32" s="24">
        <v>0.5</v>
      </c>
      <c r="HP32" s="24"/>
      <c r="HQ32" s="24">
        <v>1</v>
      </c>
      <c r="HR32" s="24">
        <v>0.5</v>
      </c>
      <c r="HS32" s="24">
        <v>1</v>
      </c>
      <c r="HT32" s="24"/>
      <c r="HU32" s="24"/>
      <c r="HV32" s="24">
        <v>0.5</v>
      </c>
      <c r="HW32" s="24"/>
      <c r="HX32" s="24">
        <v>1</v>
      </c>
      <c r="HY32" s="24">
        <v>1</v>
      </c>
      <c r="HZ32" s="24">
        <v>0.5</v>
      </c>
      <c r="IA32" s="24"/>
      <c r="IB32" s="24">
        <v>0.5</v>
      </c>
      <c r="IC32" s="24"/>
      <c r="ID32" s="24">
        <v>0.5</v>
      </c>
      <c r="IE32" s="24"/>
      <c r="IF32" s="24"/>
      <c r="IG32" s="24">
        <v>0.5</v>
      </c>
      <c r="IH32" s="24"/>
      <c r="II32" s="24"/>
      <c r="IJ32" s="24">
        <v>0.5</v>
      </c>
      <c r="IK32" s="24">
        <v>0.5</v>
      </c>
      <c r="IL32" s="24">
        <v>0.5</v>
      </c>
      <c r="IM32" s="24">
        <v>1</v>
      </c>
      <c r="IN32" s="24">
        <v>1</v>
      </c>
      <c r="IO32" s="24">
        <v>0.5</v>
      </c>
      <c r="IP32" s="24">
        <v>0.5</v>
      </c>
      <c r="IQ32" s="24">
        <v>1</v>
      </c>
      <c r="IR32" s="24"/>
      <c r="IS32" s="24">
        <v>0.5</v>
      </c>
      <c r="IT32" s="24"/>
      <c r="IU32" s="24"/>
      <c r="IV32" s="24"/>
      <c r="IW32" s="24"/>
      <c r="IX32" s="24">
        <v>1</v>
      </c>
      <c r="IY32" s="24">
        <v>0.5</v>
      </c>
      <c r="IZ32" s="24"/>
      <c r="JA32" s="24"/>
      <c r="JB32" s="24"/>
    </row>
    <row r="33" spans="1:262" x14ac:dyDescent="0.25">
      <c r="A33" s="21" t="s">
        <v>72</v>
      </c>
      <c r="B33" s="24">
        <v>1</v>
      </c>
      <c r="C33" s="24"/>
      <c r="D33" s="24">
        <v>0.5</v>
      </c>
      <c r="E33" s="24">
        <v>1</v>
      </c>
      <c r="F33" s="24">
        <v>0.5</v>
      </c>
      <c r="G33" s="24">
        <v>0.5</v>
      </c>
      <c r="H33" s="24"/>
      <c r="I33" s="24">
        <v>1</v>
      </c>
      <c r="J33" s="24">
        <v>1</v>
      </c>
      <c r="K33" s="24">
        <v>1</v>
      </c>
      <c r="L33" s="24">
        <v>0.5</v>
      </c>
      <c r="M33" s="24">
        <v>0.5</v>
      </c>
      <c r="N33" s="24"/>
      <c r="O33" s="24"/>
      <c r="P33" s="24"/>
      <c r="Q33" s="24">
        <v>0.5</v>
      </c>
      <c r="R33" s="24"/>
      <c r="S33" s="24">
        <v>0.5</v>
      </c>
      <c r="T33" s="24"/>
      <c r="U33" s="24"/>
      <c r="V33" s="24">
        <v>1</v>
      </c>
      <c r="W33" s="24">
        <v>1</v>
      </c>
      <c r="X33" s="24">
        <v>0.5</v>
      </c>
      <c r="Y33" s="24"/>
      <c r="Z33" s="24"/>
      <c r="AA33" s="24"/>
      <c r="AB33" s="24">
        <v>0.5</v>
      </c>
      <c r="AC33" s="24">
        <v>1</v>
      </c>
      <c r="AD33" s="24"/>
      <c r="AE33" s="24"/>
      <c r="AF33" s="24"/>
      <c r="AG33" s="24">
        <v>1</v>
      </c>
      <c r="AH33" s="24">
        <v>1</v>
      </c>
      <c r="AI33" s="24">
        <v>0.5</v>
      </c>
      <c r="AJ33" s="24"/>
      <c r="AK33" s="24"/>
      <c r="AL33" s="24"/>
      <c r="AM33" s="24">
        <v>0.5</v>
      </c>
      <c r="AN33" s="24">
        <v>1</v>
      </c>
      <c r="AO33" s="24"/>
      <c r="AP33" s="24"/>
      <c r="AQ33" s="24"/>
      <c r="AR33" s="24">
        <v>1</v>
      </c>
      <c r="AS33" s="24">
        <v>1</v>
      </c>
      <c r="AT33" s="24">
        <v>0.5</v>
      </c>
      <c r="AU33" s="24"/>
      <c r="AV33" s="24"/>
      <c r="AW33" s="24"/>
      <c r="AX33" s="24">
        <v>0.5</v>
      </c>
      <c r="AY33" s="24">
        <v>1</v>
      </c>
      <c r="AZ33" s="24"/>
      <c r="BA33" s="24"/>
      <c r="BB33" s="24"/>
      <c r="BC33" s="24"/>
      <c r="BD33" s="24">
        <v>0.5</v>
      </c>
      <c r="BE33" s="24">
        <v>0.5</v>
      </c>
      <c r="BF33" s="24">
        <v>1</v>
      </c>
      <c r="BG33" s="24"/>
      <c r="BH33" s="24">
        <v>1</v>
      </c>
      <c r="BI33" s="24">
        <v>1</v>
      </c>
      <c r="BJ33" s="24">
        <v>1</v>
      </c>
      <c r="BK33" s="24"/>
      <c r="BL33" s="24">
        <v>0.5</v>
      </c>
      <c r="BM33" s="24">
        <v>1</v>
      </c>
      <c r="BN33" s="24">
        <v>1</v>
      </c>
      <c r="BO33" s="24"/>
      <c r="BP33" s="24">
        <v>0.5</v>
      </c>
      <c r="BQ33" s="24">
        <v>0.5</v>
      </c>
      <c r="BR33" s="24"/>
      <c r="BS33" s="24">
        <v>1</v>
      </c>
      <c r="BT33" s="24">
        <v>1</v>
      </c>
      <c r="BU33" s="24"/>
      <c r="BV33" s="24">
        <v>0.5</v>
      </c>
      <c r="BW33" s="24"/>
      <c r="BX33" s="24"/>
      <c r="BY33" s="24">
        <v>0.5</v>
      </c>
      <c r="BZ33" s="24"/>
      <c r="CA33" s="24"/>
      <c r="CB33" s="24">
        <v>1</v>
      </c>
      <c r="CC33" s="24"/>
      <c r="CD33" s="24">
        <v>1</v>
      </c>
      <c r="CE33" s="24"/>
      <c r="CF33" s="24">
        <v>0.5</v>
      </c>
      <c r="CG33" s="24">
        <v>0.5</v>
      </c>
      <c r="CH33" s="24"/>
      <c r="CI33" s="24"/>
      <c r="CJ33" s="24">
        <v>0.5</v>
      </c>
      <c r="CK33" s="24"/>
      <c r="CL33" s="24"/>
      <c r="CM33" s="24"/>
      <c r="CN33" s="24">
        <v>0.5</v>
      </c>
      <c r="CO33" s="24"/>
      <c r="CP33" s="24">
        <v>0.5</v>
      </c>
      <c r="CQ33" s="24">
        <v>1</v>
      </c>
      <c r="CR33" s="24">
        <v>1</v>
      </c>
      <c r="CS33" s="24">
        <v>0.5</v>
      </c>
      <c r="CT33" s="24">
        <v>1</v>
      </c>
      <c r="CU33" s="24">
        <v>0.5</v>
      </c>
      <c r="CV33" s="24">
        <v>0.5</v>
      </c>
      <c r="CW33" s="24">
        <v>1</v>
      </c>
      <c r="CX33" s="24"/>
      <c r="CY33" s="24"/>
      <c r="CZ33" s="24">
        <v>0.5</v>
      </c>
      <c r="DA33" s="24">
        <v>1</v>
      </c>
      <c r="DB33" s="24"/>
      <c r="DC33" s="24"/>
      <c r="DD33" s="24">
        <v>1</v>
      </c>
      <c r="DE33" s="24">
        <v>1</v>
      </c>
      <c r="DF33" s="24">
        <v>1</v>
      </c>
      <c r="DG33" s="24">
        <v>0.5</v>
      </c>
      <c r="DH33" s="24">
        <v>1</v>
      </c>
      <c r="DI33" s="24"/>
      <c r="DJ33" s="24"/>
      <c r="DK33" s="24">
        <v>0.5</v>
      </c>
      <c r="DL33" s="24">
        <v>0.5</v>
      </c>
      <c r="DM33" s="24">
        <v>0.5</v>
      </c>
      <c r="DN33" s="24">
        <v>1</v>
      </c>
      <c r="DO33" s="24"/>
      <c r="DP33" s="24">
        <v>1</v>
      </c>
      <c r="DQ33" s="24">
        <v>0.5</v>
      </c>
      <c r="DR33" s="24">
        <v>0.5</v>
      </c>
      <c r="DS33" s="24">
        <v>1</v>
      </c>
      <c r="DT33" s="24"/>
      <c r="DU33" s="24">
        <v>1</v>
      </c>
      <c r="DV33" s="24"/>
      <c r="DW33" s="24">
        <v>0.5</v>
      </c>
      <c r="DX33" s="24"/>
      <c r="DY33" s="24">
        <v>0.5</v>
      </c>
      <c r="DZ33" s="24"/>
      <c r="EA33" s="24">
        <v>1</v>
      </c>
      <c r="EB33" s="24">
        <v>0.5</v>
      </c>
      <c r="EC33" s="24">
        <v>1</v>
      </c>
      <c r="ED33" s="24">
        <v>1</v>
      </c>
      <c r="EE33" s="24">
        <v>1</v>
      </c>
      <c r="EF33" s="24">
        <v>0.5</v>
      </c>
      <c r="EG33" s="24"/>
      <c r="EH33" s="24"/>
      <c r="EI33" s="24">
        <v>1</v>
      </c>
      <c r="EJ33" s="24">
        <v>0.5</v>
      </c>
      <c r="EK33" s="24"/>
      <c r="EL33" s="24">
        <v>0.5</v>
      </c>
      <c r="EM33" s="24">
        <v>0.5</v>
      </c>
      <c r="EN33" s="24"/>
      <c r="EO33" s="24"/>
      <c r="EP33" s="24">
        <v>0.5</v>
      </c>
      <c r="EQ33" s="24">
        <v>1</v>
      </c>
      <c r="ER33" s="24">
        <v>1</v>
      </c>
      <c r="ES33" s="24">
        <v>1</v>
      </c>
      <c r="ET33" s="24">
        <v>0.5</v>
      </c>
      <c r="EU33" s="24"/>
      <c r="EV33" s="24">
        <v>0.5</v>
      </c>
      <c r="EW33" s="24">
        <v>1</v>
      </c>
      <c r="EX33" s="24">
        <v>0.5</v>
      </c>
      <c r="EY33" s="24">
        <v>1</v>
      </c>
      <c r="EZ33" s="24">
        <v>1</v>
      </c>
      <c r="FA33" s="24">
        <v>1</v>
      </c>
      <c r="FB33" s="24">
        <v>1</v>
      </c>
      <c r="FC33" s="24">
        <v>0.5</v>
      </c>
      <c r="FD33" s="24">
        <v>1</v>
      </c>
      <c r="FE33" s="24"/>
      <c r="FF33" s="24">
        <v>1</v>
      </c>
      <c r="FG33" s="24">
        <v>0.5</v>
      </c>
      <c r="FH33" s="24">
        <v>0.5</v>
      </c>
      <c r="FI33" s="24">
        <v>0.5</v>
      </c>
      <c r="FJ33" s="24">
        <v>1</v>
      </c>
      <c r="FK33" s="24">
        <v>1</v>
      </c>
      <c r="FL33" s="24">
        <v>0.5</v>
      </c>
      <c r="FM33" s="24"/>
      <c r="FN33" s="24"/>
      <c r="FO33" s="24"/>
      <c r="FP33" s="24"/>
      <c r="FQ33" s="24">
        <v>1</v>
      </c>
      <c r="FR33" s="24">
        <v>1</v>
      </c>
      <c r="FS33" s="24"/>
      <c r="FT33" s="24">
        <v>1</v>
      </c>
      <c r="FU33" s="24">
        <v>0.5</v>
      </c>
      <c r="FV33" s="24"/>
      <c r="FW33" s="24">
        <v>0.5</v>
      </c>
      <c r="FX33" s="24"/>
      <c r="FY33" s="24">
        <v>1</v>
      </c>
      <c r="FZ33" s="24">
        <v>0.5</v>
      </c>
      <c r="GA33" s="24">
        <v>0.5</v>
      </c>
      <c r="GB33" s="24">
        <v>1</v>
      </c>
      <c r="GC33" s="24">
        <v>0.5</v>
      </c>
      <c r="GD33" s="24"/>
      <c r="GE33" s="24">
        <v>1</v>
      </c>
      <c r="GF33" s="24">
        <v>1</v>
      </c>
      <c r="GG33" s="24"/>
      <c r="GH33" s="24"/>
      <c r="GI33" s="24"/>
      <c r="GJ33" s="24">
        <v>1</v>
      </c>
      <c r="GK33" s="24"/>
      <c r="GL33" s="24">
        <v>0.5</v>
      </c>
      <c r="GM33" s="24">
        <v>1</v>
      </c>
      <c r="GN33" s="24"/>
      <c r="GO33" s="24">
        <v>1</v>
      </c>
      <c r="GP33" s="24"/>
      <c r="GQ33" s="24">
        <v>1</v>
      </c>
      <c r="GR33" s="24">
        <v>1</v>
      </c>
      <c r="GS33" s="24">
        <v>0.5</v>
      </c>
      <c r="GT33" s="24">
        <v>1</v>
      </c>
      <c r="GU33" s="24">
        <v>0.5</v>
      </c>
      <c r="GV33" s="24">
        <v>1</v>
      </c>
      <c r="GW33" s="24">
        <v>1</v>
      </c>
      <c r="GX33" s="24">
        <v>1</v>
      </c>
      <c r="GY33" s="24">
        <v>0.5</v>
      </c>
      <c r="GZ33" s="24">
        <v>0.5</v>
      </c>
      <c r="HA33" s="24">
        <v>0.5</v>
      </c>
      <c r="HB33" s="24">
        <v>1</v>
      </c>
      <c r="HC33" s="24">
        <v>0.5</v>
      </c>
      <c r="HD33" s="24"/>
      <c r="HE33" s="24"/>
      <c r="HF33" s="24">
        <v>0.5</v>
      </c>
      <c r="HG33" s="24">
        <v>0.5</v>
      </c>
      <c r="HH33" s="24">
        <v>0.5</v>
      </c>
      <c r="HI33" s="24"/>
      <c r="HJ33" s="24">
        <v>0.5</v>
      </c>
      <c r="HK33" s="24"/>
      <c r="HL33" s="24">
        <v>1</v>
      </c>
      <c r="HM33" s="24">
        <v>1</v>
      </c>
      <c r="HN33" s="24">
        <v>1</v>
      </c>
      <c r="HO33" s="24">
        <v>0.5</v>
      </c>
      <c r="HP33" s="24">
        <v>0.5</v>
      </c>
      <c r="HQ33" s="24">
        <v>1</v>
      </c>
      <c r="HR33" s="24">
        <v>0.5</v>
      </c>
      <c r="HS33" s="24"/>
      <c r="HT33" s="24"/>
      <c r="HU33" s="24">
        <v>0.5</v>
      </c>
      <c r="HV33" s="24">
        <v>0.5</v>
      </c>
      <c r="HW33" s="24">
        <v>0.5</v>
      </c>
      <c r="HX33" s="24">
        <v>1</v>
      </c>
      <c r="HY33" s="24"/>
      <c r="HZ33" s="24">
        <v>0.5</v>
      </c>
      <c r="IA33" s="24"/>
      <c r="IB33" s="24">
        <v>0.5</v>
      </c>
      <c r="IC33" s="24">
        <v>1</v>
      </c>
      <c r="ID33" s="24">
        <v>0.5</v>
      </c>
      <c r="IE33" s="24"/>
      <c r="IF33" s="24">
        <v>0.5</v>
      </c>
      <c r="IG33" s="24">
        <v>1</v>
      </c>
      <c r="IH33" s="24">
        <v>0.5</v>
      </c>
      <c r="II33" s="24">
        <v>0.5</v>
      </c>
      <c r="IJ33" s="24">
        <v>1</v>
      </c>
      <c r="IK33" s="24"/>
      <c r="IL33" s="24">
        <v>1</v>
      </c>
      <c r="IM33" s="24">
        <v>1</v>
      </c>
      <c r="IN33" s="24">
        <v>1</v>
      </c>
      <c r="IO33" s="24">
        <v>0.5</v>
      </c>
      <c r="IP33" s="24">
        <v>1</v>
      </c>
      <c r="IQ33" s="24">
        <v>1</v>
      </c>
      <c r="IR33" s="24">
        <v>1</v>
      </c>
      <c r="IS33" s="24">
        <v>1</v>
      </c>
      <c r="IT33" s="24"/>
      <c r="IU33" s="24">
        <v>0.5</v>
      </c>
      <c r="IV33" s="24"/>
      <c r="IW33" s="24">
        <v>1</v>
      </c>
      <c r="IX33" s="24">
        <v>1</v>
      </c>
      <c r="IY33" s="24">
        <v>0.5</v>
      </c>
      <c r="IZ33" s="24">
        <v>1</v>
      </c>
      <c r="JA33" s="24"/>
      <c r="JB33" s="24"/>
    </row>
    <row r="34" spans="1:262" x14ac:dyDescent="0.25">
      <c r="A34" s="21" t="s">
        <v>73</v>
      </c>
      <c r="B34" s="24">
        <v>1</v>
      </c>
      <c r="C34" s="24">
        <v>1</v>
      </c>
      <c r="D34" s="24">
        <v>1</v>
      </c>
      <c r="E34" s="24"/>
      <c r="F34" s="24"/>
      <c r="G34" s="24">
        <v>0.5</v>
      </c>
      <c r="H34" s="24">
        <v>0.5</v>
      </c>
      <c r="I34" s="24">
        <v>0.5</v>
      </c>
      <c r="J34" s="24">
        <v>1</v>
      </c>
      <c r="K34" s="24"/>
      <c r="L34" s="24"/>
      <c r="M34" s="24">
        <v>0.5</v>
      </c>
      <c r="N34" s="24">
        <v>0.5</v>
      </c>
      <c r="O34" s="24"/>
      <c r="P34" s="24"/>
      <c r="Q34" s="24">
        <v>1</v>
      </c>
      <c r="R34" s="24">
        <v>0.5</v>
      </c>
      <c r="S34" s="24">
        <v>1</v>
      </c>
      <c r="T34" s="24">
        <v>0.5</v>
      </c>
      <c r="U34" s="24">
        <v>0.5</v>
      </c>
      <c r="V34" s="24">
        <v>1</v>
      </c>
      <c r="W34" s="24">
        <v>0.5</v>
      </c>
      <c r="X34" s="24">
        <v>0.5</v>
      </c>
      <c r="Y34" s="24"/>
      <c r="Z34" s="24">
        <v>1</v>
      </c>
      <c r="AA34" s="24"/>
      <c r="AB34" s="24"/>
      <c r="AC34" s="24"/>
      <c r="AD34" s="24"/>
      <c r="AE34" s="24">
        <v>0.5</v>
      </c>
      <c r="AF34" s="24">
        <v>0.5</v>
      </c>
      <c r="AG34" s="24">
        <v>1</v>
      </c>
      <c r="AH34" s="24">
        <v>0.5</v>
      </c>
      <c r="AI34" s="24">
        <v>0.5</v>
      </c>
      <c r="AJ34" s="24"/>
      <c r="AK34" s="24">
        <v>1</v>
      </c>
      <c r="AL34" s="24"/>
      <c r="AM34" s="24"/>
      <c r="AN34" s="24"/>
      <c r="AO34" s="24"/>
      <c r="AP34" s="24">
        <v>0.5</v>
      </c>
      <c r="AQ34" s="24">
        <v>0.5</v>
      </c>
      <c r="AR34" s="24">
        <v>1</v>
      </c>
      <c r="AS34" s="24">
        <v>0.5</v>
      </c>
      <c r="AT34" s="24">
        <v>0.5</v>
      </c>
      <c r="AU34" s="24"/>
      <c r="AV34" s="24">
        <v>1</v>
      </c>
      <c r="AW34" s="24"/>
      <c r="AX34" s="24"/>
      <c r="AY34" s="24"/>
      <c r="AZ34" s="24"/>
      <c r="BA34" s="24">
        <v>1</v>
      </c>
      <c r="BB34" s="24">
        <v>1</v>
      </c>
      <c r="BC34" s="24">
        <v>1</v>
      </c>
      <c r="BD34" s="24"/>
      <c r="BE34" s="24">
        <v>0.5</v>
      </c>
      <c r="BF34" s="24">
        <v>0.5</v>
      </c>
      <c r="BG34" s="24"/>
      <c r="BH34" s="24">
        <v>1</v>
      </c>
      <c r="BI34" s="24">
        <v>0.5</v>
      </c>
      <c r="BJ34" s="24">
        <v>1</v>
      </c>
      <c r="BK34" s="24"/>
      <c r="BL34" s="24">
        <v>1</v>
      </c>
      <c r="BM34" s="24">
        <v>0.5</v>
      </c>
      <c r="BN34" s="24">
        <v>1</v>
      </c>
      <c r="BO34" s="24">
        <v>1</v>
      </c>
      <c r="BP34" s="24"/>
      <c r="BQ34" s="24"/>
      <c r="BR34" s="24">
        <v>1</v>
      </c>
      <c r="BS34" s="24"/>
      <c r="BT34" s="24">
        <v>0.5</v>
      </c>
      <c r="BU34" s="24">
        <v>1</v>
      </c>
      <c r="BV34" s="24">
        <v>0.5</v>
      </c>
      <c r="BW34" s="24">
        <v>0.5</v>
      </c>
      <c r="BX34" s="24">
        <v>0.5</v>
      </c>
      <c r="BY34" s="24"/>
      <c r="BZ34" s="24">
        <v>0.5</v>
      </c>
      <c r="CA34" s="24">
        <v>0.5</v>
      </c>
      <c r="CB34" s="24">
        <v>1</v>
      </c>
      <c r="CC34" s="24">
        <v>1</v>
      </c>
      <c r="CD34" s="24">
        <v>0.5</v>
      </c>
      <c r="CE34" s="24"/>
      <c r="CF34" s="24">
        <v>1</v>
      </c>
      <c r="CG34" s="24">
        <v>1</v>
      </c>
      <c r="CH34" s="24">
        <v>0.5</v>
      </c>
      <c r="CI34" s="24">
        <v>0.5</v>
      </c>
      <c r="CJ34" s="24">
        <v>1</v>
      </c>
      <c r="CK34" s="24">
        <v>1</v>
      </c>
      <c r="CL34" s="24">
        <v>0.5</v>
      </c>
      <c r="CM34" s="24">
        <v>1</v>
      </c>
      <c r="CN34" s="24">
        <v>0.5</v>
      </c>
      <c r="CO34" s="24">
        <v>1</v>
      </c>
      <c r="CP34" s="24"/>
      <c r="CQ34" s="24">
        <v>1</v>
      </c>
      <c r="CR34" s="24">
        <v>0.5</v>
      </c>
      <c r="CS34" s="24">
        <v>1</v>
      </c>
      <c r="CT34" s="24">
        <v>1</v>
      </c>
      <c r="CU34" s="24">
        <v>1</v>
      </c>
      <c r="CV34" s="24">
        <v>0.5</v>
      </c>
      <c r="CW34" s="24">
        <v>1</v>
      </c>
      <c r="CX34" s="24">
        <v>1</v>
      </c>
      <c r="CY34" s="24"/>
      <c r="CZ34" s="24">
        <v>0.5</v>
      </c>
      <c r="DA34" s="24"/>
      <c r="DB34" s="24">
        <v>1</v>
      </c>
      <c r="DC34" s="24">
        <v>1</v>
      </c>
      <c r="DD34" s="24"/>
      <c r="DE34" s="24">
        <v>1</v>
      </c>
      <c r="DF34" s="24">
        <v>1</v>
      </c>
      <c r="DG34" s="24"/>
      <c r="DH34" s="24">
        <v>1</v>
      </c>
      <c r="DI34" s="24">
        <v>0.5</v>
      </c>
      <c r="DJ34" s="24">
        <v>1</v>
      </c>
      <c r="DK34" s="24">
        <v>0.5</v>
      </c>
      <c r="DL34" s="24"/>
      <c r="DM34" s="24">
        <v>0.5</v>
      </c>
      <c r="DN34" s="24">
        <v>1</v>
      </c>
      <c r="DO34" s="24"/>
      <c r="DP34" s="24">
        <v>1</v>
      </c>
      <c r="DQ34" s="24"/>
      <c r="DR34" s="24">
        <v>0.5</v>
      </c>
      <c r="DS34" s="24">
        <v>1</v>
      </c>
      <c r="DT34" s="24">
        <v>0.5</v>
      </c>
      <c r="DU34" s="24">
        <v>1</v>
      </c>
      <c r="DV34" s="24">
        <v>1</v>
      </c>
      <c r="DW34" s="24">
        <v>1</v>
      </c>
      <c r="DX34" s="24">
        <v>0.5</v>
      </c>
      <c r="DY34" s="24"/>
      <c r="DZ34" s="24"/>
      <c r="EA34" s="24">
        <v>0.5</v>
      </c>
      <c r="EB34" s="24">
        <v>0.5</v>
      </c>
      <c r="EC34" s="24">
        <v>1</v>
      </c>
      <c r="ED34" s="24">
        <v>0.5</v>
      </c>
      <c r="EE34" s="24"/>
      <c r="EF34" s="24"/>
      <c r="EG34" s="24">
        <v>1</v>
      </c>
      <c r="EH34" s="24">
        <v>0.5</v>
      </c>
      <c r="EI34" s="24"/>
      <c r="EJ34" s="24">
        <v>0.5</v>
      </c>
      <c r="EK34" s="24">
        <v>0.5</v>
      </c>
      <c r="EL34" s="24">
        <v>1</v>
      </c>
      <c r="EM34" s="24">
        <v>0.5</v>
      </c>
      <c r="EN34" s="24">
        <v>0.5</v>
      </c>
      <c r="EO34" s="24">
        <v>1</v>
      </c>
      <c r="EP34" s="24">
        <v>0.5</v>
      </c>
      <c r="EQ34" s="24"/>
      <c r="ER34" s="24">
        <v>1</v>
      </c>
      <c r="ES34" s="24">
        <v>0.5</v>
      </c>
      <c r="ET34" s="24"/>
      <c r="EU34" s="24">
        <v>0.5</v>
      </c>
      <c r="EV34" s="24">
        <v>1</v>
      </c>
      <c r="EW34" s="24">
        <v>1</v>
      </c>
      <c r="EX34" s="24">
        <v>1</v>
      </c>
      <c r="EY34" s="24"/>
      <c r="EZ34" s="24"/>
      <c r="FA34" s="24">
        <v>0.5</v>
      </c>
      <c r="FB34" s="24"/>
      <c r="FC34" s="24"/>
      <c r="FD34" s="24">
        <v>1</v>
      </c>
      <c r="FE34" s="24"/>
      <c r="FF34" s="24"/>
      <c r="FG34" s="24">
        <v>0.5</v>
      </c>
      <c r="FH34" s="24">
        <v>0.5</v>
      </c>
      <c r="FI34" s="24">
        <v>0.5</v>
      </c>
      <c r="FJ34" s="24">
        <v>0.5</v>
      </c>
      <c r="FK34" s="24">
        <v>0.5</v>
      </c>
      <c r="FL34" s="24">
        <v>1</v>
      </c>
      <c r="FM34" s="24">
        <v>0.5</v>
      </c>
      <c r="FN34" s="24">
        <v>1</v>
      </c>
      <c r="FO34" s="24"/>
      <c r="FP34" s="24"/>
      <c r="FQ34" s="24">
        <v>1</v>
      </c>
      <c r="FR34" s="24"/>
      <c r="FS34" s="24"/>
      <c r="FT34" s="24">
        <v>1</v>
      </c>
      <c r="FU34" s="24"/>
      <c r="FV34" s="24">
        <v>0.5</v>
      </c>
      <c r="FW34" s="24">
        <v>1</v>
      </c>
      <c r="FX34" s="24">
        <v>1</v>
      </c>
      <c r="FY34" s="24">
        <v>1</v>
      </c>
      <c r="FZ34" s="24">
        <v>0.5</v>
      </c>
      <c r="GA34" s="24">
        <v>1</v>
      </c>
      <c r="GB34" s="24"/>
      <c r="GC34" s="24">
        <v>1</v>
      </c>
      <c r="GD34" s="24">
        <v>0.5</v>
      </c>
      <c r="GE34" s="24">
        <v>1</v>
      </c>
      <c r="GF34" s="24">
        <v>0.5</v>
      </c>
      <c r="GG34" s="24">
        <v>1</v>
      </c>
      <c r="GH34" s="24">
        <v>0.5</v>
      </c>
      <c r="GI34" s="24">
        <v>0.5</v>
      </c>
      <c r="GJ34" s="24">
        <v>0.5</v>
      </c>
      <c r="GK34" s="24"/>
      <c r="GL34" s="24"/>
      <c r="GM34" s="24"/>
      <c r="GN34" s="24">
        <v>1</v>
      </c>
      <c r="GO34" s="24">
        <v>0.5</v>
      </c>
      <c r="GP34" s="24"/>
      <c r="GQ34" s="24">
        <v>0.5</v>
      </c>
      <c r="GR34" s="24"/>
      <c r="GS34" s="24">
        <v>1</v>
      </c>
      <c r="GT34" s="24">
        <v>0.5</v>
      </c>
      <c r="GU34" s="24">
        <v>0.5</v>
      </c>
      <c r="GV34" s="24"/>
      <c r="GW34" s="24">
        <v>0.5</v>
      </c>
      <c r="GX34" s="24"/>
      <c r="GY34" s="24">
        <v>1</v>
      </c>
      <c r="GZ34" s="24">
        <v>1</v>
      </c>
      <c r="HA34" s="24">
        <v>1</v>
      </c>
      <c r="HB34" s="24">
        <v>0.5</v>
      </c>
      <c r="HC34" s="24"/>
      <c r="HD34" s="24">
        <v>0.5</v>
      </c>
      <c r="HE34" s="24">
        <v>1</v>
      </c>
      <c r="HF34" s="24">
        <v>0.5</v>
      </c>
      <c r="HG34" s="24">
        <v>1</v>
      </c>
      <c r="HH34" s="24">
        <v>1</v>
      </c>
      <c r="HI34" s="24">
        <v>1</v>
      </c>
      <c r="HJ34" s="24">
        <v>1</v>
      </c>
      <c r="HK34" s="24"/>
      <c r="HL34" s="24">
        <v>1</v>
      </c>
      <c r="HM34" s="24"/>
      <c r="HN34" s="24"/>
      <c r="HO34" s="24"/>
      <c r="HP34" s="24">
        <v>1</v>
      </c>
      <c r="HQ34" s="24"/>
      <c r="HR34" s="24">
        <v>1</v>
      </c>
      <c r="HS34" s="24">
        <v>1</v>
      </c>
      <c r="HT34" s="24">
        <v>0.5</v>
      </c>
      <c r="HU34" s="24"/>
      <c r="HV34" s="24">
        <v>0.5</v>
      </c>
      <c r="HW34" s="24"/>
      <c r="HX34" s="24">
        <v>0.5</v>
      </c>
      <c r="HY34" s="24">
        <v>1</v>
      </c>
      <c r="HZ34" s="24">
        <v>1</v>
      </c>
      <c r="IA34" s="24">
        <v>1</v>
      </c>
      <c r="IB34" s="24">
        <v>0.5</v>
      </c>
      <c r="IC34" s="24">
        <v>1</v>
      </c>
      <c r="ID34" s="24"/>
      <c r="IE34" s="24"/>
      <c r="IF34" s="24"/>
      <c r="IG34" s="24">
        <v>1</v>
      </c>
      <c r="IH34" s="24"/>
      <c r="II34" s="24"/>
      <c r="IJ34" s="24">
        <v>0.5</v>
      </c>
      <c r="IK34" s="24"/>
      <c r="IL34" s="24">
        <v>1</v>
      </c>
      <c r="IM34" s="24"/>
      <c r="IN34" s="24">
        <v>0.5</v>
      </c>
      <c r="IO34" s="24">
        <v>0.5</v>
      </c>
      <c r="IP34" s="24"/>
      <c r="IQ34" s="24">
        <v>1</v>
      </c>
      <c r="IR34" s="24">
        <v>0.5</v>
      </c>
      <c r="IS34" s="24">
        <v>0.5</v>
      </c>
      <c r="IT34" s="24">
        <v>0.5</v>
      </c>
      <c r="IU34" s="24">
        <v>1</v>
      </c>
      <c r="IV34" s="24">
        <v>0.5</v>
      </c>
      <c r="IW34" s="24">
        <v>0.5</v>
      </c>
      <c r="IX34" s="24">
        <v>1</v>
      </c>
      <c r="IY34" s="24">
        <v>1</v>
      </c>
      <c r="IZ34" s="24">
        <v>1</v>
      </c>
      <c r="JA34" s="24"/>
      <c r="JB34" s="24"/>
    </row>
    <row r="35" spans="1:262" x14ac:dyDescent="0.25">
      <c r="A35" s="21" t="s">
        <v>74</v>
      </c>
      <c r="B35" s="24">
        <v>0.5</v>
      </c>
      <c r="C35" s="24"/>
      <c r="D35" s="24">
        <v>1</v>
      </c>
      <c r="E35" s="24">
        <v>0.5</v>
      </c>
      <c r="F35" s="24">
        <v>0.5</v>
      </c>
      <c r="G35" s="24">
        <v>1</v>
      </c>
      <c r="H35" s="24">
        <v>0.5</v>
      </c>
      <c r="I35" s="24"/>
      <c r="J35" s="24"/>
      <c r="K35" s="24">
        <v>1</v>
      </c>
      <c r="L35" s="24">
        <v>0.5</v>
      </c>
      <c r="M35" s="24">
        <v>0.5</v>
      </c>
      <c r="N35" s="24"/>
      <c r="O35" s="24">
        <v>1</v>
      </c>
      <c r="P35" s="24">
        <v>0.5</v>
      </c>
      <c r="Q35" s="24"/>
      <c r="R35" s="24"/>
      <c r="S35" s="24"/>
      <c r="T35" s="24"/>
      <c r="U35" s="24">
        <v>0.5</v>
      </c>
      <c r="V35" s="24">
        <v>0.5</v>
      </c>
      <c r="W35" s="24">
        <v>1</v>
      </c>
      <c r="X35" s="24"/>
      <c r="Y35" s="24">
        <v>1</v>
      </c>
      <c r="Z35" s="24"/>
      <c r="AA35" s="24">
        <v>0.5</v>
      </c>
      <c r="AB35" s="24"/>
      <c r="AC35" s="24">
        <v>0.5</v>
      </c>
      <c r="AD35" s="24"/>
      <c r="AE35" s="24"/>
      <c r="AF35" s="24">
        <v>0.5</v>
      </c>
      <c r="AG35" s="24">
        <v>0.5</v>
      </c>
      <c r="AH35" s="24">
        <v>1</v>
      </c>
      <c r="AI35" s="24"/>
      <c r="AJ35" s="24">
        <v>1</v>
      </c>
      <c r="AK35" s="24"/>
      <c r="AL35" s="24">
        <v>0.5</v>
      </c>
      <c r="AM35" s="24"/>
      <c r="AN35" s="24">
        <v>0.5</v>
      </c>
      <c r="AO35" s="24"/>
      <c r="AP35" s="24"/>
      <c r="AQ35" s="24">
        <v>0.5</v>
      </c>
      <c r="AR35" s="24">
        <v>0.5</v>
      </c>
      <c r="AS35" s="24">
        <v>1</v>
      </c>
      <c r="AT35" s="24"/>
      <c r="AU35" s="24">
        <v>1</v>
      </c>
      <c r="AV35" s="24"/>
      <c r="AW35" s="24">
        <v>0.5</v>
      </c>
      <c r="AX35" s="24"/>
      <c r="AY35" s="24">
        <v>0.5</v>
      </c>
      <c r="AZ35" s="24"/>
      <c r="BA35" s="24">
        <v>0.5</v>
      </c>
      <c r="BB35" s="24"/>
      <c r="BC35" s="24">
        <v>1</v>
      </c>
      <c r="BD35" s="24">
        <v>0.5</v>
      </c>
      <c r="BE35" s="24"/>
      <c r="BF35" s="24"/>
      <c r="BG35" s="24">
        <v>0.5</v>
      </c>
      <c r="BH35" s="24"/>
      <c r="BI35" s="24">
        <v>0.5</v>
      </c>
      <c r="BJ35" s="24">
        <v>0.5</v>
      </c>
      <c r="BK35" s="24">
        <v>1</v>
      </c>
      <c r="BL35" s="24"/>
      <c r="BM35" s="24">
        <v>0.5</v>
      </c>
      <c r="BN35" s="24">
        <v>0.5</v>
      </c>
      <c r="BO35" s="24"/>
      <c r="BP35" s="24">
        <v>1</v>
      </c>
      <c r="BQ35" s="24">
        <v>0.5</v>
      </c>
      <c r="BR35" s="24">
        <v>1</v>
      </c>
      <c r="BS35" s="24">
        <v>1</v>
      </c>
      <c r="BT35" s="24">
        <v>0.5</v>
      </c>
      <c r="BU35" s="24">
        <v>1</v>
      </c>
      <c r="BV35" s="24">
        <v>1</v>
      </c>
      <c r="BW35" s="24"/>
      <c r="BX35" s="24">
        <v>0.5</v>
      </c>
      <c r="BY35" s="24"/>
      <c r="BZ35" s="24">
        <v>0.5</v>
      </c>
      <c r="CA35" s="24">
        <v>0.5</v>
      </c>
      <c r="CB35" s="24"/>
      <c r="CC35" s="24">
        <v>0.5</v>
      </c>
      <c r="CD35" s="24">
        <v>0.5</v>
      </c>
      <c r="CE35" s="24"/>
      <c r="CF35" s="24"/>
      <c r="CG35" s="24">
        <v>0.5</v>
      </c>
      <c r="CH35" s="24">
        <v>0.5</v>
      </c>
      <c r="CI35" s="24">
        <v>0.5</v>
      </c>
      <c r="CJ35" s="24"/>
      <c r="CK35" s="24"/>
      <c r="CL35" s="24">
        <v>1</v>
      </c>
      <c r="CM35" s="24">
        <v>1</v>
      </c>
      <c r="CN35" s="24">
        <v>1</v>
      </c>
      <c r="CO35" s="24">
        <v>0.5</v>
      </c>
      <c r="CP35" s="24">
        <v>1</v>
      </c>
      <c r="CQ35" s="24">
        <v>0.5</v>
      </c>
      <c r="CR35" s="24">
        <v>0.5</v>
      </c>
      <c r="CS35" s="24"/>
      <c r="CT35" s="24">
        <v>0.5</v>
      </c>
      <c r="CU35" s="24"/>
      <c r="CV35" s="24">
        <v>0.5</v>
      </c>
      <c r="CW35" s="24">
        <v>0.5</v>
      </c>
      <c r="CX35" s="24">
        <v>0.5</v>
      </c>
      <c r="CY35" s="24">
        <v>1</v>
      </c>
      <c r="CZ35" s="24">
        <v>1</v>
      </c>
      <c r="DA35" s="24"/>
      <c r="DB35" s="24">
        <v>1</v>
      </c>
      <c r="DC35" s="24">
        <v>0.5</v>
      </c>
      <c r="DD35" s="24"/>
      <c r="DE35" s="24"/>
      <c r="DF35" s="24">
        <v>0.5</v>
      </c>
      <c r="DG35" s="24">
        <v>1</v>
      </c>
      <c r="DH35" s="24">
        <v>1</v>
      </c>
      <c r="DI35" s="24"/>
      <c r="DJ35" s="24">
        <v>0.5</v>
      </c>
      <c r="DK35" s="24"/>
      <c r="DL35" s="24">
        <v>0.5</v>
      </c>
      <c r="DM35" s="24">
        <v>1</v>
      </c>
      <c r="DN35" s="24">
        <v>1</v>
      </c>
      <c r="DO35" s="24"/>
      <c r="DP35" s="24">
        <v>0.5</v>
      </c>
      <c r="DQ35" s="24">
        <v>1</v>
      </c>
      <c r="DR35" s="24">
        <v>1</v>
      </c>
      <c r="DS35" s="24">
        <v>1</v>
      </c>
      <c r="DT35" s="24"/>
      <c r="DU35" s="24">
        <v>1</v>
      </c>
      <c r="DV35" s="24">
        <v>1</v>
      </c>
      <c r="DW35" s="24">
        <v>1</v>
      </c>
      <c r="DX35" s="24"/>
      <c r="DY35" s="24">
        <v>0.5</v>
      </c>
      <c r="DZ35" s="24">
        <v>0.5</v>
      </c>
      <c r="EA35" s="24">
        <v>1</v>
      </c>
      <c r="EB35" s="24">
        <v>1</v>
      </c>
      <c r="EC35" s="24">
        <v>1</v>
      </c>
      <c r="ED35" s="24">
        <v>0.5</v>
      </c>
      <c r="EE35" s="24"/>
      <c r="EF35" s="24">
        <v>0.5</v>
      </c>
      <c r="EG35" s="24">
        <v>0.5</v>
      </c>
      <c r="EH35" s="24"/>
      <c r="EI35" s="24">
        <v>0.5</v>
      </c>
      <c r="EJ35" s="24">
        <v>0.5</v>
      </c>
      <c r="EK35" s="24"/>
      <c r="EL35" s="24"/>
      <c r="EM35" s="24">
        <v>0.5</v>
      </c>
      <c r="EN35" s="24">
        <v>1</v>
      </c>
      <c r="EO35" s="24">
        <v>0.5</v>
      </c>
      <c r="EP35" s="24"/>
      <c r="EQ35" s="24"/>
      <c r="ER35" s="24">
        <v>1</v>
      </c>
      <c r="ES35" s="24">
        <v>0.5</v>
      </c>
      <c r="ET35" s="24">
        <v>1</v>
      </c>
      <c r="EU35" s="24">
        <v>1</v>
      </c>
      <c r="EV35" s="24"/>
      <c r="EW35" s="24"/>
      <c r="EX35" s="24">
        <v>1</v>
      </c>
      <c r="EY35" s="24"/>
      <c r="EZ35" s="24">
        <v>0.5</v>
      </c>
      <c r="FA35" s="24">
        <v>1</v>
      </c>
      <c r="FB35" s="24">
        <v>1</v>
      </c>
      <c r="FC35" s="24">
        <v>1</v>
      </c>
      <c r="FD35" s="24">
        <v>1</v>
      </c>
      <c r="FE35" s="24">
        <v>1</v>
      </c>
      <c r="FF35" s="24">
        <v>1</v>
      </c>
      <c r="FG35" s="24">
        <v>1</v>
      </c>
      <c r="FH35" s="24">
        <v>1</v>
      </c>
      <c r="FI35" s="24"/>
      <c r="FJ35" s="24"/>
      <c r="FK35" s="24">
        <v>0.5</v>
      </c>
      <c r="FL35" s="24"/>
      <c r="FM35" s="24">
        <v>1</v>
      </c>
      <c r="FN35" s="24"/>
      <c r="FO35" s="24"/>
      <c r="FP35" s="24">
        <v>0.5</v>
      </c>
      <c r="FQ35" s="24">
        <v>1</v>
      </c>
      <c r="FR35" s="24">
        <v>1</v>
      </c>
      <c r="FS35" s="24">
        <v>0.5</v>
      </c>
      <c r="FT35" s="24">
        <v>0.5</v>
      </c>
      <c r="FU35" s="24"/>
      <c r="FV35" s="24">
        <v>1</v>
      </c>
      <c r="FW35" s="24"/>
      <c r="FX35" s="24">
        <v>0.5</v>
      </c>
      <c r="FY35" s="24">
        <v>0.5</v>
      </c>
      <c r="FZ35" s="24">
        <v>1</v>
      </c>
      <c r="GA35" s="24"/>
      <c r="GB35" s="24">
        <v>1</v>
      </c>
      <c r="GC35" s="24">
        <v>0.5</v>
      </c>
      <c r="GD35" s="24">
        <v>1</v>
      </c>
      <c r="GE35" s="24">
        <v>1</v>
      </c>
      <c r="GF35" s="24">
        <v>1</v>
      </c>
      <c r="GG35" s="24"/>
      <c r="GH35" s="24">
        <v>0.5</v>
      </c>
      <c r="GI35" s="24">
        <v>1</v>
      </c>
      <c r="GJ35" s="24">
        <v>0.5</v>
      </c>
      <c r="GK35" s="24">
        <v>1</v>
      </c>
      <c r="GL35" s="24">
        <v>0.5</v>
      </c>
      <c r="GM35" s="24">
        <v>0.5</v>
      </c>
      <c r="GN35" s="24">
        <v>0.5</v>
      </c>
      <c r="GO35" s="24">
        <v>0.5</v>
      </c>
      <c r="GP35" s="24">
        <v>1</v>
      </c>
      <c r="GQ35" s="24">
        <v>1</v>
      </c>
      <c r="GR35" s="24">
        <v>0.5</v>
      </c>
      <c r="GS35" s="24">
        <v>0.5</v>
      </c>
      <c r="GT35" s="24">
        <v>0.5</v>
      </c>
      <c r="GU35" s="24">
        <v>1</v>
      </c>
      <c r="GV35" s="24">
        <v>1</v>
      </c>
      <c r="GW35" s="24">
        <v>0.5</v>
      </c>
      <c r="GX35" s="24">
        <v>1</v>
      </c>
      <c r="GY35" s="24"/>
      <c r="GZ35" s="24">
        <v>0.5</v>
      </c>
      <c r="HA35" s="24"/>
      <c r="HB35" s="24">
        <v>0.5</v>
      </c>
      <c r="HC35" s="24">
        <v>0.5</v>
      </c>
      <c r="HD35" s="24"/>
      <c r="HE35" s="24"/>
      <c r="HF35" s="24"/>
      <c r="HG35" s="24"/>
      <c r="HH35" s="24">
        <v>1</v>
      </c>
      <c r="HI35" s="24">
        <v>1</v>
      </c>
      <c r="HJ35" s="24"/>
      <c r="HK35" s="24"/>
      <c r="HL35" s="24"/>
      <c r="HM35" s="24">
        <v>1</v>
      </c>
      <c r="HN35" s="24"/>
      <c r="HO35" s="24">
        <v>1</v>
      </c>
      <c r="HP35" s="24">
        <v>0.5</v>
      </c>
      <c r="HQ35" s="24">
        <v>0.5</v>
      </c>
      <c r="HR35" s="24"/>
      <c r="HS35" s="24">
        <v>1</v>
      </c>
      <c r="HT35" s="24">
        <v>0.5</v>
      </c>
      <c r="HU35" s="24">
        <v>1</v>
      </c>
      <c r="HV35" s="24"/>
      <c r="HW35" s="24">
        <v>0.5</v>
      </c>
      <c r="HX35" s="24">
        <v>1</v>
      </c>
      <c r="HY35" s="24">
        <v>1</v>
      </c>
      <c r="HZ35" s="24">
        <v>0.5</v>
      </c>
      <c r="IA35" s="24"/>
      <c r="IB35" s="24"/>
      <c r="IC35" s="24"/>
      <c r="ID35" s="24">
        <v>1</v>
      </c>
      <c r="IE35" s="24">
        <v>0.5</v>
      </c>
      <c r="IF35" s="24">
        <v>0.5</v>
      </c>
      <c r="IG35" s="24">
        <v>0.5</v>
      </c>
      <c r="IH35" s="24">
        <v>1</v>
      </c>
      <c r="II35" s="24">
        <v>0.5</v>
      </c>
      <c r="IJ35" s="24"/>
      <c r="IK35" s="24">
        <v>0.5</v>
      </c>
      <c r="IL35" s="24">
        <v>1</v>
      </c>
      <c r="IM35" s="24">
        <v>1</v>
      </c>
      <c r="IN35" s="24">
        <v>1</v>
      </c>
      <c r="IO35" s="24">
        <v>0.5</v>
      </c>
      <c r="IP35" s="24">
        <v>0.5</v>
      </c>
      <c r="IQ35" s="24">
        <v>0.5</v>
      </c>
      <c r="IR35" s="24">
        <v>0.5</v>
      </c>
      <c r="IS35" s="24">
        <v>0.5</v>
      </c>
      <c r="IT35" s="24">
        <v>0.5</v>
      </c>
      <c r="IU35" s="24">
        <v>1</v>
      </c>
      <c r="IV35" s="24"/>
      <c r="IW35" s="24">
        <v>0.5</v>
      </c>
      <c r="IX35" s="24">
        <v>0.5</v>
      </c>
      <c r="IY35" s="24">
        <v>0.5</v>
      </c>
      <c r="IZ35" s="24">
        <v>0.5</v>
      </c>
      <c r="JA35" s="24">
        <v>1</v>
      </c>
      <c r="JB35" s="24">
        <v>1</v>
      </c>
    </row>
    <row r="36" spans="1:262" x14ac:dyDescent="0.25">
      <c r="A36" s="21" t="s">
        <v>75</v>
      </c>
      <c r="B36" s="24">
        <v>1</v>
      </c>
      <c r="C36" s="24"/>
      <c r="D36" s="24"/>
      <c r="E36" s="24">
        <v>0.5</v>
      </c>
      <c r="F36" s="24">
        <v>1</v>
      </c>
      <c r="G36" s="24">
        <v>1</v>
      </c>
      <c r="H36" s="24">
        <v>0.5</v>
      </c>
      <c r="I36" s="24">
        <v>0.5</v>
      </c>
      <c r="J36" s="24"/>
      <c r="K36" s="24"/>
      <c r="L36" s="24">
        <v>1</v>
      </c>
      <c r="M36" s="24">
        <v>0.5</v>
      </c>
      <c r="N36" s="24">
        <v>1</v>
      </c>
      <c r="O36" s="24">
        <v>1</v>
      </c>
      <c r="P36" s="24">
        <v>0.5</v>
      </c>
      <c r="Q36" s="24">
        <v>1</v>
      </c>
      <c r="R36" s="24">
        <v>1</v>
      </c>
      <c r="S36" s="24"/>
      <c r="T36" s="24">
        <v>0.5</v>
      </c>
      <c r="U36" s="24">
        <v>1</v>
      </c>
      <c r="V36" s="24">
        <v>0.5</v>
      </c>
      <c r="W36" s="24">
        <v>0.5</v>
      </c>
      <c r="X36" s="24">
        <v>1</v>
      </c>
      <c r="Y36" s="24"/>
      <c r="Z36" s="24">
        <v>1</v>
      </c>
      <c r="AA36" s="24"/>
      <c r="AB36" s="24">
        <v>1</v>
      </c>
      <c r="AC36" s="24"/>
      <c r="AD36" s="24"/>
      <c r="AE36" s="24">
        <v>0.5</v>
      </c>
      <c r="AF36" s="24">
        <v>1</v>
      </c>
      <c r="AG36" s="24">
        <v>0.5</v>
      </c>
      <c r="AH36" s="24">
        <v>0.5</v>
      </c>
      <c r="AI36" s="24">
        <v>1</v>
      </c>
      <c r="AJ36" s="24"/>
      <c r="AK36" s="24">
        <v>1</v>
      </c>
      <c r="AL36" s="24"/>
      <c r="AM36" s="24">
        <v>1</v>
      </c>
      <c r="AN36" s="24"/>
      <c r="AO36" s="24"/>
      <c r="AP36" s="24">
        <v>0.5</v>
      </c>
      <c r="AQ36" s="24">
        <v>1</v>
      </c>
      <c r="AR36" s="24">
        <v>0.5</v>
      </c>
      <c r="AS36" s="24">
        <v>0.5</v>
      </c>
      <c r="AT36" s="24">
        <v>1</v>
      </c>
      <c r="AU36" s="24"/>
      <c r="AV36" s="24">
        <v>1</v>
      </c>
      <c r="AW36" s="24"/>
      <c r="AX36" s="24">
        <v>1</v>
      </c>
      <c r="AY36" s="24"/>
      <c r="AZ36" s="24"/>
      <c r="BA36" s="24">
        <v>0.5</v>
      </c>
      <c r="BB36" s="24"/>
      <c r="BC36" s="24">
        <v>0.5</v>
      </c>
      <c r="BD36" s="24">
        <v>1</v>
      </c>
      <c r="BE36" s="24"/>
      <c r="BF36" s="24"/>
      <c r="BG36" s="24">
        <v>0.5</v>
      </c>
      <c r="BH36" s="24">
        <v>0.5</v>
      </c>
      <c r="BI36" s="24"/>
      <c r="BJ36" s="24">
        <v>1</v>
      </c>
      <c r="BK36" s="24"/>
      <c r="BL36" s="24"/>
      <c r="BM36" s="24"/>
      <c r="BN36" s="24">
        <v>1</v>
      </c>
      <c r="BO36" s="24">
        <v>1</v>
      </c>
      <c r="BP36" s="24"/>
      <c r="BQ36" s="24">
        <v>1</v>
      </c>
      <c r="BR36" s="24">
        <v>1</v>
      </c>
      <c r="BS36" s="24">
        <v>1</v>
      </c>
      <c r="BT36" s="24">
        <v>0.5</v>
      </c>
      <c r="BU36" s="24">
        <v>0.5</v>
      </c>
      <c r="BV36" s="24">
        <v>0.5</v>
      </c>
      <c r="BW36" s="24"/>
      <c r="BX36" s="24">
        <v>0.5</v>
      </c>
      <c r="BY36" s="24">
        <v>1</v>
      </c>
      <c r="BZ36" s="24">
        <v>1</v>
      </c>
      <c r="CA36" s="24">
        <v>1</v>
      </c>
      <c r="CB36" s="24">
        <v>1</v>
      </c>
      <c r="CC36" s="24">
        <v>0.5</v>
      </c>
      <c r="CD36" s="24">
        <v>1</v>
      </c>
      <c r="CE36" s="24">
        <v>0.5</v>
      </c>
      <c r="CF36" s="24">
        <v>1</v>
      </c>
      <c r="CG36" s="24">
        <v>0.5</v>
      </c>
      <c r="CH36" s="24"/>
      <c r="CI36" s="24">
        <v>1</v>
      </c>
      <c r="CJ36" s="24">
        <v>0.5</v>
      </c>
      <c r="CK36" s="24">
        <v>1</v>
      </c>
      <c r="CL36" s="24"/>
      <c r="CM36" s="24">
        <v>1</v>
      </c>
      <c r="CN36" s="24"/>
      <c r="CO36" s="24">
        <v>1</v>
      </c>
      <c r="CP36" s="24">
        <v>1</v>
      </c>
      <c r="CQ36" s="24">
        <v>0.5</v>
      </c>
      <c r="CR36" s="24">
        <v>1</v>
      </c>
      <c r="CS36" s="24">
        <v>1</v>
      </c>
      <c r="CT36" s="24"/>
      <c r="CU36" s="24"/>
      <c r="CV36" s="24"/>
      <c r="CW36" s="24">
        <v>0.5</v>
      </c>
      <c r="CX36" s="24"/>
      <c r="CY36" s="24"/>
      <c r="CZ36" s="24"/>
      <c r="DA36" s="24"/>
      <c r="DB36" s="24">
        <v>0.5</v>
      </c>
      <c r="DC36" s="24">
        <v>1</v>
      </c>
      <c r="DD36" s="24"/>
      <c r="DE36" s="24">
        <v>1</v>
      </c>
      <c r="DF36" s="24"/>
      <c r="DG36" s="24"/>
      <c r="DH36" s="24">
        <v>0.5</v>
      </c>
      <c r="DI36" s="24">
        <v>0.5</v>
      </c>
      <c r="DJ36" s="24">
        <v>0.5</v>
      </c>
      <c r="DK36" s="24">
        <v>1</v>
      </c>
      <c r="DL36" s="24"/>
      <c r="DM36" s="24">
        <v>0.5</v>
      </c>
      <c r="DN36" s="24">
        <v>1</v>
      </c>
      <c r="DO36" s="24">
        <v>0.5</v>
      </c>
      <c r="DP36" s="24"/>
      <c r="DQ36" s="24">
        <v>0.5</v>
      </c>
      <c r="DR36" s="24"/>
      <c r="DS36" s="24">
        <v>0.5</v>
      </c>
      <c r="DT36" s="24">
        <v>1</v>
      </c>
      <c r="DU36" s="24"/>
      <c r="DV36" s="24"/>
      <c r="DW36" s="24">
        <v>1</v>
      </c>
      <c r="DX36" s="24">
        <v>1</v>
      </c>
      <c r="DY36" s="24">
        <v>0.5</v>
      </c>
      <c r="DZ36" s="24">
        <v>0.5</v>
      </c>
      <c r="EA36" s="24">
        <v>1</v>
      </c>
      <c r="EB36" s="24">
        <v>0.5</v>
      </c>
      <c r="EC36" s="24"/>
      <c r="ED36" s="24"/>
      <c r="EE36" s="24">
        <v>0.5</v>
      </c>
      <c r="EF36" s="24">
        <v>1</v>
      </c>
      <c r="EG36" s="24"/>
      <c r="EH36" s="24"/>
      <c r="EI36" s="24">
        <v>1</v>
      </c>
      <c r="EJ36" s="24">
        <v>0.5</v>
      </c>
      <c r="EK36" s="24">
        <v>1</v>
      </c>
      <c r="EL36" s="24">
        <v>0.5</v>
      </c>
      <c r="EM36" s="24"/>
      <c r="EN36" s="24"/>
      <c r="EO36" s="24">
        <v>1</v>
      </c>
      <c r="EP36" s="24">
        <v>1</v>
      </c>
      <c r="EQ36" s="24"/>
      <c r="ER36" s="24">
        <v>0.5</v>
      </c>
      <c r="ES36" s="24"/>
      <c r="ET36" s="24">
        <v>1</v>
      </c>
      <c r="EU36" s="24">
        <v>0.5</v>
      </c>
      <c r="EV36" s="24">
        <v>0.5</v>
      </c>
      <c r="EW36" s="24">
        <v>1</v>
      </c>
      <c r="EX36" s="24">
        <v>0.5</v>
      </c>
      <c r="EY36" s="24"/>
      <c r="EZ36" s="24">
        <v>0.5</v>
      </c>
      <c r="FA36" s="24"/>
      <c r="FB36" s="24">
        <v>1</v>
      </c>
      <c r="FC36" s="24">
        <v>1</v>
      </c>
      <c r="FD36" s="24">
        <v>1</v>
      </c>
      <c r="FE36" s="24">
        <v>1</v>
      </c>
      <c r="FF36" s="24">
        <v>1</v>
      </c>
      <c r="FG36" s="24"/>
      <c r="FH36" s="24">
        <v>1</v>
      </c>
      <c r="FI36" s="24">
        <v>0.5</v>
      </c>
      <c r="FJ36" s="24">
        <v>1</v>
      </c>
      <c r="FK36" s="24">
        <v>1</v>
      </c>
      <c r="FL36" s="24">
        <v>0.5</v>
      </c>
      <c r="FM36" s="24">
        <v>1</v>
      </c>
      <c r="FN36" s="24">
        <v>0.5</v>
      </c>
      <c r="FO36" s="24"/>
      <c r="FP36" s="24">
        <v>1</v>
      </c>
      <c r="FQ36" s="24"/>
      <c r="FR36" s="24">
        <v>1</v>
      </c>
      <c r="FS36" s="24">
        <v>1</v>
      </c>
      <c r="FT36" s="24">
        <v>1</v>
      </c>
      <c r="FU36" s="24">
        <v>0.5</v>
      </c>
      <c r="FV36" s="24">
        <v>0.5</v>
      </c>
      <c r="FW36" s="24"/>
      <c r="FX36" s="24">
        <v>1</v>
      </c>
      <c r="FY36" s="24">
        <v>1</v>
      </c>
      <c r="FZ36" s="24">
        <v>0.5</v>
      </c>
      <c r="GA36" s="24">
        <v>0.5</v>
      </c>
      <c r="GB36" s="24">
        <v>1</v>
      </c>
      <c r="GC36" s="24">
        <v>0.5</v>
      </c>
      <c r="GD36" s="24">
        <v>0.5</v>
      </c>
      <c r="GE36" s="24">
        <v>1</v>
      </c>
      <c r="GF36" s="24">
        <v>0.5</v>
      </c>
      <c r="GG36" s="24">
        <v>1</v>
      </c>
      <c r="GH36" s="24">
        <v>1</v>
      </c>
      <c r="GI36" s="24">
        <v>0.5</v>
      </c>
      <c r="GJ36" s="24"/>
      <c r="GK36" s="24"/>
      <c r="GL36" s="24"/>
      <c r="GM36" s="24"/>
      <c r="GN36" s="24">
        <v>1</v>
      </c>
      <c r="GO36" s="24">
        <v>1</v>
      </c>
      <c r="GP36" s="24">
        <v>0.5</v>
      </c>
      <c r="GQ36" s="24">
        <v>1</v>
      </c>
      <c r="GR36" s="24"/>
      <c r="GS36" s="24"/>
      <c r="GT36" s="24"/>
      <c r="GU36" s="24">
        <v>1</v>
      </c>
      <c r="GV36" s="24">
        <v>1</v>
      </c>
      <c r="GW36" s="24"/>
      <c r="GX36" s="24"/>
      <c r="GY36" s="24"/>
      <c r="GZ36" s="24">
        <v>0.5</v>
      </c>
      <c r="HA36" s="24">
        <v>1</v>
      </c>
      <c r="HB36" s="24">
        <v>0.5</v>
      </c>
      <c r="HC36" s="24"/>
      <c r="HD36" s="24">
        <v>0.5</v>
      </c>
      <c r="HE36" s="24">
        <v>1</v>
      </c>
      <c r="HF36" s="24">
        <v>0.5</v>
      </c>
      <c r="HG36" s="24"/>
      <c r="HH36" s="24">
        <v>0.5</v>
      </c>
      <c r="HI36" s="24">
        <v>1</v>
      </c>
      <c r="HJ36" s="24"/>
      <c r="HK36" s="24">
        <v>0.5</v>
      </c>
      <c r="HL36" s="24">
        <v>1</v>
      </c>
      <c r="HM36" s="24"/>
      <c r="HN36" s="24">
        <v>0.5</v>
      </c>
      <c r="HO36" s="24"/>
      <c r="HP36" s="24">
        <v>1</v>
      </c>
      <c r="HQ36" s="24"/>
      <c r="HR36" s="24">
        <v>0.5</v>
      </c>
      <c r="HS36" s="24">
        <v>1</v>
      </c>
      <c r="HT36" s="24">
        <v>1</v>
      </c>
      <c r="HU36" s="24"/>
      <c r="HV36" s="24"/>
      <c r="HW36" s="24"/>
      <c r="HX36" s="24">
        <v>1</v>
      </c>
      <c r="HY36" s="24">
        <v>1</v>
      </c>
      <c r="HZ36" s="24">
        <v>0.5</v>
      </c>
      <c r="IA36" s="24"/>
      <c r="IB36" s="24"/>
      <c r="IC36" s="24">
        <v>0.5</v>
      </c>
      <c r="ID36" s="24">
        <v>1</v>
      </c>
      <c r="IE36" s="24">
        <v>0.5</v>
      </c>
      <c r="IF36" s="24"/>
      <c r="IG36" s="24">
        <v>0.5</v>
      </c>
      <c r="IH36" s="24">
        <v>1</v>
      </c>
      <c r="II36" s="24">
        <v>1</v>
      </c>
      <c r="IJ36" s="24">
        <v>1</v>
      </c>
      <c r="IK36" s="24">
        <v>0.5</v>
      </c>
      <c r="IL36" s="24">
        <v>0.5</v>
      </c>
      <c r="IM36" s="24">
        <v>1</v>
      </c>
      <c r="IN36" s="24">
        <v>0.5</v>
      </c>
      <c r="IO36" s="24"/>
      <c r="IP36" s="24"/>
      <c r="IQ36" s="24">
        <v>1</v>
      </c>
      <c r="IR36" s="24">
        <v>0.5</v>
      </c>
      <c r="IS36" s="24"/>
      <c r="IT36" s="24"/>
      <c r="IU36" s="24">
        <v>1</v>
      </c>
      <c r="IV36" s="24"/>
      <c r="IW36" s="24"/>
      <c r="IX36" s="24">
        <v>0.5</v>
      </c>
      <c r="IY36" s="24">
        <v>0.5</v>
      </c>
      <c r="IZ36" s="24">
        <v>1</v>
      </c>
      <c r="JA36" s="24"/>
      <c r="JB36" s="24"/>
    </row>
    <row r="37" spans="1:262" x14ac:dyDescent="0.25">
      <c r="A37" s="21" t="s">
        <v>76</v>
      </c>
      <c r="B37" s="24">
        <v>0.5</v>
      </c>
      <c r="C37" s="24"/>
      <c r="D37" s="24"/>
      <c r="E37" s="24"/>
      <c r="F37" s="24">
        <v>1</v>
      </c>
      <c r="G37" s="24">
        <v>1</v>
      </c>
      <c r="H37" s="24">
        <v>1</v>
      </c>
      <c r="I37" s="24">
        <v>0.5</v>
      </c>
      <c r="J37" s="24">
        <v>0.5</v>
      </c>
      <c r="K37" s="24">
        <v>1</v>
      </c>
      <c r="L37" s="24">
        <v>1</v>
      </c>
      <c r="M37" s="24"/>
      <c r="N37" s="24"/>
      <c r="O37" s="24">
        <v>1</v>
      </c>
      <c r="P37" s="24">
        <v>1</v>
      </c>
      <c r="Q37" s="24"/>
      <c r="R37" s="24">
        <v>1</v>
      </c>
      <c r="S37" s="24">
        <v>1</v>
      </c>
      <c r="T37" s="24"/>
      <c r="U37" s="24">
        <v>0.5</v>
      </c>
      <c r="V37" s="24">
        <v>1</v>
      </c>
      <c r="W37" s="24">
        <v>0.5</v>
      </c>
      <c r="X37" s="24"/>
      <c r="Y37" s="24"/>
      <c r="Z37" s="24">
        <v>0.5</v>
      </c>
      <c r="AA37" s="24">
        <v>1</v>
      </c>
      <c r="AB37" s="24">
        <v>0.5</v>
      </c>
      <c r="AC37" s="24">
        <v>1</v>
      </c>
      <c r="AD37" s="24"/>
      <c r="AE37" s="24"/>
      <c r="AF37" s="24">
        <v>0.5</v>
      </c>
      <c r="AG37" s="24">
        <v>1</v>
      </c>
      <c r="AH37" s="24">
        <v>0.5</v>
      </c>
      <c r="AI37" s="24"/>
      <c r="AJ37" s="24"/>
      <c r="AK37" s="24">
        <v>0.5</v>
      </c>
      <c r="AL37" s="24">
        <v>1</v>
      </c>
      <c r="AM37" s="24">
        <v>0.5</v>
      </c>
      <c r="AN37" s="24">
        <v>1</v>
      </c>
      <c r="AO37" s="24"/>
      <c r="AP37" s="24"/>
      <c r="AQ37" s="24">
        <v>0.5</v>
      </c>
      <c r="AR37" s="24">
        <v>1</v>
      </c>
      <c r="AS37" s="24">
        <v>0.5</v>
      </c>
      <c r="AT37" s="24"/>
      <c r="AU37" s="24"/>
      <c r="AV37" s="24">
        <v>0.5</v>
      </c>
      <c r="AW37" s="24">
        <v>1</v>
      </c>
      <c r="AX37" s="24">
        <v>0.5</v>
      </c>
      <c r="AY37" s="24">
        <v>1</v>
      </c>
      <c r="AZ37" s="24"/>
      <c r="BA37" s="24"/>
      <c r="BB37" s="24"/>
      <c r="BC37" s="24">
        <v>0.5</v>
      </c>
      <c r="BD37" s="24">
        <v>0.5</v>
      </c>
      <c r="BE37" s="24">
        <v>1</v>
      </c>
      <c r="BF37" s="24"/>
      <c r="BG37" s="24">
        <v>1</v>
      </c>
      <c r="BH37" s="24"/>
      <c r="BI37" s="24">
        <v>1</v>
      </c>
      <c r="BJ37" s="24">
        <v>1</v>
      </c>
      <c r="BK37" s="24">
        <v>0.5</v>
      </c>
      <c r="BL37" s="24"/>
      <c r="BM37" s="24">
        <v>1</v>
      </c>
      <c r="BN37" s="24">
        <v>1</v>
      </c>
      <c r="BO37" s="24">
        <v>1</v>
      </c>
      <c r="BP37" s="24">
        <v>1</v>
      </c>
      <c r="BQ37" s="24">
        <v>1</v>
      </c>
      <c r="BR37" s="24">
        <v>1</v>
      </c>
      <c r="BS37" s="24">
        <v>1</v>
      </c>
      <c r="BT37" s="24">
        <v>1</v>
      </c>
      <c r="BU37" s="24">
        <v>1</v>
      </c>
      <c r="BV37" s="24">
        <v>1</v>
      </c>
      <c r="BW37" s="24">
        <v>0.5</v>
      </c>
      <c r="BX37" s="24"/>
      <c r="BY37" s="24">
        <v>0.5</v>
      </c>
      <c r="BZ37" s="24">
        <v>1</v>
      </c>
      <c r="CA37" s="24">
        <v>0.5</v>
      </c>
      <c r="CB37" s="24"/>
      <c r="CC37" s="24">
        <v>0.5</v>
      </c>
      <c r="CD37" s="24"/>
      <c r="CE37" s="24">
        <v>1</v>
      </c>
      <c r="CF37" s="24">
        <v>0.5</v>
      </c>
      <c r="CG37" s="24">
        <v>1</v>
      </c>
      <c r="CH37" s="24"/>
      <c r="CI37" s="24"/>
      <c r="CJ37" s="24">
        <v>1</v>
      </c>
      <c r="CK37" s="24"/>
      <c r="CL37" s="24">
        <v>1</v>
      </c>
      <c r="CM37" s="24"/>
      <c r="CN37" s="24">
        <v>1</v>
      </c>
      <c r="CO37" s="24">
        <v>0.5</v>
      </c>
      <c r="CP37" s="24"/>
      <c r="CQ37" s="24"/>
      <c r="CR37" s="24">
        <v>0.5</v>
      </c>
      <c r="CS37" s="24"/>
      <c r="CT37" s="24">
        <v>0.5</v>
      </c>
      <c r="CU37" s="24">
        <v>0.5</v>
      </c>
      <c r="CV37" s="24">
        <v>1</v>
      </c>
      <c r="CW37" s="24">
        <v>0.5</v>
      </c>
      <c r="CX37" s="24">
        <v>0.5</v>
      </c>
      <c r="CY37" s="24">
        <v>1</v>
      </c>
      <c r="CZ37" s="24">
        <v>0.5</v>
      </c>
      <c r="DA37" s="24">
        <v>0.5</v>
      </c>
      <c r="DB37" s="24">
        <v>1</v>
      </c>
      <c r="DC37" s="24"/>
      <c r="DD37" s="24">
        <v>1</v>
      </c>
      <c r="DE37" s="24"/>
      <c r="DF37" s="24">
        <v>0.5</v>
      </c>
      <c r="DG37" s="24">
        <v>1</v>
      </c>
      <c r="DH37" s="24">
        <v>0.5</v>
      </c>
      <c r="DI37" s="24">
        <v>0.5</v>
      </c>
      <c r="DJ37" s="24"/>
      <c r="DK37" s="24"/>
      <c r="DL37" s="24">
        <v>1</v>
      </c>
      <c r="DM37" s="24">
        <v>0.5</v>
      </c>
      <c r="DN37" s="24">
        <v>1</v>
      </c>
      <c r="DO37" s="24">
        <v>0.5</v>
      </c>
      <c r="DP37" s="24">
        <v>1</v>
      </c>
      <c r="DQ37" s="24"/>
      <c r="DR37" s="24"/>
      <c r="DS37" s="24">
        <v>1</v>
      </c>
      <c r="DT37" s="24"/>
      <c r="DU37" s="24">
        <v>1</v>
      </c>
      <c r="DV37" s="24">
        <v>0.5</v>
      </c>
      <c r="DW37" s="24">
        <v>1</v>
      </c>
      <c r="DX37" s="24"/>
      <c r="DY37" s="24">
        <v>0.5</v>
      </c>
      <c r="DZ37" s="24">
        <v>1</v>
      </c>
      <c r="EA37" s="24">
        <v>1</v>
      </c>
      <c r="EB37" s="24"/>
      <c r="EC37" s="24">
        <v>0.5</v>
      </c>
      <c r="ED37" s="24"/>
      <c r="EE37" s="24"/>
      <c r="EF37" s="24"/>
      <c r="EG37" s="24"/>
      <c r="EH37" s="24">
        <v>0.5</v>
      </c>
      <c r="EI37" s="24"/>
      <c r="EJ37" s="24">
        <v>0.5</v>
      </c>
      <c r="EK37" s="24">
        <v>1</v>
      </c>
      <c r="EL37" s="24"/>
      <c r="EM37" s="24">
        <v>0.5</v>
      </c>
      <c r="EN37" s="24"/>
      <c r="EO37" s="24">
        <v>1</v>
      </c>
      <c r="EP37" s="24"/>
      <c r="EQ37" s="24">
        <v>0.5</v>
      </c>
      <c r="ER37" s="24">
        <v>1</v>
      </c>
      <c r="ES37" s="24"/>
      <c r="ET37" s="24">
        <v>1</v>
      </c>
      <c r="EU37" s="24">
        <v>0.5</v>
      </c>
      <c r="EV37" s="24">
        <v>1</v>
      </c>
      <c r="EW37" s="24">
        <v>1</v>
      </c>
      <c r="EX37" s="24">
        <v>1</v>
      </c>
      <c r="EY37" s="24"/>
      <c r="EZ37" s="24">
        <v>0.5</v>
      </c>
      <c r="FA37" s="24">
        <v>1</v>
      </c>
      <c r="FB37" s="24"/>
      <c r="FC37" s="24"/>
      <c r="FD37" s="24">
        <v>0.5</v>
      </c>
      <c r="FE37" s="24"/>
      <c r="FF37" s="24">
        <v>0.5</v>
      </c>
      <c r="FG37" s="24"/>
      <c r="FH37" s="24">
        <v>0.5</v>
      </c>
      <c r="FI37" s="24"/>
      <c r="FJ37" s="24"/>
      <c r="FK37" s="24">
        <v>1</v>
      </c>
      <c r="FL37" s="24">
        <v>1</v>
      </c>
      <c r="FM37" s="24">
        <v>0.5</v>
      </c>
      <c r="FN37" s="24">
        <v>0.5</v>
      </c>
      <c r="FO37" s="24"/>
      <c r="FP37" s="24">
        <v>0.5</v>
      </c>
      <c r="FQ37" s="24">
        <v>0.5</v>
      </c>
      <c r="FR37" s="24"/>
      <c r="FS37" s="24"/>
      <c r="FT37" s="24"/>
      <c r="FU37" s="24">
        <v>1</v>
      </c>
      <c r="FV37" s="24">
        <v>0.5</v>
      </c>
      <c r="FW37" s="24"/>
      <c r="FX37" s="24">
        <v>0.5</v>
      </c>
      <c r="FY37" s="24">
        <v>1</v>
      </c>
      <c r="FZ37" s="24"/>
      <c r="GA37" s="24">
        <v>1</v>
      </c>
      <c r="GB37" s="24">
        <v>0.5</v>
      </c>
      <c r="GC37" s="24">
        <v>1</v>
      </c>
      <c r="GD37" s="24">
        <v>1</v>
      </c>
      <c r="GE37" s="24"/>
      <c r="GF37" s="24">
        <v>0.5</v>
      </c>
      <c r="GG37" s="24"/>
      <c r="GH37" s="24">
        <v>1</v>
      </c>
      <c r="GI37" s="24">
        <v>1</v>
      </c>
      <c r="GJ37" s="24">
        <v>1</v>
      </c>
      <c r="GK37" s="24">
        <v>1</v>
      </c>
      <c r="GL37" s="24"/>
      <c r="GM37" s="24"/>
      <c r="GN37" s="24"/>
      <c r="GO37" s="24">
        <v>1</v>
      </c>
      <c r="GP37" s="24">
        <v>1</v>
      </c>
      <c r="GQ37" s="24"/>
      <c r="GR37" s="24">
        <v>1</v>
      </c>
      <c r="GS37" s="24">
        <v>1</v>
      </c>
      <c r="GT37" s="24">
        <v>1</v>
      </c>
      <c r="GU37" s="24"/>
      <c r="GV37" s="24">
        <v>1</v>
      </c>
      <c r="GW37" s="24">
        <v>1</v>
      </c>
      <c r="GX37" s="24">
        <v>0.5</v>
      </c>
      <c r="GY37" s="24">
        <v>0.5</v>
      </c>
      <c r="GZ37" s="24">
        <v>0.5</v>
      </c>
      <c r="HA37" s="24">
        <v>1</v>
      </c>
      <c r="HB37" s="24"/>
      <c r="HC37" s="24"/>
      <c r="HD37" s="24"/>
      <c r="HE37" s="24">
        <v>1</v>
      </c>
      <c r="HF37" s="24">
        <v>1</v>
      </c>
      <c r="HG37" s="24">
        <v>0.5</v>
      </c>
      <c r="HH37" s="24">
        <v>1</v>
      </c>
      <c r="HI37" s="24"/>
      <c r="HJ37" s="24">
        <v>1</v>
      </c>
      <c r="HK37" s="24">
        <v>0.5</v>
      </c>
      <c r="HL37" s="24">
        <v>1</v>
      </c>
      <c r="HM37" s="24"/>
      <c r="HN37" s="24">
        <v>1</v>
      </c>
      <c r="HO37" s="24">
        <v>0.5</v>
      </c>
      <c r="HP37" s="24">
        <v>1</v>
      </c>
      <c r="HQ37" s="24">
        <v>0.5</v>
      </c>
      <c r="HR37" s="24">
        <v>1</v>
      </c>
      <c r="HS37" s="24">
        <v>0.5</v>
      </c>
      <c r="HT37" s="24">
        <v>1</v>
      </c>
      <c r="HU37" s="24">
        <v>0.5</v>
      </c>
      <c r="HV37" s="24">
        <v>1</v>
      </c>
      <c r="HW37" s="24">
        <v>1</v>
      </c>
      <c r="HX37" s="24">
        <v>1</v>
      </c>
      <c r="HY37" s="24">
        <v>0.5</v>
      </c>
      <c r="HZ37" s="24">
        <v>1</v>
      </c>
      <c r="IA37" s="24">
        <v>0.5</v>
      </c>
      <c r="IB37" s="24">
        <v>0.5</v>
      </c>
      <c r="IC37" s="24">
        <v>1</v>
      </c>
      <c r="ID37" s="24"/>
      <c r="IE37" s="24">
        <v>1</v>
      </c>
      <c r="IF37" s="24">
        <v>1</v>
      </c>
      <c r="IG37" s="24"/>
      <c r="IH37" s="24">
        <v>0.5</v>
      </c>
      <c r="II37" s="24">
        <v>1</v>
      </c>
      <c r="IJ37" s="24"/>
      <c r="IK37" s="24">
        <v>0.5</v>
      </c>
      <c r="IL37" s="24">
        <v>1</v>
      </c>
      <c r="IM37" s="24">
        <v>1</v>
      </c>
      <c r="IN37" s="24">
        <v>1</v>
      </c>
      <c r="IO37" s="24">
        <v>0.5</v>
      </c>
      <c r="IP37" s="24"/>
      <c r="IQ37" s="24">
        <v>0.5</v>
      </c>
      <c r="IR37" s="24">
        <v>0.5</v>
      </c>
      <c r="IS37" s="24">
        <v>1</v>
      </c>
      <c r="IT37" s="24">
        <v>0.5</v>
      </c>
      <c r="IU37" s="24">
        <v>1</v>
      </c>
      <c r="IV37" s="24"/>
      <c r="IW37" s="24">
        <v>0.5</v>
      </c>
      <c r="IX37" s="24">
        <v>0.5</v>
      </c>
      <c r="IY37" s="24">
        <v>0.5</v>
      </c>
      <c r="IZ37" s="24"/>
      <c r="JA37" s="24">
        <v>1</v>
      </c>
      <c r="JB37" s="24">
        <v>1</v>
      </c>
    </row>
    <row r="38" spans="1:262" x14ac:dyDescent="0.25">
      <c r="A38" s="21" t="s">
        <v>77</v>
      </c>
      <c r="B38" s="24"/>
      <c r="C38" s="24"/>
      <c r="D38" s="24"/>
      <c r="E38" s="24">
        <v>1</v>
      </c>
      <c r="F38" s="24">
        <v>1</v>
      </c>
      <c r="G38" s="24"/>
      <c r="H38" s="24"/>
      <c r="I38" s="24">
        <v>1</v>
      </c>
      <c r="J38" s="24"/>
      <c r="K38" s="24"/>
      <c r="L38" s="24">
        <v>0.5</v>
      </c>
      <c r="M38" s="24">
        <v>0.5</v>
      </c>
      <c r="N38" s="24"/>
      <c r="O38" s="24">
        <v>0.5</v>
      </c>
      <c r="P38" s="24">
        <v>1</v>
      </c>
      <c r="Q38" s="24">
        <v>1</v>
      </c>
      <c r="R38" s="24"/>
      <c r="S38" s="24"/>
      <c r="T38" s="24">
        <v>0.5</v>
      </c>
      <c r="U38" s="24">
        <v>0.5</v>
      </c>
      <c r="V38" s="24">
        <v>1</v>
      </c>
      <c r="W38" s="24">
        <v>1</v>
      </c>
      <c r="X38" s="24">
        <v>0.5</v>
      </c>
      <c r="Y38" s="24"/>
      <c r="Z38" s="24"/>
      <c r="AA38" s="24"/>
      <c r="AB38" s="24"/>
      <c r="AC38" s="24">
        <v>0.5</v>
      </c>
      <c r="AD38" s="24">
        <v>0.5</v>
      </c>
      <c r="AE38" s="24">
        <v>0.5</v>
      </c>
      <c r="AF38" s="24">
        <v>0.5</v>
      </c>
      <c r="AG38" s="24">
        <v>1</v>
      </c>
      <c r="AH38" s="24">
        <v>1</v>
      </c>
      <c r="AI38" s="24">
        <v>0.5</v>
      </c>
      <c r="AJ38" s="24"/>
      <c r="AK38" s="24"/>
      <c r="AL38" s="24"/>
      <c r="AM38" s="24"/>
      <c r="AN38" s="24">
        <v>0.5</v>
      </c>
      <c r="AO38" s="24">
        <v>0.5</v>
      </c>
      <c r="AP38" s="24">
        <v>0.5</v>
      </c>
      <c r="AQ38" s="24">
        <v>0.5</v>
      </c>
      <c r="AR38" s="24">
        <v>1</v>
      </c>
      <c r="AS38" s="24">
        <v>1</v>
      </c>
      <c r="AT38" s="24">
        <v>0.5</v>
      </c>
      <c r="AU38" s="24"/>
      <c r="AV38" s="24"/>
      <c r="AW38" s="24"/>
      <c r="AX38" s="24"/>
      <c r="AY38" s="24">
        <v>0.5</v>
      </c>
      <c r="AZ38" s="24">
        <v>0.5</v>
      </c>
      <c r="BA38" s="24">
        <v>0.5</v>
      </c>
      <c r="BB38" s="24">
        <v>0.5</v>
      </c>
      <c r="BC38" s="24">
        <v>0.5</v>
      </c>
      <c r="BD38" s="24">
        <v>1</v>
      </c>
      <c r="BE38" s="24"/>
      <c r="BF38" s="24">
        <v>0.5</v>
      </c>
      <c r="BG38" s="24">
        <v>1</v>
      </c>
      <c r="BH38" s="24"/>
      <c r="BI38" s="24">
        <v>0.5</v>
      </c>
      <c r="BJ38" s="24">
        <v>1</v>
      </c>
      <c r="BK38" s="24"/>
      <c r="BL38" s="24">
        <v>1</v>
      </c>
      <c r="BM38" s="24">
        <v>1</v>
      </c>
      <c r="BN38" s="24"/>
      <c r="BO38" s="24">
        <v>0.5</v>
      </c>
      <c r="BP38" s="24">
        <v>0.5</v>
      </c>
      <c r="BQ38" s="24">
        <v>0.5</v>
      </c>
      <c r="BR38" s="24"/>
      <c r="BS38" s="24">
        <v>1</v>
      </c>
      <c r="BT38" s="24">
        <v>1</v>
      </c>
      <c r="BU38" s="24">
        <v>1</v>
      </c>
      <c r="BV38" s="24"/>
      <c r="BW38" s="24">
        <v>1</v>
      </c>
      <c r="BX38" s="24">
        <v>1</v>
      </c>
      <c r="BY38" s="24"/>
      <c r="BZ38" s="24"/>
      <c r="CA38" s="24">
        <v>1</v>
      </c>
      <c r="CB38" s="24">
        <v>1</v>
      </c>
      <c r="CC38" s="24">
        <v>1</v>
      </c>
      <c r="CD38" s="24">
        <v>0.5</v>
      </c>
      <c r="CE38" s="24">
        <v>1</v>
      </c>
      <c r="CF38" s="24">
        <v>0.5</v>
      </c>
      <c r="CG38" s="24">
        <v>1</v>
      </c>
      <c r="CH38" s="24">
        <v>1</v>
      </c>
      <c r="CI38" s="24">
        <v>1</v>
      </c>
      <c r="CJ38" s="24">
        <v>1</v>
      </c>
      <c r="CK38" s="24">
        <v>0.5</v>
      </c>
      <c r="CL38" s="24"/>
      <c r="CM38" s="24">
        <v>1</v>
      </c>
      <c r="CN38" s="24">
        <v>1</v>
      </c>
      <c r="CO38" s="24">
        <v>1</v>
      </c>
      <c r="CP38" s="24">
        <v>0.5</v>
      </c>
      <c r="CQ38" s="24"/>
      <c r="CR38" s="24">
        <v>0.5</v>
      </c>
      <c r="CS38" s="24"/>
      <c r="CT38" s="24">
        <v>1</v>
      </c>
      <c r="CU38" s="24">
        <v>1</v>
      </c>
      <c r="CV38" s="24">
        <v>1</v>
      </c>
      <c r="CW38" s="24"/>
      <c r="CX38" s="24">
        <v>1</v>
      </c>
      <c r="CY38" s="24"/>
      <c r="CZ38" s="24">
        <v>1</v>
      </c>
      <c r="DA38" s="24">
        <v>0.5</v>
      </c>
      <c r="DB38" s="24">
        <v>0.5</v>
      </c>
      <c r="DC38" s="24">
        <v>0.5</v>
      </c>
      <c r="DD38" s="24">
        <v>0.5</v>
      </c>
      <c r="DE38" s="24"/>
      <c r="DF38" s="24">
        <v>1</v>
      </c>
      <c r="DG38" s="24">
        <v>1</v>
      </c>
      <c r="DH38" s="24">
        <v>0.5</v>
      </c>
      <c r="DI38" s="24"/>
      <c r="DJ38" s="24">
        <v>1</v>
      </c>
      <c r="DK38" s="24">
        <v>0.5</v>
      </c>
      <c r="DL38" s="24"/>
      <c r="DM38" s="24"/>
      <c r="DN38" s="24">
        <v>0.5</v>
      </c>
      <c r="DO38" s="24"/>
      <c r="DP38" s="24">
        <v>0.5</v>
      </c>
      <c r="DQ38" s="24">
        <v>0.5</v>
      </c>
      <c r="DR38" s="24"/>
      <c r="DS38" s="24"/>
      <c r="DT38" s="24">
        <v>0.5</v>
      </c>
      <c r="DU38" s="24">
        <v>0.5</v>
      </c>
      <c r="DV38" s="24">
        <v>1</v>
      </c>
      <c r="DW38" s="24"/>
      <c r="DX38" s="24">
        <v>0.5</v>
      </c>
      <c r="DY38" s="24">
        <v>1</v>
      </c>
      <c r="DZ38" s="24">
        <v>0.5</v>
      </c>
      <c r="EA38" s="24"/>
      <c r="EB38" s="24">
        <v>1</v>
      </c>
      <c r="EC38" s="24"/>
      <c r="ED38" s="24">
        <v>0.5</v>
      </c>
      <c r="EE38" s="24"/>
      <c r="EF38" s="24"/>
      <c r="EG38" s="24">
        <v>1</v>
      </c>
      <c r="EH38" s="24"/>
      <c r="EI38" s="24">
        <v>0.5</v>
      </c>
      <c r="EJ38" s="24"/>
      <c r="EK38" s="24">
        <v>0.5</v>
      </c>
      <c r="EL38" s="24">
        <v>0.5</v>
      </c>
      <c r="EM38" s="24">
        <v>1</v>
      </c>
      <c r="EN38" s="24"/>
      <c r="EO38" s="24">
        <v>1</v>
      </c>
      <c r="EP38" s="24">
        <v>1</v>
      </c>
      <c r="EQ38" s="24"/>
      <c r="ER38" s="24"/>
      <c r="ES38" s="24">
        <v>0.5</v>
      </c>
      <c r="ET38" s="24">
        <v>0.5</v>
      </c>
      <c r="EU38" s="24">
        <v>0.5</v>
      </c>
      <c r="EV38" s="24"/>
      <c r="EW38" s="24"/>
      <c r="EX38" s="24">
        <v>0.5</v>
      </c>
      <c r="EY38" s="24">
        <v>1</v>
      </c>
      <c r="EZ38" s="24">
        <v>0.5</v>
      </c>
      <c r="FA38" s="24"/>
      <c r="FB38" s="24"/>
      <c r="FC38" s="24"/>
      <c r="FD38" s="24"/>
      <c r="FE38" s="24">
        <v>1</v>
      </c>
      <c r="FF38" s="24"/>
      <c r="FG38" s="24"/>
      <c r="FH38" s="24"/>
      <c r="FI38" s="24"/>
      <c r="FJ38" s="24"/>
      <c r="FK38" s="24"/>
      <c r="FL38" s="24">
        <v>1</v>
      </c>
      <c r="FM38" s="24"/>
      <c r="FN38" s="24">
        <v>1</v>
      </c>
      <c r="FO38" s="24">
        <v>1</v>
      </c>
      <c r="FP38" s="24">
        <v>1</v>
      </c>
      <c r="FQ38" s="24"/>
      <c r="FR38" s="24"/>
      <c r="FS38" s="24"/>
      <c r="FT38" s="24">
        <v>1</v>
      </c>
      <c r="FU38" s="24">
        <v>1</v>
      </c>
      <c r="FV38" s="24"/>
      <c r="FW38" s="24"/>
      <c r="FX38" s="24">
        <v>0.5</v>
      </c>
      <c r="FY38" s="24">
        <v>0.5</v>
      </c>
      <c r="FZ38" s="24"/>
      <c r="GA38" s="24">
        <v>0.5</v>
      </c>
      <c r="GB38" s="24"/>
      <c r="GC38" s="24">
        <v>0.5</v>
      </c>
      <c r="GD38" s="24">
        <v>0.5</v>
      </c>
      <c r="GE38" s="24">
        <v>0.5</v>
      </c>
      <c r="GF38" s="24"/>
      <c r="GG38" s="24">
        <v>1</v>
      </c>
      <c r="GH38" s="24"/>
      <c r="GI38" s="24">
        <v>0.5</v>
      </c>
      <c r="GJ38" s="24">
        <v>0.5</v>
      </c>
      <c r="GK38" s="24"/>
      <c r="GL38" s="24">
        <v>0.5</v>
      </c>
      <c r="GM38" s="24">
        <v>1</v>
      </c>
      <c r="GN38" s="24"/>
      <c r="GO38" s="24"/>
      <c r="GP38" s="24"/>
      <c r="GQ38" s="24"/>
      <c r="GR38" s="24">
        <v>1</v>
      </c>
      <c r="GS38" s="24">
        <v>1</v>
      </c>
      <c r="GT38" s="24"/>
      <c r="GU38" s="24">
        <v>1</v>
      </c>
      <c r="GV38" s="24"/>
      <c r="GW38" s="24">
        <v>1</v>
      </c>
      <c r="GX38" s="24">
        <v>1</v>
      </c>
      <c r="GY38" s="24">
        <v>0.5</v>
      </c>
      <c r="GZ38" s="24"/>
      <c r="HA38" s="24">
        <v>0.5</v>
      </c>
      <c r="HB38" s="24">
        <v>1</v>
      </c>
      <c r="HC38" s="24"/>
      <c r="HD38" s="24">
        <v>1</v>
      </c>
      <c r="HE38" s="24">
        <v>1</v>
      </c>
      <c r="HF38" s="24">
        <v>1</v>
      </c>
      <c r="HG38" s="24">
        <v>0.5</v>
      </c>
      <c r="HH38" s="24">
        <v>0.5</v>
      </c>
      <c r="HI38" s="24">
        <v>1</v>
      </c>
      <c r="HJ38" s="24">
        <v>1</v>
      </c>
      <c r="HK38" s="24"/>
      <c r="HL38" s="24">
        <v>0.5</v>
      </c>
      <c r="HM38" s="24">
        <v>1</v>
      </c>
      <c r="HN38" s="24">
        <v>1</v>
      </c>
      <c r="HO38" s="24">
        <v>1</v>
      </c>
      <c r="HP38" s="24">
        <v>1</v>
      </c>
      <c r="HQ38" s="24">
        <v>1</v>
      </c>
      <c r="HR38" s="24"/>
      <c r="HS38" s="24"/>
      <c r="HT38" s="24">
        <v>0.5</v>
      </c>
      <c r="HU38" s="24"/>
      <c r="HV38" s="24">
        <v>1</v>
      </c>
      <c r="HW38" s="24"/>
      <c r="HX38" s="24">
        <v>0.5</v>
      </c>
      <c r="HY38" s="24"/>
      <c r="HZ38" s="24">
        <v>1</v>
      </c>
      <c r="IA38" s="24">
        <v>0.5</v>
      </c>
      <c r="IB38" s="24">
        <v>0.5</v>
      </c>
      <c r="IC38" s="24">
        <v>1</v>
      </c>
      <c r="ID38" s="24">
        <v>1</v>
      </c>
      <c r="IE38" s="24"/>
      <c r="IF38" s="24"/>
      <c r="IG38" s="24">
        <v>0.5</v>
      </c>
      <c r="IH38" s="24">
        <v>0.5</v>
      </c>
      <c r="II38" s="24"/>
      <c r="IJ38" s="24"/>
      <c r="IK38" s="24">
        <v>1</v>
      </c>
      <c r="IL38" s="24"/>
      <c r="IM38" s="24">
        <v>1</v>
      </c>
      <c r="IN38" s="24"/>
      <c r="IO38" s="24">
        <v>1</v>
      </c>
      <c r="IP38" s="24">
        <v>1</v>
      </c>
      <c r="IQ38" s="24"/>
      <c r="IR38" s="24">
        <v>1</v>
      </c>
      <c r="IS38" s="24"/>
      <c r="IT38" s="24"/>
      <c r="IU38" s="24">
        <v>1</v>
      </c>
      <c r="IV38" s="24">
        <v>1</v>
      </c>
      <c r="IW38" s="24">
        <v>0.5</v>
      </c>
      <c r="IX38" s="24"/>
      <c r="IY38" s="24">
        <v>1</v>
      </c>
      <c r="IZ38" s="24">
        <v>1</v>
      </c>
      <c r="JA38" s="24">
        <v>1</v>
      </c>
      <c r="JB38" s="24">
        <v>1</v>
      </c>
    </row>
    <row r="39" spans="1:262" x14ac:dyDescent="0.25">
      <c r="A39" s="21" t="s">
        <v>79</v>
      </c>
      <c r="B39" s="24"/>
      <c r="C39" s="24"/>
      <c r="D39" s="24">
        <v>0.5</v>
      </c>
      <c r="E39" s="24">
        <v>1</v>
      </c>
      <c r="F39" s="24">
        <v>1</v>
      </c>
      <c r="G39" s="24">
        <v>0.5</v>
      </c>
      <c r="H39" s="24">
        <v>1</v>
      </c>
      <c r="I39" s="24">
        <v>0.5</v>
      </c>
      <c r="J39" s="24">
        <v>1</v>
      </c>
      <c r="K39" s="24"/>
      <c r="L39" s="24">
        <v>1</v>
      </c>
      <c r="M39" s="24">
        <v>1</v>
      </c>
      <c r="N39" s="24">
        <v>1</v>
      </c>
      <c r="O39" s="24"/>
      <c r="P39" s="24">
        <v>0.5</v>
      </c>
      <c r="Q39" s="24">
        <v>1</v>
      </c>
      <c r="R39" s="24">
        <v>0.5</v>
      </c>
      <c r="S39" s="24">
        <v>1</v>
      </c>
      <c r="T39" s="24"/>
      <c r="U39" s="24"/>
      <c r="V39" s="24">
        <v>1</v>
      </c>
      <c r="W39" s="24">
        <v>0.5</v>
      </c>
      <c r="X39" s="24"/>
      <c r="Y39" s="24"/>
      <c r="Z39" s="24">
        <v>1</v>
      </c>
      <c r="AA39" s="24"/>
      <c r="AB39" s="24">
        <v>0.5</v>
      </c>
      <c r="AC39" s="24"/>
      <c r="AD39" s="24">
        <v>0.5</v>
      </c>
      <c r="AE39" s="24"/>
      <c r="AF39" s="24"/>
      <c r="AG39" s="24">
        <v>1</v>
      </c>
      <c r="AH39" s="24">
        <v>0.5</v>
      </c>
      <c r="AI39" s="24"/>
      <c r="AJ39" s="24"/>
      <c r="AK39" s="24">
        <v>1</v>
      </c>
      <c r="AL39" s="24"/>
      <c r="AM39" s="24">
        <v>0.5</v>
      </c>
      <c r="AN39" s="24"/>
      <c r="AO39" s="24">
        <v>0.5</v>
      </c>
      <c r="AP39" s="24"/>
      <c r="AQ39" s="24"/>
      <c r="AR39" s="24">
        <v>1</v>
      </c>
      <c r="AS39" s="24">
        <v>0.5</v>
      </c>
      <c r="AT39" s="24"/>
      <c r="AU39" s="24"/>
      <c r="AV39" s="24">
        <v>1</v>
      </c>
      <c r="AW39" s="24"/>
      <c r="AX39" s="24">
        <v>0.5</v>
      </c>
      <c r="AY39" s="24"/>
      <c r="AZ39" s="24">
        <v>0.5</v>
      </c>
      <c r="BA39" s="24">
        <v>0.5</v>
      </c>
      <c r="BB39" s="24">
        <v>1</v>
      </c>
      <c r="BC39" s="24">
        <v>0.5</v>
      </c>
      <c r="BD39" s="24">
        <v>1</v>
      </c>
      <c r="BE39" s="24">
        <v>1</v>
      </c>
      <c r="BF39" s="24">
        <v>0.5</v>
      </c>
      <c r="BG39" s="24">
        <v>0.5</v>
      </c>
      <c r="BH39" s="24"/>
      <c r="BI39" s="24">
        <v>1</v>
      </c>
      <c r="BJ39" s="24"/>
      <c r="BK39" s="24"/>
      <c r="BL39" s="24">
        <v>1</v>
      </c>
      <c r="BM39" s="24"/>
      <c r="BN39" s="24"/>
      <c r="BO39" s="24"/>
      <c r="BP39" s="24"/>
      <c r="BQ39" s="24"/>
      <c r="BR39" s="24">
        <v>0.5</v>
      </c>
      <c r="BS39" s="24">
        <v>0.5</v>
      </c>
      <c r="BT39" s="24"/>
      <c r="BU39" s="24">
        <v>0.5</v>
      </c>
      <c r="BV39" s="24">
        <v>1</v>
      </c>
      <c r="BW39" s="24">
        <v>0.5</v>
      </c>
      <c r="BX39" s="24">
        <v>0.5</v>
      </c>
      <c r="BY39" s="24">
        <v>0.5</v>
      </c>
      <c r="BZ39" s="24"/>
      <c r="CA39" s="24">
        <v>1</v>
      </c>
      <c r="CB39" s="24"/>
      <c r="CC39" s="24"/>
      <c r="CD39" s="24"/>
      <c r="CE39" s="24">
        <v>0.5</v>
      </c>
      <c r="CF39" s="24"/>
      <c r="CG39" s="24">
        <v>0.5</v>
      </c>
      <c r="CH39" s="24"/>
      <c r="CI39" s="24">
        <v>0.5</v>
      </c>
      <c r="CJ39" s="24">
        <v>1</v>
      </c>
      <c r="CK39" s="24">
        <v>0.5</v>
      </c>
      <c r="CL39" s="24"/>
      <c r="CM39" s="24">
        <v>0.5</v>
      </c>
      <c r="CN39" s="24">
        <v>0.5</v>
      </c>
      <c r="CO39" s="24">
        <v>0.5</v>
      </c>
      <c r="CP39" s="24">
        <v>0.5</v>
      </c>
      <c r="CQ39" s="24"/>
      <c r="CR39" s="24"/>
      <c r="CS39" s="24"/>
      <c r="CT39" s="24">
        <v>0.5</v>
      </c>
      <c r="CU39" s="24">
        <v>1</v>
      </c>
      <c r="CV39" s="24">
        <v>0.5</v>
      </c>
      <c r="CW39" s="24">
        <v>0.5</v>
      </c>
      <c r="CX39" s="24">
        <v>0.5</v>
      </c>
      <c r="CY39" s="24"/>
      <c r="CZ39" s="24">
        <v>1</v>
      </c>
      <c r="DA39" s="24"/>
      <c r="DB39" s="24"/>
      <c r="DC39" s="24">
        <v>1</v>
      </c>
      <c r="DD39" s="24">
        <v>0.5</v>
      </c>
      <c r="DE39" s="24"/>
      <c r="DF39" s="24">
        <v>1</v>
      </c>
      <c r="DG39" s="24"/>
      <c r="DH39" s="24"/>
      <c r="DI39" s="24"/>
      <c r="DJ39" s="24">
        <v>1</v>
      </c>
      <c r="DK39" s="24"/>
      <c r="DL39" s="24">
        <v>0.5</v>
      </c>
      <c r="DM39" s="24">
        <v>0.5</v>
      </c>
      <c r="DN39" s="24"/>
      <c r="DO39" s="24"/>
      <c r="DP39" s="24">
        <v>0.5</v>
      </c>
      <c r="DQ39" s="24"/>
      <c r="DR39" s="24">
        <v>1</v>
      </c>
      <c r="DS39" s="24"/>
      <c r="DT39" s="24">
        <v>0.5</v>
      </c>
      <c r="DU39" s="24"/>
      <c r="DV39" s="24">
        <v>1</v>
      </c>
      <c r="DW39" s="24"/>
      <c r="DX39" s="24"/>
      <c r="DY39" s="24">
        <v>1</v>
      </c>
      <c r="DZ39" s="24">
        <v>0.5</v>
      </c>
      <c r="EA39" s="24"/>
      <c r="EB39" s="24">
        <v>1</v>
      </c>
      <c r="EC39" s="24">
        <v>1</v>
      </c>
      <c r="ED39" s="24">
        <v>0.5</v>
      </c>
      <c r="EE39" s="24">
        <v>0.5</v>
      </c>
      <c r="EF39" s="24">
        <v>0.5</v>
      </c>
      <c r="EG39" s="24"/>
      <c r="EH39" s="24">
        <v>0.5</v>
      </c>
      <c r="EI39" s="24"/>
      <c r="EJ39" s="24">
        <v>1</v>
      </c>
      <c r="EK39" s="24">
        <v>0.5</v>
      </c>
      <c r="EL39" s="24"/>
      <c r="EM39" s="24">
        <v>1</v>
      </c>
      <c r="EN39" s="24">
        <v>0.5</v>
      </c>
      <c r="EO39" s="24"/>
      <c r="EP39" s="24">
        <v>0.5</v>
      </c>
      <c r="EQ39" s="24"/>
      <c r="ER39" s="24">
        <v>0.5</v>
      </c>
      <c r="ES39" s="24">
        <v>1</v>
      </c>
      <c r="ET39" s="24">
        <v>0.5</v>
      </c>
      <c r="EU39" s="24"/>
      <c r="EV39" s="24">
        <v>1</v>
      </c>
      <c r="EW39" s="24">
        <v>1</v>
      </c>
      <c r="EX39" s="24">
        <v>0.5</v>
      </c>
      <c r="EY39" s="24">
        <v>1</v>
      </c>
      <c r="EZ39" s="24">
        <v>0.5</v>
      </c>
      <c r="FA39" s="24">
        <v>1</v>
      </c>
      <c r="FB39" s="24">
        <v>0.5</v>
      </c>
      <c r="FC39" s="24"/>
      <c r="FD39" s="24">
        <v>1</v>
      </c>
      <c r="FE39" s="24">
        <v>0.5</v>
      </c>
      <c r="FF39" s="24"/>
      <c r="FG39" s="24">
        <v>0.5</v>
      </c>
      <c r="FH39" s="24">
        <v>0.5</v>
      </c>
      <c r="FI39" s="24">
        <v>0.5</v>
      </c>
      <c r="FJ39" s="24"/>
      <c r="FK39" s="24"/>
      <c r="FL39" s="24">
        <v>0.5</v>
      </c>
      <c r="FM39" s="24"/>
      <c r="FN39" s="24">
        <v>1</v>
      </c>
      <c r="FO39" s="24">
        <v>0.5</v>
      </c>
      <c r="FP39" s="24">
        <v>0.5</v>
      </c>
      <c r="FQ39" s="24">
        <v>1</v>
      </c>
      <c r="FR39" s="24"/>
      <c r="FS39" s="24"/>
      <c r="FT39" s="24">
        <v>0.5</v>
      </c>
      <c r="FU39" s="24">
        <v>0.5</v>
      </c>
      <c r="FV39" s="24">
        <v>0.5</v>
      </c>
      <c r="FW39" s="24">
        <v>0.5</v>
      </c>
      <c r="FX39" s="24">
        <v>0.5</v>
      </c>
      <c r="FY39" s="24">
        <v>1</v>
      </c>
      <c r="FZ39" s="24">
        <v>1</v>
      </c>
      <c r="GA39" s="24">
        <v>1</v>
      </c>
      <c r="GB39" s="24">
        <v>1</v>
      </c>
      <c r="GC39" s="24">
        <v>1</v>
      </c>
      <c r="GD39" s="24"/>
      <c r="GE39" s="24"/>
      <c r="GF39" s="24">
        <v>1</v>
      </c>
      <c r="GG39" s="24"/>
      <c r="GH39" s="24">
        <v>1</v>
      </c>
      <c r="GI39" s="24">
        <v>1</v>
      </c>
      <c r="GJ39" s="24"/>
      <c r="GK39" s="24">
        <v>1</v>
      </c>
      <c r="GL39" s="24">
        <v>1</v>
      </c>
      <c r="GM39" s="24">
        <v>0.5</v>
      </c>
      <c r="GN39" s="24">
        <v>1</v>
      </c>
      <c r="GO39" s="24">
        <v>0.5</v>
      </c>
      <c r="GP39" s="24"/>
      <c r="GQ39" s="24">
        <v>1</v>
      </c>
      <c r="GR39" s="24">
        <v>0.5</v>
      </c>
      <c r="GS39" s="24">
        <v>1</v>
      </c>
      <c r="GT39" s="24">
        <v>1</v>
      </c>
      <c r="GU39" s="24"/>
      <c r="GV39" s="24">
        <v>0.5</v>
      </c>
      <c r="GW39" s="24"/>
      <c r="GX39" s="24">
        <v>0.5</v>
      </c>
      <c r="GY39" s="24"/>
      <c r="GZ39" s="24"/>
      <c r="HA39" s="24"/>
      <c r="HB39" s="24"/>
      <c r="HC39" s="24">
        <v>0.5</v>
      </c>
      <c r="HD39" s="24">
        <v>1</v>
      </c>
      <c r="HE39" s="24"/>
      <c r="HF39" s="24">
        <v>0.5</v>
      </c>
      <c r="HG39" s="24">
        <v>0.5</v>
      </c>
      <c r="HH39" s="24"/>
      <c r="HI39" s="24">
        <v>1</v>
      </c>
      <c r="HJ39" s="24">
        <v>1</v>
      </c>
      <c r="HK39" s="24"/>
      <c r="HL39" s="24"/>
      <c r="HM39" s="24"/>
      <c r="HN39" s="24"/>
      <c r="HO39" s="24">
        <v>1</v>
      </c>
      <c r="HP39" s="24"/>
      <c r="HQ39" s="24">
        <v>1</v>
      </c>
      <c r="HR39" s="24">
        <v>1</v>
      </c>
      <c r="HS39" s="24">
        <v>0.5</v>
      </c>
      <c r="HT39" s="24"/>
      <c r="HU39" s="24"/>
      <c r="HV39" s="24"/>
      <c r="HW39" s="24">
        <v>1</v>
      </c>
      <c r="HX39" s="24"/>
      <c r="HY39" s="24">
        <v>0.5</v>
      </c>
      <c r="HZ39" s="24">
        <v>0.5</v>
      </c>
      <c r="IA39" s="24"/>
      <c r="IB39" s="24">
        <v>1</v>
      </c>
      <c r="IC39" s="24"/>
      <c r="ID39" s="24"/>
      <c r="IE39" s="24"/>
      <c r="IF39" s="24">
        <v>1</v>
      </c>
      <c r="IG39" s="24"/>
      <c r="IH39" s="24">
        <v>0.5</v>
      </c>
      <c r="II39" s="24"/>
      <c r="IJ39" s="24"/>
      <c r="IK39" s="24"/>
      <c r="IL39" s="24">
        <v>1</v>
      </c>
      <c r="IM39" s="24"/>
      <c r="IN39" s="24">
        <v>1</v>
      </c>
      <c r="IO39" s="24">
        <v>1</v>
      </c>
      <c r="IP39" s="24">
        <v>0.5</v>
      </c>
      <c r="IQ39" s="24">
        <v>0.5</v>
      </c>
      <c r="IR39" s="24"/>
      <c r="IS39" s="24">
        <v>1</v>
      </c>
      <c r="IT39" s="24">
        <v>1</v>
      </c>
      <c r="IU39" s="24">
        <v>1</v>
      </c>
      <c r="IV39" s="24">
        <v>1</v>
      </c>
      <c r="IW39" s="24">
        <v>1</v>
      </c>
      <c r="IX39" s="24">
        <v>0.5</v>
      </c>
      <c r="IY39" s="24">
        <v>1</v>
      </c>
      <c r="IZ39" s="24">
        <v>1</v>
      </c>
      <c r="JA39" s="24"/>
      <c r="JB39" s="24"/>
    </row>
    <row r="40" spans="1:262" x14ac:dyDescent="0.25">
      <c r="A40" s="21" t="s">
        <v>80</v>
      </c>
      <c r="B40" s="24">
        <v>0.5</v>
      </c>
      <c r="C40" s="24"/>
      <c r="D40" s="24"/>
      <c r="E40" s="24"/>
      <c r="F40" s="24">
        <v>0.5</v>
      </c>
      <c r="G40" s="24"/>
      <c r="H40" s="24">
        <v>0.5</v>
      </c>
      <c r="I40" s="24">
        <v>1</v>
      </c>
      <c r="J40" s="24">
        <v>1</v>
      </c>
      <c r="K40" s="24">
        <v>1</v>
      </c>
      <c r="L40" s="24">
        <v>0.5</v>
      </c>
      <c r="M40" s="24"/>
      <c r="N40" s="24">
        <v>1</v>
      </c>
      <c r="O40" s="24">
        <v>1</v>
      </c>
      <c r="P40" s="24">
        <v>1</v>
      </c>
      <c r="Q40" s="24"/>
      <c r="R40" s="24"/>
      <c r="S40" s="24">
        <v>0.5</v>
      </c>
      <c r="T40" s="24"/>
      <c r="U40" s="24"/>
      <c r="V40" s="24">
        <v>0.5</v>
      </c>
      <c r="W40" s="24"/>
      <c r="X40" s="24"/>
      <c r="Y40" s="24"/>
      <c r="Z40" s="24"/>
      <c r="AA40" s="24"/>
      <c r="AB40" s="24">
        <v>0.5</v>
      </c>
      <c r="AC40" s="24">
        <v>0.5</v>
      </c>
      <c r="AD40" s="24">
        <v>1</v>
      </c>
      <c r="AE40" s="24"/>
      <c r="AF40" s="24"/>
      <c r="AG40" s="24">
        <v>0.5</v>
      </c>
      <c r="AH40" s="24"/>
      <c r="AI40" s="24"/>
      <c r="AJ40" s="24"/>
      <c r="AK40" s="24"/>
      <c r="AL40" s="24"/>
      <c r="AM40" s="24">
        <v>0.5</v>
      </c>
      <c r="AN40" s="24">
        <v>0.5</v>
      </c>
      <c r="AO40" s="24">
        <v>1</v>
      </c>
      <c r="AP40" s="24"/>
      <c r="AQ40" s="24"/>
      <c r="AR40" s="24">
        <v>0.5</v>
      </c>
      <c r="AS40" s="24"/>
      <c r="AT40" s="24"/>
      <c r="AU40" s="24"/>
      <c r="AV40" s="24"/>
      <c r="AW40" s="24"/>
      <c r="AX40" s="24">
        <v>0.5</v>
      </c>
      <c r="AY40" s="24">
        <v>0.5</v>
      </c>
      <c r="AZ40" s="24">
        <v>1</v>
      </c>
      <c r="BA40" s="24"/>
      <c r="BB40" s="24">
        <v>0.5</v>
      </c>
      <c r="BC40" s="24">
        <v>1</v>
      </c>
      <c r="BD40" s="24">
        <v>1</v>
      </c>
      <c r="BE40" s="24"/>
      <c r="BF40" s="24"/>
      <c r="BG40" s="24">
        <v>1</v>
      </c>
      <c r="BH40" s="24">
        <v>1</v>
      </c>
      <c r="BI40" s="24">
        <v>1</v>
      </c>
      <c r="BJ40" s="24">
        <v>1</v>
      </c>
      <c r="BK40" s="24"/>
      <c r="BL40" s="24">
        <v>0.5</v>
      </c>
      <c r="BM40" s="24"/>
      <c r="BN40" s="24">
        <v>0.5</v>
      </c>
      <c r="BO40" s="24">
        <v>1</v>
      </c>
      <c r="BP40" s="24">
        <v>1</v>
      </c>
      <c r="BQ40" s="24">
        <v>1</v>
      </c>
      <c r="BR40" s="24"/>
      <c r="BS40" s="24"/>
      <c r="BT40" s="24">
        <v>1</v>
      </c>
      <c r="BU40" s="24"/>
      <c r="BV40" s="24">
        <v>1</v>
      </c>
      <c r="BW40" s="24">
        <v>0.5</v>
      </c>
      <c r="BX40" s="24"/>
      <c r="BY40" s="24"/>
      <c r="BZ40" s="24">
        <v>0.5</v>
      </c>
      <c r="CA40" s="24">
        <v>1</v>
      </c>
      <c r="CB40" s="24">
        <v>0.5</v>
      </c>
      <c r="CC40" s="24"/>
      <c r="CD40" s="24"/>
      <c r="CE40" s="24">
        <v>0.5</v>
      </c>
      <c r="CF40" s="24">
        <v>0.5</v>
      </c>
      <c r="CG40" s="24">
        <v>1</v>
      </c>
      <c r="CH40" s="24">
        <v>0.5</v>
      </c>
      <c r="CI40" s="24">
        <v>0.5</v>
      </c>
      <c r="CJ40" s="24">
        <v>1</v>
      </c>
      <c r="CK40" s="24">
        <v>0.5</v>
      </c>
      <c r="CL40" s="24">
        <v>0.5</v>
      </c>
      <c r="CM40" s="24">
        <v>0.5</v>
      </c>
      <c r="CN40" s="24"/>
      <c r="CO40" s="24">
        <v>0.5</v>
      </c>
      <c r="CP40" s="24">
        <v>0.5</v>
      </c>
      <c r="CQ40" s="24">
        <v>0.5</v>
      </c>
      <c r="CR40" s="24">
        <v>1</v>
      </c>
      <c r="CS40" s="24"/>
      <c r="CT40" s="24">
        <v>1</v>
      </c>
      <c r="CU40" s="24">
        <v>1</v>
      </c>
      <c r="CV40" s="24"/>
      <c r="CW40" s="24">
        <v>0.5</v>
      </c>
      <c r="CX40" s="24">
        <v>1</v>
      </c>
      <c r="CY40" s="24"/>
      <c r="CZ40" s="24">
        <v>1</v>
      </c>
      <c r="DA40" s="24"/>
      <c r="DB40" s="24">
        <v>1</v>
      </c>
      <c r="DC40" s="24">
        <v>1</v>
      </c>
      <c r="DD40" s="24"/>
      <c r="DE40" s="24">
        <v>1</v>
      </c>
      <c r="DF40" s="24">
        <v>1</v>
      </c>
      <c r="DG40" s="24"/>
      <c r="DH40" s="24">
        <v>1</v>
      </c>
      <c r="DI40" s="24"/>
      <c r="DJ40" s="24">
        <v>1</v>
      </c>
      <c r="DK40" s="24">
        <v>1</v>
      </c>
      <c r="DL40" s="24">
        <v>0.5</v>
      </c>
      <c r="DM40" s="24">
        <v>0.5</v>
      </c>
      <c r="DN40" s="24">
        <v>1</v>
      </c>
      <c r="DO40" s="24">
        <v>1</v>
      </c>
      <c r="DP40" s="24">
        <v>1</v>
      </c>
      <c r="DQ40" s="24">
        <v>0.5</v>
      </c>
      <c r="DR40" s="24"/>
      <c r="DS40" s="24">
        <v>0.5</v>
      </c>
      <c r="DT40" s="24">
        <v>1</v>
      </c>
      <c r="DU40" s="24">
        <v>0.5</v>
      </c>
      <c r="DV40" s="24">
        <v>0.5</v>
      </c>
      <c r="DW40" s="24">
        <v>1</v>
      </c>
      <c r="DX40" s="24">
        <v>0.5</v>
      </c>
      <c r="DY40" s="24">
        <v>0.5</v>
      </c>
      <c r="DZ40" s="24">
        <v>0.5</v>
      </c>
      <c r="EA40" s="24">
        <v>1</v>
      </c>
      <c r="EB40" s="24">
        <v>1</v>
      </c>
      <c r="EC40" s="24">
        <v>0.5</v>
      </c>
      <c r="ED40" s="24">
        <v>1</v>
      </c>
      <c r="EE40" s="24">
        <v>0.5</v>
      </c>
      <c r="EF40" s="24">
        <v>1</v>
      </c>
      <c r="EG40" s="24">
        <v>1</v>
      </c>
      <c r="EH40" s="24"/>
      <c r="EI40" s="24"/>
      <c r="EJ40" s="24"/>
      <c r="EK40" s="24"/>
      <c r="EL40" s="24"/>
      <c r="EM40" s="24"/>
      <c r="EN40" s="24">
        <v>1</v>
      </c>
      <c r="EO40" s="24">
        <v>0.5</v>
      </c>
      <c r="EP40" s="24">
        <v>1</v>
      </c>
      <c r="EQ40" s="24">
        <v>1</v>
      </c>
      <c r="ER40" s="24">
        <v>1</v>
      </c>
      <c r="ES40" s="24">
        <v>0.5</v>
      </c>
      <c r="ET40" s="24">
        <v>1</v>
      </c>
      <c r="EU40" s="24"/>
      <c r="EV40" s="24">
        <v>1</v>
      </c>
      <c r="EW40" s="24"/>
      <c r="EX40" s="24"/>
      <c r="EY40" s="24">
        <v>1</v>
      </c>
      <c r="EZ40" s="24">
        <v>0.5</v>
      </c>
      <c r="FA40" s="24">
        <v>0.5</v>
      </c>
      <c r="FB40" s="24">
        <v>1</v>
      </c>
      <c r="FC40" s="24"/>
      <c r="FD40" s="24"/>
      <c r="FE40" s="24">
        <v>1</v>
      </c>
      <c r="FF40" s="24">
        <v>0.5</v>
      </c>
      <c r="FG40" s="24">
        <v>1</v>
      </c>
      <c r="FH40" s="24">
        <v>0.5</v>
      </c>
      <c r="FI40" s="24">
        <v>0.5</v>
      </c>
      <c r="FJ40" s="24"/>
      <c r="FK40" s="24">
        <v>1</v>
      </c>
      <c r="FL40" s="24">
        <v>0.5</v>
      </c>
      <c r="FM40" s="24">
        <v>1</v>
      </c>
      <c r="FN40" s="24">
        <v>1</v>
      </c>
      <c r="FO40" s="24">
        <v>1</v>
      </c>
      <c r="FP40" s="24">
        <v>0.5</v>
      </c>
      <c r="FQ40" s="24">
        <v>1</v>
      </c>
      <c r="FR40" s="24">
        <v>1</v>
      </c>
      <c r="FS40" s="24"/>
      <c r="FT40" s="24"/>
      <c r="FU40" s="24">
        <v>1</v>
      </c>
      <c r="FV40" s="24">
        <v>1</v>
      </c>
      <c r="FW40" s="24">
        <v>0.5</v>
      </c>
      <c r="FX40" s="24">
        <v>1</v>
      </c>
      <c r="FY40" s="24">
        <v>0.5</v>
      </c>
      <c r="FZ40" s="24"/>
      <c r="GA40" s="24">
        <v>1</v>
      </c>
      <c r="GB40" s="24">
        <v>1</v>
      </c>
      <c r="GC40" s="24"/>
      <c r="GD40" s="24">
        <v>1</v>
      </c>
      <c r="GE40" s="24"/>
      <c r="GF40" s="24">
        <v>0.5</v>
      </c>
      <c r="GG40" s="24">
        <v>1</v>
      </c>
      <c r="GH40" s="24"/>
      <c r="GI40" s="24">
        <v>0.5</v>
      </c>
      <c r="GJ40" s="24">
        <v>1</v>
      </c>
      <c r="GK40" s="24">
        <v>1</v>
      </c>
      <c r="GL40" s="24"/>
      <c r="GM40" s="24"/>
      <c r="GN40" s="24">
        <v>1</v>
      </c>
      <c r="GO40" s="24">
        <v>0.5</v>
      </c>
      <c r="GP40" s="24">
        <v>1</v>
      </c>
      <c r="GQ40" s="24">
        <v>1</v>
      </c>
      <c r="GR40" s="24">
        <v>0.5</v>
      </c>
      <c r="GS40" s="24">
        <v>0.5</v>
      </c>
      <c r="GT40" s="24">
        <v>0.5</v>
      </c>
      <c r="GU40" s="24">
        <v>1</v>
      </c>
      <c r="GV40" s="24">
        <v>1</v>
      </c>
      <c r="GW40" s="24">
        <v>0.5</v>
      </c>
      <c r="GX40" s="24">
        <v>0.5</v>
      </c>
      <c r="GY40" s="24">
        <v>0.5</v>
      </c>
      <c r="GZ40" s="24">
        <v>0.5</v>
      </c>
      <c r="HA40" s="24">
        <v>0.5</v>
      </c>
      <c r="HB40" s="24">
        <v>1</v>
      </c>
      <c r="HC40" s="24"/>
      <c r="HD40" s="24">
        <v>0.5</v>
      </c>
      <c r="HE40" s="24"/>
      <c r="HF40" s="24"/>
      <c r="HG40" s="24">
        <v>1</v>
      </c>
      <c r="HH40" s="24">
        <v>0.5</v>
      </c>
      <c r="HI40" s="24">
        <v>0.5</v>
      </c>
      <c r="HJ40" s="24"/>
      <c r="HK40" s="24">
        <v>1</v>
      </c>
      <c r="HL40" s="24">
        <v>1</v>
      </c>
      <c r="HM40" s="24">
        <v>0.5</v>
      </c>
      <c r="HN40" s="24">
        <v>0.5</v>
      </c>
      <c r="HO40" s="24"/>
      <c r="HP40" s="24">
        <v>0.5</v>
      </c>
      <c r="HQ40" s="24"/>
      <c r="HR40" s="24">
        <v>0.5</v>
      </c>
      <c r="HS40" s="24"/>
      <c r="HT40" s="24">
        <v>1</v>
      </c>
      <c r="HU40" s="24">
        <v>1</v>
      </c>
      <c r="HV40" s="24">
        <v>1</v>
      </c>
      <c r="HW40" s="24">
        <v>0.5</v>
      </c>
      <c r="HX40" s="24">
        <v>1</v>
      </c>
      <c r="HY40" s="24">
        <v>1</v>
      </c>
      <c r="HZ40" s="24"/>
      <c r="IA40" s="24">
        <v>1</v>
      </c>
      <c r="IB40" s="24">
        <v>1</v>
      </c>
      <c r="IC40" s="24"/>
      <c r="ID40" s="24"/>
      <c r="IE40" s="24"/>
      <c r="IF40" s="24">
        <v>0.5</v>
      </c>
      <c r="IG40" s="24">
        <v>0.5</v>
      </c>
      <c r="IH40" s="24">
        <v>0.5</v>
      </c>
      <c r="II40" s="24">
        <v>0.5</v>
      </c>
      <c r="IJ40" s="24">
        <v>0.5</v>
      </c>
      <c r="IK40" s="24">
        <v>0.5</v>
      </c>
      <c r="IL40" s="24"/>
      <c r="IM40" s="24">
        <v>0.5</v>
      </c>
      <c r="IN40" s="24">
        <v>1</v>
      </c>
      <c r="IO40" s="24">
        <v>1</v>
      </c>
      <c r="IP40" s="24">
        <v>0.5</v>
      </c>
      <c r="IQ40" s="24"/>
      <c r="IR40" s="24">
        <v>0.5</v>
      </c>
      <c r="IS40" s="24"/>
      <c r="IT40" s="24">
        <v>1</v>
      </c>
      <c r="IU40" s="24">
        <v>1</v>
      </c>
      <c r="IV40" s="24">
        <v>1</v>
      </c>
      <c r="IW40" s="24">
        <v>1</v>
      </c>
      <c r="IX40" s="24"/>
      <c r="IY40" s="24">
        <v>0.5</v>
      </c>
      <c r="IZ40" s="24">
        <v>1</v>
      </c>
      <c r="JA40" s="24"/>
      <c r="JB40" s="24"/>
    </row>
    <row r="41" spans="1:262" x14ac:dyDescent="0.25">
      <c r="A41" s="21" t="s">
        <v>81</v>
      </c>
      <c r="B41" s="24">
        <v>1</v>
      </c>
      <c r="C41" s="24"/>
      <c r="D41" s="24">
        <v>0.5</v>
      </c>
      <c r="E41" s="24"/>
      <c r="F41" s="24"/>
      <c r="G41" s="24"/>
      <c r="H41" s="24">
        <v>0.5</v>
      </c>
      <c r="I41" s="24">
        <v>0.5</v>
      </c>
      <c r="J41" s="24"/>
      <c r="K41" s="24">
        <v>0.5</v>
      </c>
      <c r="L41" s="24"/>
      <c r="M41" s="24"/>
      <c r="N41" s="24"/>
      <c r="O41" s="24"/>
      <c r="P41" s="24">
        <v>1</v>
      </c>
      <c r="Q41" s="24"/>
      <c r="R41" s="24">
        <v>1</v>
      </c>
      <c r="S41" s="24">
        <v>0.5</v>
      </c>
      <c r="T41" s="24">
        <v>1</v>
      </c>
      <c r="U41" s="24">
        <v>1</v>
      </c>
      <c r="V41" s="24">
        <v>1</v>
      </c>
      <c r="W41" s="24">
        <v>1</v>
      </c>
      <c r="X41" s="24"/>
      <c r="Y41" s="24"/>
      <c r="Z41" s="24">
        <v>0.5</v>
      </c>
      <c r="AA41" s="24">
        <v>0.5</v>
      </c>
      <c r="AB41" s="24">
        <v>0.5</v>
      </c>
      <c r="AC41" s="24"/>
      <c r="AD41" s="24">
        <v>1</v>
      </c>
      <c r="AE41" s="24">
        <v>1</v>
      </c>
      <c r="AF41" s="24">
        <v>1</v>
      </c>
      <c r="AG41" s="24">
        <v>1</v>
      </c>
      <c r="AH41" s="24">
        <v>1</v>
      </c>
      <c r="AI41" s="24"/>
      <c r="AJ41" s="24"/>
      <c r="AK41" s="24">
        <v>0.5</v>
      </c>
      <c r="AL41" s="24">
        <v>0.5</v>
      </c>
      <c r="AM41" s="24">
        <v>0.5</v>
      </c>
      <c r="AN41" s="24"/>
      <c r="AO41" s="24">
        <v>1</v>
      </c>
      <c r="AP41" s="24">
        <v>1</v>
      </c>
      <c r="AQ41" s="24">
        <v>1</v>
      </c>
      <c r="AR41" s="24">
        <v>1</v>
      </c>
      <c r="AS41" s="24">
        <v>1</v>
      </c>
      <c r="AT41" s="24"/>
      <c r="AU41" s="24"/>
      <c r="AV41" s="24">
        <v>0.5</v>
      </c>
      <c r="AW41" s="24">
        <v>0.5</v>
      </c>
      <c r="AX41" s="24">
        <v>0.5</v>
      </c>
      <c r="AY41" s="24"/>
      <c r="AZ41" s="24">
        <v>1</v>
      </c>
      <c r="BA41" s="24"/>
      <c r="BB41" s="24"/>
      <c r="BC41" s="24"/>
      <c r="BD41" s="24">
        <v>0.5</v>
      </c>
      <c r="BE41" s="24">
        <v>0.5</v>
      </c>
      <c r="BF41" s="24">
        <v>0.5</v>
      </c>
      <c r="BG41" s="24"/>
      <c r="BH41" s="24"/>
      <c r="BI41" s="24">
        <v>1</v>
      </c>
      <c r="BJ41" s="24">
        <v>1</v>
      </c>
      <c r="BK41" s="24"/>
      <c r="BL41" s="24">
        <v>1</v>
      </c>
      <c r="BM41" s="24"/>
      <c r="BN41" s="24">
        <v>1</v>
      </c>
      <c r="BO41" s="24"/>
      <c r="BP41" s="24">
        <v>1</v>
      </c>
      <c r="BQ41" s="24"/>
      <c r="BR41" s="24">
        <v>1</v>
      </c>
      <c r="BS41" s="24">
        <v>0.5</v>
      </c>
      <c r="BT41" s="24">
        <v>0.5</v>
      </c>
      <c r="BU41" s="24"/>
      <c r="BV41" s="24">
        <v>1</v>
      </c>
      <c r="BW41" s="24">
        <v>1</v>
      </c>
      <c r="BX41" s="24">
        <v>0.5</v>
      </c>
      <c r="BY41" s="24"/>
      <c r="BZ41" s="24">
        <v>1</v>
      </c>
      <c r="CA41" s="24">
        <v>0.5</v>
      </c>
      <c r="CB41" s="24">
        <v>1</v>
      </c>
      <c r="CC41" s="24">
        <v>0.5</v>
      </c>
      <c r="CD41" s="24">
        <v>1</v>
      </c>
      <c r="CE41" s="24"/>
      <c r="CF41" s="24">
        <v>1</v>
      </c>
      <c r="CG41" s="24">
        <v>0.5</v>
      </c>
      <c r="CH41" s="24"/>
      <c r="CI41" s="24">
        <v>0.5</v>
      </c>
      <c r="CJ41" s="24">
        <v>0.5</v>
      </c>
      <c r="CK41" s="24">
        <v>1</v>
      </c>
      <c r="CL41" s="24"/>
      <c r="CM41" s="24"/>
      <c r="CN41" s="24">
        <v>0.5</v>
      </c>
      <c r="CO41" s="24"/>
      <c r="CP41" s="24">
        <v>0.5</v>
      </c>
      <c r="CQ41" s="24"/>
      <c r="CR41" s="24"/>
      <c r="CS41" s="24"/>
      <c r="CT41" s="24"/>
      <c r="CU41" s="24"/>
      <c r="CV41" s="24"/>
      <c r="CW41" s="24">
        <v>1</v>
      </c>
      <c r="CX41" s="24">
        <v>1</v>
      </c>
      <c r="CY41" s="24">
        <v>0.5</v>
      </c>
      <c r="CZ41" s="24"/>
      <c r="DA41" s="24">
        <v>0.5</v>
      </c>
      <c r="DB41" s="24"/>
      <c r="DC41" s="24">
        <v>0.5</v>
      </c>
      <c r="DD41" s="24">
        <v>0.5</v>
      </c>
      <c r="DE41" s="24">
        <v>1</v>
      </c>
      <c r="DF41" s="24">
        <v>1</v>
      </c>
      <c r="DG41" s="24">
        <v>0.5</v>
      </c>
      <c r="DH41" s="24">
        <v>0.5</v>
      </c>
      <c r="DI41" s="24">
        <v>1</v>
      </c>
      <c r="DJ41" s="24">
        <v>0.5</v>
      </c>
      <c r="DK41" s="24">
        <v>0.5</v>
      </c>
      <c r="DL41" s="24">
        <v>0.5</v>
      </c>
      <c r="DM41" s="24">
        <v>0.5</v>
      </c>
      <c r="DN41" s="24"/>
      <c r="DO41" s="24"/>
      <c r="DP41" s="24">
        <v>0.5</v>
      </c>
      <c r="DQ41" s="24">
        <v>0.5</v>
      </c>
      <c r="DR41" s="24">
        <v>1</v>
      </c>
      <c r="DS41" s="24">
        <v>1</v>
      </c>
      <c r="DT41" s="24">
        <v>1</v>
      </c>
      <c r="DU41" s="24">
        <v>1</v>
      </c>
      <c r="DV41" s="24">
        <v>0.5</v>
      </c>
      <c r="DW41" s="24">
        <v>0.5</v>
      </c>
      <c r="DX41" s="24">
        <v>0.5</v>
      </c>
      <c r="DY41" s="24">
        <v>1</v>
      </c>
      <c r="DZ41" s="24"/>
      <c r="EA41" s="24">
        <v>1</v>
      </c>
      <c r="EB41" s="24">
        <v>0.5</v>
      </c>
      <c r="EC41" s="24">
        <v>1</v>
      </c>
      <c r="ED41" s="24">
        <v>1</v>
      </c>
      <c r="EE41" s="24">
        <v>0.5</v>
      </c>
      <c r="EF41" s="24">
        <v>0.5</v>
      </c>
      <c r="EG41" s="24">
        <v>0.5</v>
      </c>
      <c r="EH41" s="24">
        <v>0.5</v>
      </c>
      <c r="EI41" s="24"/>
      <c r="EJ41" s="24">
        <v>0.5</v>
      </c>
      <c r="EK41" s="24"/>
      <c r="EL41" s="24">
        <v>1</v>
      </c>
      <c r="EM41" s="24">
        <v>1</v>
      </c>
      <c r="EN41" s="24">
        <v>0.5</v>
      </c>
      <c r="EO41" s="24"/>
      <c r="EP41" s="24">
        <v>1</v>
      </c>
      <c r="EQ41" s="24">
        <v>1</v>
      </c>
      <c r="ER41" s="24"/>
      <c r="ES41" s="24">
        <v>0.5</v>
      </c>
      <c r="ET41" s="24">
        <v>1</v>
      </c>
      <c r="EU41" s="24">
        <v>0.5</v>
      </c>
      <c r="EV41" s="24">
        <v>0.5</v>
      </c>
      <c r="EW41" s="24">
        <v>1</v>
      </c>
      <c r="EX41" s="24">
        <v>1</v>
      </c>
      <c r="EY41" s="24">
        <v>1</v>
      </c>
      <c r="EZ41" s="24">
        <v>0.5</v>
      </c>
      <c r="FA41" s="24"/>
      <c r="FB41" s="24">
        <v>1</v>
      </c>
      <c r="FC41" s="24">
        <v>0.5</v>
      </c>
      <c r="FD41" s="24">
        <v>1</v>
      </c>
      <c r="FE41" s="24">
        <v>1</v>
      </c>
      <c r="FF41" s="24"/>
      <c r="FG41" s="24"/>
      <c r="FH41" s="24"/>
      <c r="FI41" s="24">
        <v>0.5</v>
      </c>
      <c r="FJ41" s="24"/>
      <c r="FK41" s="24">
        <v>0.5</v>
      </c>
      <c r="FL41" s="24"/>
      <c r="FM41" s="24">
        <v>0.5</v>
      </c>
      <c r="FN41" s="24">
        <v>0.5</v>
      </c>
      <c r="FO41" s="24"/>
      <c r="FP41" s="24"/>
      <c r="FQ41" s="24">
        <v>0.5</v>
      </c>
      <c r="FR41" s="24"/>
      <c r="FS41" s="24">
        <v>0.5</v>
      </c>
      <c r="FT41" s="24"/>
      <c r="FU41" s="24">
        <v>1</v>
      </c>
      <c r="FV41" s="24"/>
      <c r="FW41" s="24">
        <v>1</v>
      </c>
      <c r="FX41" s="24">
        <v>1</v>
      </c>
      <c r="FY41" s="24">
        <v>1</v>
      </c>
      <c r="FZ41" s="24">
        <v>0.5</v>
      </c>
      <c r="GA41" s="24"/>
      <c r="GB41" s="24">
        <v>1</v>
      </c>
      <c r="GC41" s="24"/>
      <c r="GD41" s="24"/>
      <c r="GE41" s="24">
        <v>0.5</v>
      </c>
      <c r="GF41" s="24">
        <v>0.5</v>
      </c>
      <c r="GG41" s="24">
        <v>1</v>
      </c>
      <c r="GH41" s="24"/>
      <c r="GI41" s="24">
        <v>0.5</v>
      </c>
      <c r="GJ41" s="24"/>
      <c r="GK41" s="24">
        <v>0.5</v>
      </c>
      <c r="GL41" s="24">
        <v>1</v>
      </c>
      <c r="GM41" s="24">
        <v>0.5</v>
      </c>
      <c r="GN41" s="24"/>
      <c r="GO41" s="24">
        <v>1</v>
      </c>
      <c r="GP41" s="24">
        <v>0.5</v>
      </c>
      <c r="GQ41" s="24">
        <v>0.5</v>
      </c>
      <c r="GR41" s="24"/>
      <c r="GS41" s="24">
        <v>1</v>
      </c>
      <c r="GT41" s="24"/>
      <c r="GU41" s="24">
        <v>0.5</v>
      </c>
      <c r="GV41" s="24"/>
      <c r="GW41" s="24">
        <v>1</v>
      </c>
      <c r="GX41" s="24"/>
      <c r="GY41" s="24">
        <v>0.5</v>
      </c>
      <c r="GZ41" s="24">
        <v>0.5</v>
      </c>
      <c r="HA41" s="24">
        <v>1</v>
      </c>
      <c r="HB41" s="24">
        <v>1</v>
      </c>
      <c r="HC41" s="24">
        <v>0.5</v>
      </c>
      <c r="HD41" s="24"/>
      <c r="HE41" s="24">
        <v>1</v>
      </c>
      <c r="HF41" s="24"/>
      <c r="HG41" s="24">
        <v>1</v>
      </c>
      <c r="HH41" s="24">
        <v>1</v>
      </c>
      <c r="HI41" s="24">
        <v>0.5</v>
      </c>
      <c r="HJ41" s="24">
        <v>1</v>
      </c>
      <c r="HK41" s="24"/>
      <c r="HL41" s="24">
        <v>1</v>
      </c>
      <c r="HM41" s="24">
        <v>0.5</v>
      </c>
      <c r="HN41" s="24"/>
      <c r="HO41" s="24"/>
      <c r="HP41" s="24">
        <v>0.5</v>
      </c>
      <c r="HQ41" s="24">
        <v>0.5</v>
      </c>
      <c r="HR41" s="24">
        <v>1</v>
      </c>
      <c r="HS41" s="24"/>
      <c r="HT41" s="24"/>
      <c r="HU41" s="24"/>
      <c r="HV41" s="24"/>
      <c r="HW41" s="24">
        <v>0.5</v>
      </c>
      <c r="HX41" s="24"/>
      <c r="HY41" s="24"/>
      <c r="HZ41" s="24">
        <v>1</v>
      </c>
      <c r="IA41" s="24">
        <v>0.5</v>
      </c>
      <c r="IB41" s="24">
        <v>0.5</v>
      </c>
      <c r="IC41" s="24">
        <v>0.5</v>
      </c>
      <c r="ID41" s="24"/>
      <c r="IE41" s="24"/>
      <c r="IF41" s="24">
        <v>0.5</v>
      </c>
      <c r="IG41" s="24">
        <v>1</v>
      </c>
      <c r="IH41" s="24">
        <v>1</v>
      </c>
      <c r="II41" s="24"/>
      <c r="IJ41" s="24"/>
      <c r="IK41" s="24">
        <v>0.5</v>
      </c>
      <c r="IL41" s="24">
        <v>1</v>
      </c>
      <c r="IM41" s="24">
        <v>1</v>
      </c>
      <c r="IN41" s="24">
        <v>1</v>
      </c>
      <c r="IO41" s="24">
        <v>1</v>
      </c>
      <c r="IP41" s="24">
        <v>0.5</v>
      </c>
      <c r="IQ41" s="24">
        <v>1</v>
      </c>
      <c r="IR41" s="24">
        <v>0.5</v>
      </c>
      <c r="IS41" s="24">
        <v>0.5</v>
      </c>
      <c r="IT41" s="24"/>
      <c r="IU41" s="24"/>
      <c r="IV41" s="24">
        <v>1</v>
      </c>
      <c r="IW41" s="24"/>
      <c r="IX41" s="24">
        <v>1</v>
      </c>
      <c r="IY41" s="24"/>
      <c r="IZ41" s="24">
        <v>0.5</v>
      </c>
      <c r="JA41" s="24">
        <v>0.5</v>
      </c>
      <c r="JB41" s="24">
        <v>0.5</v>
      </c>
    </row>
    <row r="42" spans="1:262" x14ac:dyDescent="0.25">
      <c r="A42" s="21" t="s">
        <v>83</v>
      </c>
      <c r="B42" s="24">
        <v>1</v>
      </c>
      <c r="C42" s="24">
        <v>0.5</v>
      </c>
      <c r="D42" s="24">
        <v>0.5</v>
      </c>
      <c r="E42" s="24"/>
      <c r="F42" s="24">
        <v>1</v>
      </c>
      <c r="G42" s="24"/>
      <c r="H42" s="24">
        <v>1</v>
      </c>
      <c r="I42" s="24"/>
      <c r="J42" s="24">
        <v>1</v>
      </c>
      <c r="K42" s="24">
        <v>1</v>
      </c>
      <c r="L42" s="24">
        <v>0.5</v>
      </c>
      <c r="M42" s="24"/>
      <c r="N42" s="24">
        <v>0.5</v>
      </c>
      <c r="O42" s="24">
        <v>0.5</v>
      </c>
      <c r="P42" s="24">
        <v>1</v>
      </c>
      <c r="Q42" s="24"/>
      <c r="R42" s="24">
        <v>0.5</v>
      </c>
      <c r="S42" s="24"/>
      <c r="T42" s="24">
        <v>1</v>
      </c>
      <c r="U42" s="24">
        <v>1</v>
      </c>
      <c r="V42" s="24">
        <v>1</v>
      </c>
      <c r="W42" s="24">
        <v>0.5</v>
      </c>
      <c r="X42" s="24">
        <v>0.5</v>
      </c>
      <c r="Y42" s="24">
        <v>1</v>
      </c>
      <c r="Z42" s="24">
        <v>1</v>
      </c>
      <c r="AA42" s="24"/>
      <c r="AB42" s="24">
        <v>1</v>
      </c>
      <c r="AC42" s="24">
        <v>1</v>
      </c>
      <c r="AD42" s="24">
        <v>1</v>
      </c>
      <c r="AE42" s="24">
        <v>1</v>
      </c>
      <c r="AF42" s="24">
        <v>1</v>
      </c>
      <c r="AG42" s="24">
        <v>1</v>
      </c>
      <c r="AH42" s="24">
        <v>0.5</v>
      </c>
      <c r="AI42" s="24">
        <v>0.5</v>
      </c>
      <c r="AJ42" s="24">
        <v>1</v>
      </c>
      <c r="AK42" s="24">
        <v>1</v>
      </c>
      <c r="AL42" s="24"/>
      <c r="AM42" s="24">
        <v>1</v>
      </c>
      <c r="AN42" s="24">
        <v>1</v>
      </c>
      <c r="AO42" s="24">
        <v>1</v>
      </c>
      <c r="AP42" s="24">
        <v>1</v>
      </c>
      <c r="AQ42" s="24">
        <v>1</v>
      </c>
      <c r="AR42" s="24">
        <v>1</v>
      </c>
      <c r="AS42" s="24">
        <v>0.5</v>
      </c>
      <c r="AT42" s="24">
        <v>0.5</v>
      </c>
      <c r="AU42" s="24">
        <v>1</v>
      </c>
      <c r="AV42" s="24">
        <v>1</v>
      </c>
      <c r="AW42" s="24"/>
      <c r="AX42" s="24">
        <v>1</v>
      </c>
      <c r="AY42" s="24">
        <v>1</v>
      </c>
      <c r="AZ42" s="24">
        <v>1</v>
      </c>
      <c r="BA42" s="24"/>
      <c r="BB42" s="24">
        <v>0.5</v>
      </c>
      <c r="BC42" s="24">
        <v>1</v>
      </c>
      <c r="BD42" s="24">
        <v>1</v>
      </c>
      <c r="BE42" s="24"/>
      <c r="BF42" s="24">
        <v>1</v>
      </c>
      <c r="BG42" s="24">
        <v>0.5</v>
      </c>
      <c r="BH42" s="24">
        <v>1</v>
      </c>
      <c r="BI42" s="24"/>
      <c r="BJ42" s="24">
        <v>1</v>
      </c>
      <c r="BK42" s="24"/>
      <c r="BL42" s="24"/>
      <c r="BM42" s="24">
        <v>1</v>
      </c>
      <c r="BN42" s="24"/>
      <c r="BO42" s="24"/>
      <c r="BP42" s="24">
        <v>0.5</v>
      </c>
      <c r="BQ42" s="24">
        <v>0.5</v>
      </c>
      <c r="BR42" s="24">
        <v>0.5</v>
      </c>
      <c r="BS42" s="24">
        <v>1</v>
      </c>
      <c r="BT42" s="24">
        <v>0.5</v>
      </c>
      <c r="BU42" s="24">
        <v>0.5</v>
      </c>
      <c r="BV42" s="24">
        <v>0.5</v>
      </c>
      <c r="BW42" s="24">
        <v>0.5</v>
      </c>
      <c r="BX42" s="24">
        <v>0.5</v>
      </c>
      <c r="BY42" s="24">
        <v>1</v>
      </c>
      <c r="BZ42" s="24"/>
      <c r="CA42" s="24">
        <v>1</v>
      </c>
      <c r="CB42" s="24">
        <v>0.5</v>
      </c>
      <c r="CC42" s="24"/>
      <c r="CD42" s="24">
        <v>0.5</v>
      </c>
      <c r="CE42" s="24">
        <v>1</v>
      </c>
      <c r="CF42" s="24">
        <v>1</v>
      </c>
      <c r="CG42" s="24">
        <v>0.5</v>
      </c>
      <c r="CH42" s="24">
        <v>0.5</v>
      </c>
      <c r="CI42" s="24">
        <v>1</v>
      </c>
      <c r="CJ42" s="24"/>
      <c r="CK42" s="24"/>
      <c r="CL42" s="24">
        <v>0.5</v>
      </c>
      <c r="CM42" s="24">
        <v>1</v>
      </c>
      <c r="CN42" s="24">
        <v>1</v>
      </c>
      <c r="CO42" s="24">
        <v>0.5</v>
      </c>
      <c r="CP42" s="24">
        <v>1</v>
      </c>
      <c r="CQ42" s="24"/>
      <c r="CR42" s="24"/>
      <c r="CS42" s="24">
        <v>0.5</v>
      </c>
      <c r="CT42" s="24"/>
      <c r="CU42" s="24">
        <v>0.5</v>
      </c>
      <c r="CV42" s="24">
        <v>1</v>
      </c>
      <c r="CW42" s="24">
        <v>1</v>
      </c>
      <c r="CX42" s="24">
        <v>1</v>
      </c>
      <c r="CY42" s="24"/>
      <c r="CZ42" s="24">
        <v>1</v>
      </c>
      <c r="DA42" s="24">
        <v>1</v>
      </c>
      <c r="DB42" s="24"/>
      <c r="DC42" s="24">
        <v>1</v>
      </c>
      <c r="DD42" s="24"/>
      <c r="DE42" s="24"/>
      <c r="DF42" s="24">
        <v>0.5</v>
      </c>
      <c r="DG42" s="24">
        <v>1</v>
      </c>
      <c r="DH42" s="24">
        <v>1</v>
      </c>
      <c r="DI42" s="24"/>
      <c r="DJ42" s="24">
        <v>0.5</v>
      </c>
      <c r="DK42" s="24">
        <v>1</v>
      </c>
      <c r="DL42" s="24">
        <v>1</v>
      </c>
      <c r="DM42" s="24">
        <v>1</v>
      </c>
      <c r="DN42" s="24">
        <v>0.5</v>
      </c>
      <c r="DO42" s="24">
        <v>0.5</v>
      </c>
      <c r="DP42" s="24"/>
      <c r="DQ42" s="24"/>
      <c r="DR42" s="24">
        <v>0.5</v>
      </c>
      <c r="DS42" s="24">
        <v>0.5</v>
      </c>
      <c r="DT42" s="24"/>
      <c r="DU42" s="24">
        <v>0.5</v>
      </c>
      <c r="DV42" s="24">
        <v>1</v>
      </c>
      <c r="DW42" s="24"/>
      <c r="DX42" s="24">
        <v>1</v>
      </c>
      <c r="DY42" s="24">
        <v>0.5</v>
      </c>
      <c r="DZ42" s="24">
        <v>0.5</v>
      </c>
      <c r="EA42" s="24">
        <v>0.5</v>
      </c>
      <c r="EB42" s="24">
        <v>0.5</v>
      </c>
      <c r="EC42" s="24">
        <v>1</v>
      </c>
      <c r="ED42" s="24">
        <v>1</v>
      </c>
      <c r="EE42" s="24"/>
      <c r="EF42" s="24"/>
      <c r="EG42" s="24">
        <v>0.5</v>
      </c>
      <c r="EH42" s="24"/>
      <c r="EI42" s="24">
        <v>0.5</v>
      </c>
      <c r="EJ42" s="24">
        <v>0.5</v>
      </c>
      <c r="EK42" s="24"/>
      <c r="EL42" s="24">
        <v>1</v>
      </c>
      <c r="EM42" s="24"/>
      <c r="EN42" s="24"/>
      <c r="EO42" s="24"/>
      <c r="EP42" s="24">
        <v>1</v>
      </c>
      <c r="EQ42" s="24">
        <v>1</v>
      </c>
      <c r="ER42" s="24">
        <v>1</v>
      </c>
      <c r="ES42" s="24">
        <v>0.5</v>
      </c>
      <c r="ET42" s="24">
        <v>1</v>
      </c>
      <c r="EU42" s="24"/>
      <c r="EV42" s="24">
        <v>0.5</v>
      </c>
      <c r="EW42" s="24">
        <v>0.5</v>
      </c>
      <c r="EX42" s="24">
        <v>0.5</v>
      </c>
      <c r="EY42" s="24">
        <v>1</v>
      </c>
      <c r="EZ42" s="24">
        <v>0.5</v>
      </c>
      <c r="FA42" s="24">
        <v>0.5</v>
      </c>
      <c r="FB42" s="24">
        <v>0.5</v>
      </c>
      <c r="FC42" s="24">
        <v>1</v>
      </c>
      <c r="FD42" s="24">
        <v>0.5</v>
      </c>
      <c r="FE42" s="24">
        <v>0.5</v>
      </c>
      <c r="FF42" s="24">
        <v>1</v>
      </c>
      <c r="FG42" s="24">
        <v>0.5</v>
      </c>
      <c r="FH42" s="24">
        <v>1</v>
      </c>
      <c r="FI42" s="24"/>
      <c r="FJ42" s="24">
        <v>1</v>
      </c>
      <c r="FK42" s="24">
        <v>1</v>
      </c>
      <c r="FL42" s="24">
        <v>0.5</v>
      </c>
      <c r="FM42" s="24">
        <v>1</v>
      </c>
      <c r="FN42" s="24"/>
      <c r="FO42" s="24">
        <v>1</v>
      </c>
      <c r="FP42" s="24">
        <v>0.5</v>
      </c>
      <c r="FQ42" s="24">
        <v>0.5</v>
      </c>
      <c r="FR42" s="24">
        <v>1</v>
      </c>
      <c r="FS42" s="24">
        <v>1</v>
      </c>
      <c r="FT42" s="24"/>
      <c r="FU42" s="24"/>
      <c r="FV42" s="24"/>
      <c r="FW42" s="24"/>
      <c r="FX42" s="24">
        <v>1</v>
      </c>
      <c r="FY42" s="24"/>
      <c r="FZ42" s="24">
        <v>1</v>
      </c>
      <c r="GA42" s="24">
        <v>1</v>
      </c>
      <c r="GB42" s="24">
        <v>1</v>
      </c>
      <c r="GC42" s="24">
        <v>1</v>
      </c>
      <c r="GD42" s="24">
        <v>0.5</v>
      </c>
      <c r="GE42" s="24">
        <v>1</v>
      </c>
      <c r="GF42" s="24"/>
      <c r="GG42" s="24"/>
      <c r="GH42" s="24">
        <v>0.5</v>
      </c>
      <c r="GI42" s="24">
        <v>0.5</v>
      </c>
      <c r="GJ42" s="24">
        <v>0.5</v>
      </c>
      <c r="GK42" s="24">
        <v>0.5</v>
      </c>
      <c r="GL42" s="24"/>
      <c r="GM42" s="24"/>
      <c r="GN42" s="24">
        <v>1</v>
      </c>
      <c r="GO42" s="24">
        <v>1</v>
      </c>
      <c r="GP42" s="24">
        <v>0.5</v>
      </c>
      <c r="GQ42" s="24">
        <v>0.5</v>
      </c>
      <c r="GR42" s="24">
        <v>1</v>
      </c>
      <c r="GS42" s="24">
        <v>0.5</v>
      </c>
      <c r="GT42" s="24">
        <v>0.5</v>
      </c>
      <c r="GU42" s="24">
        <v>0.5</v>
      </c>
      <c r="GV42" s="24">
        <v>1</v>
      </c>
      <c r="GW42" s="24">
        <v>1</v>
      </c>
      <c r="GX42" s="24">
        <v>0.5</v>
      </c>
      <c r="GY42" s="24"/>
      <c r="GZ42" s="24">
        <v>0.5</v>
      </c>
      <c r="HA42" s="24">
        <v>0.5</v>
      </c>
      <c r="HB42" s="24">
        <v>1</v>
      </c>
      <c r="HC42" s="24">
        <v>0.5</v>
      </c>
      <c r="HD42" s="24">
        <v>0.5</v>
      </c>
      <c r="HE42" s="24"/>
      <c r="HF42" s="24"/>
      <c r="HG42" s="24"/>
      <c r="HH42" s="24">
        <v>0.5</v>
      </c>
      <c r="HI42" s="24"/>
      <c r="HJ42" s="24"/>
      <c r="HK42" s="24">
        <v>1</v>
      </c>
      <c r="HL42" s="24">
        <v>0.5</v>
      </c>
      <c r="HM42" s="24">
        <v>1</v>
      </c>
      <c r="HN42" s="24"/>
      <c r="HO42" s="24">
        <v>0.5</v>
      </c>
      <c r="HP42" s="24"/>
      <c r="HQ42" s="24">
        <v>1</v>
      </c>
      <c r="HR42" s="24"/>
      <c r="HS42" s="24">
        <v>1</v>
      </c>
      <c r="HT42" s="24"/>
      <c r="HU42" s="24"/>
      <c r="HV42" s="24">
        <v>1</v>
      </c>
      <c r="HW42" s="24">
        <v>1</v>
      </c>
      <c r="HX42" s="24">
        <v>0.5</v>
      </c>
      <c r="HY42" s="24">
        <v>0.5</v>
      </c>
      <c r="HZ42" s="24">
        <v>0.5</v>
      </c>
      <c r="IA42" s="24">
        <v>1</v>
      </c>
      <c r="IB42" s="24"/>
      <c r="IC42" s="24">
        <v>1</v>
      </c>
      <c r="ID42" s="24">
        <v>1</v>
      </c>
      <c r="IE42" s="24"/>
      <c r="IF42" s="24"/>
      <c r="IG42" s="24"/>
      <c r="IH42" s="24"/>
      <c r="II42" s="24"/>
      <c r="IJ42" s="24">
        <v>1</v>
      </c>
      <c r="IK42" s="24">
        <v>1</v>
      </c>
      <c r="IL42" s="24">
        <v>0.5</v>
      </c>
      <c r="IM42" s="24">
        <v>1</v>
      </c>
      <c r="IN42" s="24">
        <v>0.5</v>
      </c>
      <c r="IO42" s="24"/>
      <c r="IP42" s="24"/>
      <c r="IQ42" s="24">
        <v>1</v>
      </c>
      <c r="IR42" s="24">
        <v>0.5</v>
      </c>
      <c r="IS42" s="24">
        <v>0.5</v>
      </c>
      <c r="IT42" s="24"/>
      <c r="IU42" s="24">
        <v>0.5</v>
      </c>
      <c r="IV42" s="24"/>
      <c r="IW42" s="24">
        <v>0.5</v>
      </c>
      <c r="IX42" s="24">
        <v>1</v>
      </c>
      <c r="IY42" s="24">
        <v>0.5</v>
      </c>
      <c r="IZ42" s="24">
        <v>1</v>
      </c>
      <c r="JA42" s="24">
        <v>1</v>
      </c>
      <c r="JB42" s="24">
        <v>1</v>
      </c>
    </row>
    <row r="43" spans="1:262" x14ac:dyDescent="0.25">
      <c r="A43" s="21" t="s">
        <v>84</v>
      </c>
      <c r="B43" s="24"/>
      <c r="C43" s="24"/>
      <c r="D43" s="24"/>
      <c r="E43" s="24"/>
      <c r="F43" s="24">
        <v>1</v>
      </c>
      <c r="G43" s="24">
        <v>1</v>
      </c>
      <c r="H43" s="24"/>
      <c r="I43" s="24"/>
      <c r="J43" s="24">
        <v>1</v>
      </c>
      <c r="K43" s="24">
        <v>1</v>
      </c>
      <c r="L43" s="24">
        <v>1</v>
      </c>
      <c r="M43" s="24">
        <v>0.5</v>
      </c>
      <c r="N43" s="24"/>
      <c r="O43" s="24">
        <v>1</v>
      </c>
      <c r="P43" s="24"/>
      <c r="Q43" s="24"/>
      <c r="R43" s="24">
        <v>0.5</v>
      </c>
      <c r="S43" s="24">
        <v>1</v>
      </c>
      <c r="T43" s="24">
        <v>1</v>
      </c>
      <c r="U43" s="24"/>
      <c r="V43" s="24">
        <v>0.5</v>
      </c>
      <c r="W43" s="24">
        <v>1</v>
      </c>
      <c r="X43" s="24">
        <v>0.5</v>
      </c>
      <c r="Y43" s="24"/>
      <c r="Z43" s="24">
        <v>1</v>
      </c>
      <c r="AA43" s="24">
        <v>0.5</v>
      </c>
      <c r="AB43" s="24">
        <v>0.5</v>
      </c>
      <c r="AC43" s="24">
        <v>0.5</v>
      </c>
      <c r="AD43" s="24">
        <v>0.5</v>
      </c>
      <c r="AE43" s="24">
        <v>1</v>
      </c>
      <c r="AF43" s="24"/>
      <c r="AG43" s="24">
        <v>0.5</v>
      </c>
      <c r="AH43" s="24">
        <v>1</v>
      </c>
      <c r="AI43" s="24">
        <v>0.5</v>
      </c>
      <c r="AJ43" s="24"/>
      <c r="AK43" s="24">
        <v>1</v>
      </c>
      <c r="AL43" s="24">
        <v>0.5</v>
      </c>
      <c r="AM43" s="24">
        <v>0.5</v>
      </c>
      <c r="AN43" s="24">
        <v>0.5</v>
      </c>
      <c r="AO43" s="24">
        <v>0.5</v>
      </c>
      <c r="AP43" s="24">
        <v>1</v>
      </c>
      <c r="AQ43" s="24"/>
      <c r="AR43" s="24">
        <v>0.5</v>
      </c>
      <c r="AS43" s="24">
        <v>1</v>
      </c>
      <c r="AT43" s="24">
        <v>0.5</v>
      </c>
      <c r="AU43" s="24"/>
      <c r="AV43" s="24">
        <v>1</v>
      </c>
      <c r="AW43" s="24">
        <v>0.5</v>
      </c>
      <c r="AX43" s="24">
        <v>0.5</v>
      </c>
      <c r="AY43" s="24">
        <v>0.5</v>
      </c>
      <c r="AZ43" s="24">
        <v>0.5</v>
      </c>
      <c r="BA43" s="24">
        <v>0.5</v>
      </c>
      <c r="BB43" s="24">
        <v>1</v>
      </c>
      <c r="BC43" s="24">
        <v>0.5</v>
      </c>
      <c r="BD43" s="24">
        <v>0.5</v>
      </c>
      <c r="BE43" s="24">
        <v>1</v>
      </c>
      <c r="BF43" s="24">
        <v>0.5</v>
      </c>
      <c r="BG43" s="24"/>
      <c r="BH43" s="24">
        <v>0.5</v>
      </c>
      <c r="BI43" s="24">
        <v>0.5</v>
      </c>
      <c r="BJ43" s="24"/>
      <c r="BK43" s="24"/>
      <c r="BL43" s="24"/>
      <c r="BM43" s="24"/>
      <c r="BN43" s="24">
        <v>0.5</v>
      </c>
      <c r="BO43" s="24">
        <v>1</v>
      </c>
      <c r="BP43" s="24">
        <v>1</v>
      </c>
      <c r="BQ43" s="24">
        <v>0.5</v>
      </c>
      <c r="BR43" s="24"/>
      <c r="BS43" s="24">
        <v>0.5</v>
      </c>
      <c r="BT43" s="24"/>
      <c r="BU43" s="24">
        <v>1</v>
      </c>
      <c r="BV43" s="24">
        <v>0.5</v>
      </c>
      <c r="BW43" s="24"/>
      <c r="BX43" s="24">
        <v>0.5</v>
      </c>
      <c r="BY43" s="24">
        <v>0.5</v>
      </c>
      <c r="BZ43" s="24">
        <v>1</v>
      </c>
      <c r="CA43" s="24">
        <v>1</v>
      </c>
      <c r="CB43" s="24">
        <v>1</v>
      </c>
      <c r="CC43" s="24">
        <v>0.5</v>
      </c>
      <c r="CD43" s="24">
        <v>1</v>
      </c>
      <c r="CE43" s="24">
        <v>1</v>
      </c>
      <c r="CF43" s="24">
        <v>1</v>
      </c>
      <c r="CG43" s="24"/>
      <c r="CH43" s="24">
        <v>1</v>
      </c>
      <c r="CI43" s="24">
        <v>1</v>
      </c>
      <c r="CJ43" s="24">
        <v>0.5</v>
      </c>
      <c r="CK43" s="24"/>
      <c r="CL43" s="24">
        <v>0.5</v>
      </c>
      <c r="CM43" s="24">
        <v>1</v>
      </c>
      <c r="CN43" s="24"/>
      <c r="CO43" s="24">
        <v>1</v>
      </c>
      <c r="CP43" s="24">
        <v>1</v>
      </c>
      <c r="CQ43" s="24">
        <v>1</v>
      </c>
      <c r="CR43" s="24">
        <v>0.5</v>
      </c>
      <c r="CS43" s="24">
        <v>1</v>
      </c>
      <c r="CT43" s="24">
        <v>0.5</v>
      </c>
      <c r="CU43" s="24">
        <v>0.5</v>
      </c>
      <c r="CV43" s="24">
        <v>0.5</v>
      </c>
      <c r="CW43" s="24">
        <v>1</v>
      </c>
      <c r="CX43" s="24"/>
      <c r="CY43" s="24"/>
      <c r="CZ43" s="24">
        <v>1</v>
      </c>
      <c r="DA43" s="24">
        <v>1</v>
      </c>
      <c r="DB43" s="24">
        <v>0.5</v>
      </c>
      <c r="DC43" s="24"/>
      <c r="DD43" s="24">
        <v>1</v>
      </c>
      <c r="DE43" s="24">
        <v>0.5</v>
      </c>
      <c r="DF43" s="24"/>
      <c r="DG43" s="24"/>
      <c r="DH43" s="24">
        <v>1</v>
      </c>
      <c r="DI43" s="24">
        <v>1</v>
      </c>
      <c r="DJ43" s="24"/>
      <c r="DK43" s="24">
        <v>1</v>
      </c>
      <c r="DL43" s="24">
        <v>0.5</v>
      </c>
      <c r="DM43" s="24"/>
      <c r="DN43" s="24"/>
      <c r="DO43" s="24">
        <v>1</v>
      </c>
      <c r="DP43" s="24"/>
      <c r="DQ43" s="24">
        <v>1</v>
      </c>
      <c r="DR43" s="24">
        <v>0.5</v>
      </c>
      <c r="DS43" s="24">
        <v>1</v>
      </c>
      <c r="DT43" s="24">
        <v>1</v>
      </c>
      <c r="DU43" s="24">
        <v>0.5</v>
      </c>
      <c r="DV43" s="24">
        <v>1</v>
      </c>
      <c r="DW43" s="24">
        <v>1</v>
      </c>
      <c r="DX43" s="24">
        <v>1</v>
      </c>
      <c r="DY43" s="24"/>
      <c r="DZ43" s="24">
        <v>1</v>
      </c>
      <c r="EA43" s="24">
        <v>1</v>
      </c>
      <c r="EB43" s="24">
        <v>1</v>
      </c>
      <c r="EC43" s="24">
        <v>0.5</v>
      </c>
      <c r="ED43" s="24"/>
      <c r="EE43" s="24"/>
      <c r="EF43" s="24">
        <v>1</v>
      </c>
      <c r="EG43" s="24"/>
      <c r="EH43" s="24"/>
      <c r="EI43" s="24">
        <v>0.5</v>
      </c>
      <c r="EJ43" s="24"/>
      <c r="EK43" s="24">
        <v>0.5</v>
      </c>
      <c r="EL43" s="24"/>
      <c r="EM43" s="24"/>
      <c r="EN43" s="24">
        <v>1</v>
      </c>
      <c r="EO43" s="24"/>
      <c r="EP43" s="24">
        <v>1</v>
      </c>
      <c r="EQ43" s="24"/>
      <c r="ER43" s="24"/>
      <c r="ES43" s="24">
        <v>1</v>
      </c>
      <c r="ET43" s="24">
        <v>0.5</v>
      </c>
      <c r="EU43" s="24">
        <v>1</v>
      </c>
      <c r="EV43" s="24">
        <v>0.5</v>
      </c>
      <c r="EW43" s="24"/>
      <c r="EX43" s="24">
        <v>1</v>
      </c>
      <c r="EY43" s="24">
        <v>1</v>
      </c>
      <c r="EZ43" s="24">
        <v>1</v>
      </c>
      <c r="FA43" s="24">
        <v>0.5</v>
      </c>
      <c r="FB43" s="24">
        <v>1</v>
      </c>
      <c r="FC43" s="24">
        <v>0.5</v>
      </c>
      <c r="FD43" s="24">
        <v>0.5</v>
      </c>
      <c r="FE43" s="24">
        <v>1</v>
      </c>
      <c r="FF43" s="24">
        <v>0.5</v>
      </c>
      <c r="FG43" s="24"/>
      <c r="FH43" s="24">
        <v>0.5</v>
      </c>
      <c r="FI43" s="24">
        <v>1</v>
      </c>
      <c r="FJ43" s="24"/>
      <c r="FK43" s="24">
        <v>0.5</v>
      </c>
      <c r="FL43" s="24"/>
      <c r="FM43" s="24">
        <v>1</v>
      </c>
      <c r="FN43" s="24"/>
      <c r="FO43" s="24">
        <v>0.5</v>
      </c>
      <c r="FP43" s="24">
        <v>1</v>
      </c>
      <c r="FQ43" s="24">
        <v>1</v>
      </c>
      <c r="FR43" s="24"/>
      <c r="FS43" s="24"/>
      <c r="FT43" s="24">
        <v>1</v>
      </c>
      <c r="FU43" s="24"/>
      <c r="FV43" s="24"/>
      <c r="FW43" s="24">
        <v>0.5</v>
      </c>
      <c r="FX43" s="24">
        <v>0.5</v>
      </c>
      <c r="FY43" s="24">
        <v>0.5</v>
      </c>
      <c r="FZ43" s="24"/>
      <c r="GA43" s="24">
        <v>0.5</v>
      </c>
      <c r="GB43" s="24">
        <v>1</v>
      </c>
      <c r="GC43" s="24"/>
      <c r="GD43" s="24">
        <v>1</v>
      </c>
      <c r="GE43" s="24">
        <v>0.5</v>
      </c>
      <c r="GF43" s="24">
        <v>0.5</v>
      </c>
      <c r="GG43" s="24">
        <v>1</v>
      </c>
      <c r="GH43" s="24">
        <v>1</v>
      </c>
      <c r="GI43" s="24">
        <v>0.5</v>
      </c>
      <c r="GJ43" s="24">
        <v>1</v>
      </c>
      <c r="GK43" s="24"/>
      <c r="GL43" s="24">
        <v>1</v>
      </c>
      <c r="GM43" s="24">
        <v>1</v>
      </c>
      <c r="GN43" s="24">
        <v>1</v>
      </c>
      <c r="GO43" s="24"/>
      <c r="GP43" s="24"/>
      <c r="GQ43" s="24">
        <v>1</v>
      </c>
      <c r="GR43" s="24"/>
      <c r="GS43" s="24">
        <v>1</v>
      </c>
      <c r="GT43" s="24"/>
      <c r="GU43" s="24">
        <v>1</v>
      </c>
      <c r="GV43" s="24">
        <v>1</v>
      </c>
      <c r="GW43" s="24">
        <v>0.5</v>
      </c>
      <c r="GX43" s="24">
        <v>1</v>
      </c>
      <c r="GY43" s="24"/>
      <c r="GZ43" s="24">
        <v>0.5</v>
      </c>
      <c r="HA43" s="24"/>
      <c r="HB43" s="24">
        <v>1</v>
      </c>
      <c r="HC43" s="24">
        <v>0.5</v>
      </c>
      <c r="HD43" s="24">
        <v>1</v>
      </c>
      <c r="HE43" s="24">
        <v>0.5</v>
      </c>
      <c r="HF43" s="24"/>
      <c r="HG43" s="24">
        <v>0.5</v>
      </c>
      <c r="HH43" s="24">
        <v>1</v>
      </c>
      <c r="HI43" s="24">
        <v>1</v>
      </c>
      <c r="HJ43" s="24"/>
      <c r="HK43" s="24">
        <v>0.5</v>
      </c>
      <c r="HL43" s="24">
        <v>0.5</v>
      </c>
      <c r="HM43" s="24">
        <v>1</v>
      </c>
      <c r="HN43" s="24"/>
      <c r="HO43" s="24">
        <v>1</v>
      </c>
      <c r="HP43" s="24">
        <v>0.5</v>
      </c>
      <c r="HQ43" s="24"/>
      <c r="HR43" s="24"/>
      <c r="HS43" s="24"/>
      <c r="HT43" s="24">
        <v>1</v>
      </c>
      <c r="HU43" s="24">
        <v>1</v>
      </c>
      <c r="HV43" s="24">
        <v>0.5</v>
      </c>
      <c r="HW43" s="24">
        <v>0.5</v>
      </c>
      <c r="HX43" s="24"/>
      <c r="HY43" s="24"/>
      <c r="HZ43" s="24">
        <v>0.5</v>
      </c>
      <c r="IA43" s="24">
        <v>0.5</v>
      </c>
      <c r="IB43" s="24">
        <v>0.5</v>
      </c>
      <c r="IC43" s="24">
        <v>0.5</v>
      </c>
      <c r="ID43" s="24"/>
      <c r="IE43" s="24"/>
      <c r="IF43" s="24">
        <v>1</v>
      </c>
      <c r="IG43" s="24">
        <v>1</v>
      </c>
      <c r="IH43" s="24"/>
      <c r="II43" s="24"/>
      <c r="IJ43" s="24"/>
      <c r="IK43" s="24">
        <v>1</v>
      </c>
      <c r="IL43" s="24"/>
      <c r="IM43" s="24"/>
      <c r="IN43" s="24"/>
      <c r="IO43" s="24">
        <v>1</v>
      </c>
      <c r="IP43" s="24">
        <v>0.5</v>
      </c>
      <c r="IQ43" s="24">
        <v>0.5</v>
      </c>
      <c r="IR43" s="24">
        <v>0.5</v>
      </c>
      <c r="IS43" s="24"/>
      <c r="IT43" s="24">
        <v>1</v>
      </c>
      <c r="IU43" s="24"/>
      <c r="IV43" s="24">
        <v>0.5</v>
      </c>
      <c r="IW43" s="24">
        <v>1</v>
      </c>
      <c r="IX43" s="24"/>
      <c r="IY43" s="24">
        <v>0.5</v>
      </c>
      <c r="IZ43" s="24">
        <v>1</v>
      </c>
      <c r="JA43" s="24">
        <v>1</v>
      </c>
      <c r="JB43" s="24">
        <v>1</v>
      </c>
    </row>
    <row r="44" spans="1:262" x14ac:dyDescent="0.25">
      <c r="A44" s="21" t="s">
        <v>85</v>
      </c>
      <c r="B44" s="24"/>
      <c r="C44" s="24"/>
      <c r="D44" s="24">
        <v>1</v>
      </c>
      <c r="E44" s="24">
        <v>1</v>
      </c>
      <c r="F44" s="24">
        <v>0.5</v>
      </c>
      <c r="G44" s="24"/>
      <c r="H44" s="24"/>
      <c r="I44" s="24">
        <v>0.5</v>
      </c>
      <c r="J44" s="24"/>
      <c r="K44" s="24">
        <v>1</v>
      </c>
      <c r="L44" s="24"/>
      <c r="M44" s="24">
        <v>1</v>
      </c>
      <c r="N44" s="24">
        <v>0.5</v>
      </c>
      <c r="O44" s="24">
        <v>1</v>
      </c>
      <c r="P44" s="24">
        <v>0.5</v>
      </c>
      <c r="Q44" s="24">
        <v>0.5</v>
      </c>
      <c r="R44" s="24">
        <v>0.5</v>
      </c>
      <c r="S44" s="24"/>
      <c r="T44" s="24">
        <v>1</v>
      </c>
      <c r="U44" s="24"/>
      <c r="V44" s="24">
        <v>0.5</v>
      </c>
      <c r="W44" s="24"/>
      <c r="X44" s="24"/>
      <c r="Y44" s="24">
        <v>0.5</v>
      </c>
      <c r="Z44" s="24">
        <v>0.5</v>
      </c>
      <c r="AA44" s="24">
        <v>1</v>
      </c>
      <c r="AB44" s="24">
        <v>1</v>
      </c>
      <c r="AC44" s="24">
        <v>1</v>
      </c>
      <c r="AD44" s="24"/>
      <c r="AE44" s="24">
        <v>1</v>
      </c>
      <c r="AF44" s="24"/>
      <c r="AG44" s="24">
        <v>0.5</v>
      </c>
      <c r="AH44" s="24"/>
      <c r="AI44" s="24"/>
      <c r="AJ44" s="24">
        <v>0.5</v>
      </c>
      <c r="AK44" s="24">
        <v>0.5</v>
      </c>
      <c r="AL44" s="24">
        <v>1</v>
      </c>
      <c r="AM44" s="24">
        <v>1</v>
      </c>
      <c r="AN44" s="24">
        <v>1</v>
      </c>
      <c r="AO44" s="24"/>
      <c r="AP44" s="24">
        <v>1</v>
      </c>
      <c r="AQ44" s="24"/>
      <c r="AR44" s="24">
        <v>0.5</v>
      </c>
      <c r="AS44" s="24"/>
      <c r="AT44" s="24"/>
      <c r="AU44" s="24">
        <v>0.5</v>
      </c>
      <c r="AV44" s="24">
        <v>0.5</v>
      </c>
      <c r="AW44" s="24">
        <v>1</v>
      </c>
      <c r="AX44" s="24">
        <v>1</v>
      </c>
      <c r="AY44" s="24">
        <v>1</v>
      </c>
      <c r="AZ44" s="24"/>
      <c r="BA44" s="24">
        <v>0.5</v>
      </c>
      <c r="BB44" s="24"/>
      <c r="BC44" s="24"/>
      <c r="BD44" s="24">
        <v>0.5</v>
      </c>
      <c r="BE44" s="24">
        <v>1</v>
      </c>
      <c r="BF44" s="24">
        <v>1</v>
      </c>
      <c r="BG44" s="24">
        <v>0.5</v>
      </c>
      <c r="BH44" s="24"/>
      <c r="BI44" s="24"/>
      <c r="BJ44" s="24"/>
      <c r="BK44" s="24">
        <v>1</v>
      </c>
      <c r="BL44" s="24">
        <v>0.5</v>
      </c>
      <c r="BM44" s="24"/>
      <c r="BN44" s="24"/>
      <c r="BO44" s="24"/>
      <c r="BP44" s="24">
        <v>0.5</v>
      </c>
      <c r="BQ44" s="24"/>
      <c r="BR44" s="24">
        <v>1</v>
      </c>
      <c r="BS44" s="24"/>
      <c r="BT44" s="24">
        <v>1</v>
      </c>
      <c r="BU44" s="24"/>
      <c r="BV44" s="24">
        <v>1</v>
      </c>
      <c r="BW44" s="24">
        <v>0.5</v>
      </c>
      <c r="BX44" s="24">
        <v>0.5</v>
      </c>
      <c r="BY44" s="24">
        <v>0.5</v>
      </c>
      <c r="BZ44" s="24">
        <v>0.5</v>
      </c>
      <c r="CA44" s="24">
        <v>0.5</v>
      </c>
      <c r="CB44" s="24">
        <v>0.5</v>
      </c>
      <c r="CC44" s="24"/>
      <c r="CD44" s="24">
        <v>0.5</v>
      </c>
      <c r="CE44" s="24"/>
      <c r="CF44" s="24">
        <v>0.5</v>
      </c>
      <c r="CG44" s="24"/>
      <c r="CH44" s="24">
        <v>0.5</v>
      </c>
      <c r="CI44" s="24">
        <v>0.5</v>
      </c>
      <c r="CJ44" s="24"/>
      <c r="CK44" s="24">
        <v>1</v>
      </c>
      <c r="CL44" s="24">
        <v>1</v>
      </c>
      <c r="CM44" s="24">
        <v>1</v>
      </c>
      <c r="CN44" s="24"/>
      <c r="CO44" s="24">
        <v>0.5</v>
      </c>
      <c r="CP44" s="24">
        <v>1</v>
      </c>
      <c r="CQ44" s="24">
        <v>0.5</v>
      </c>
      <c r="CR44" s="24">
        <v>1</v>
      </c>
      <c r="CS44" s="24">
        <v>1</v>
      </c>
      <c r="CT44" s="24">
        <v>0.5</v>
      </c>
      <c r="CU44" s="24"/>
      <c r="CV44" s="24">
        <v>0.5</v>
      </c>
      <c r="CW44" s="24">
        <v>0.5</v>
      </c>
      <c r="CX44" s="24">
        <v>0.5</v>
      </c>
      <c r="CY44" s="24">
        <v>1</v>
      </c>
      <c r="CZ44" s="24">
        <v>1</v>
      </c>
      <c r="DA44" s="24"/>
      <c r="DB44" s="24"/>
      <c r="DC44" s="24"/>
      <c r="DD44" s="24">
        <v>0.5</v>
      </c>
      <c r="DE44" s="24"/>
      <c r="DF44" s="24">
        <v>1</v>
      </c>
      <c r="DG44" s="24">
        <v>1</v>
      </c>
      <c r="DH44" s="24">
        <v>1</v>
      </c>
      <c r="DI44" s="24">
        <v>1</v>
      </c>
      <c r="DJ44" s="24">
        <v>1</v>
      </c>
      <c r="DK44" s="24"/>
      <c r="DL44" s="24"/>
      <c r="DM44" s="24">
        <v>1</v>
      </c>
      <c r="DN44" s="24">
        <v>0.5</v>
      </c>
      <c r="DO44" s="24"/>
      <c r="DP44" s="24">
        <v>0.5</v>
      </c>
      <c r="DQ44" s="24"/>
      <c r="DR44" s="24"/>
      <c r="DS44" s="24">
        <v>0.5</v>
      </c>
      <c r="DT44" s="24"/>
      <c r="DU44" s="24">
        <v>0.5</v>
      </c>
      <c r="DV44" s="24">
        <v>1</v>
      </c>
      <c r="DW44" s="24">
        <v>0.5</v>
      </c>
      <c r="DX44" s="24">
        <v>0.5</v>
      </c>
      <c r="DY44" s="24">
        <v>1</v>
      </c>
      <c r="DZ44" s="24">
        <v>1</v>
      </c>
      <c r="EA44" s="24">
        <v>0.5</v>
      </c>
      <c r="EB44" s="24">
        <v>0.5</v>
      </c>
      <c r="EC44" s="24">
        <v>0.5</v>
      </c>
      <c r="ED44" s="24">
        <v>0.5</v>
      </c>
      <c r="EE44" s="24"/>
      <c r="EF44" s="24"/>
      <c r="EG44" s="24">
        <v>1</v>
      </c>
      <c r="EH44" s="24"/>
      <c r="EI44" s="24">
        <v>1</v>
      </c>
      <c r="EJ44" s="24">
        <v>0.5</v>
      </c>
      <c r="EK44" s="24"/>
      <c r="EL44" s="24">
        <v>1</v>
      </c>
      <c r="EM44" s="24">
        <v>1</v>
      </c>
      <c r="EN44" s="24"/>
      <c r="EO44" s="24">
        <v>1</v>
      </c>
      <c r="EP44" s="24"/>
      <c r="EQ44" s="24">
        <v>0.5</v>
      </c>
      <c r="ER44" s="24"/>
      <c r="ES44" s="24">
        <v>0.5</v>
      </c>
      <c r="ET44" s="24">
        <v>0.5</v>
      </c>
      <c r="EU44" s="24">
        <v>0.5</v>
      </c>
      <c r="EV44" s="24"/>
      <c r="EW44" s="24"/>
      <c r="EX44" s="24">
        <v>0.5</v>
      </c>
      <c r="EY44" s="24">
        <v>0.5</v>
      </c>
      <c r="EZ44" s="24"/>
      <c r="FA44" s="24">
        <v>1</v>
      </c>
      <c r="FB44" s="24">
        <v>1</v>
      </c>
      <c r="FC44" s="24"/>
      <c r="FD44" s="24">
        <v>0.5</v>
      </c>
      <c r="FE44" s="24">
        <v>0.5</v>
      </c>
      <c r="FF44" s="24">
        <v>1</v>
      </c>
      <c r="FG44" s="24">
        <v>0.5</v>
      </c>
      <c r="FH44" s="24"/>
      <c r="FI44" s="24"/>
      <c r="FJ44" s="24"/>
      <c r="FK44" s="24"/>
      <c r="FL44" s="24">
        <v>0.5</v>
      </c>
      <c r="FM44" s="24"/>
      <c r="FN44" s="24"/>
      <c r="FO44" s="24">
        <v>0.5</v>
      </c>
      <c r="FP44" s="24">
        <v>0.5</v>
      </c>
      <c r="FQ44" s="24"/>
      <c r="FR44" s="24">
        <v>1</v>
      </c>
      <c r="FS44" s="24">
        <v>1</v>
      </c>
      <c r="FT44" s="24"/>
      <c r="FU44" s="24">
        <v>0.5</v>
      </c>
      <c r="FV44" s="24">
        <v>0.5</v>
      </c>
      <c r="FW44" s="24"/>
      <c r="FX44" s="24">
        <v>1</v>
      </c>
      <c r="FY44" s="24">
        <v>1</v>
      </c>
      <c r="FZ44" s="24">
        <v>0.5</v>
      </c>
      <c r="GA44" s="24"/>
      <c r="GB44" s="24">
        <v>1</v>
      </c>
      <c r="GC44" s="24">
        <v>1</v>
      </c>
      <c r="GD44" s="24">
        <v>1</v>
      </c>
      <c r="GE44" s="24"/>
      <c r="GF44" s="24">
        <v>1</v>
      </c>
      <c r="GG44" s="24">
        <v>1</v>
      </c>
      <c r="GH44" s="24">
        <v>0.5</v>
      </c>
      <c r="GI44" s="24">
        <v>0.5</v>
      </c>
      <c r="GJ44" s="24">
        <v>0.5</v>
      </c>
      <c r="GK44" s="24"/>
      <c r="GL44" s="24"/>
      <c r="GM44" s="24">
        <v>0.5</v>
      </c>
      <c r="GN44" s="24">
        <v>0.5</v>
      </c>
      <c r="GO44" s="24"/>
      <c r="GP44" s="24"/>
      <c r="GQ44" s="24">
        <v>1</v>
      </c>
      <c r="GR44" s="24"/>
      <c r="GS44" s="24">
        <v>0.5</v>
      </c>
      <c r="GT44" s="24">
        <v>0.5</v>
      </c>
      <c r="GU44" s="24">
        <v>1</v>
      </c>
      <c r="GV44" s="24"/>
      <c r="GW44" s="24"/>
      <c r="GX44" s="24"/>
      <c r="GY44" s="24">
        <v>0.5</v>
      </c>
      <c r="GZ44" s="24">
        <v>1</v>
      </c>
      <c r="HA44" s="24">
        <v>0.5</v>
      </c>
      <c r="HB44" s="24">
        <v>1</v>
      </c>
      <c r="HC44" s="24"/>
      <c r="HD44" s="24">
        <v>1</v>
      </c>
      <c r="HE44" s="24">
        <v>0.5</v>
      </c>
      <c r="HF44" s="24">
        <v>0.5</v>
      </c>
      <c r="HG44" s="24">
        <v>0.5</v>
      </c>
      <c r="HH44" s="24">
        <v>1</v>
      </c>
      <c r="HI44" s="24">
        <v>0.5</v>
      </c>
      <c r="HJ44" s="24">
        <v>0.5</v>
      </c>
      <c r="HK44" s="24"/>
      <c r="HL44" s="24"/>
      <c r="HM44" s="24">
        <v>0.5</v>
      </c>
      <c r="HN44" s="24">
        <v>1</v>
      </c>
      <c r="HO44" s="24">
        <v>1</v>
      </c>
      <c r="HP44" s="24">
        <v>1</v>
      </c>
      <c r="HQ44" s="24">
        <v>1</v>
      </c>
      <c r="HR44" s="24">
        <v>0.5</v>
      </c>
      <c r="HS44" s="24">
        <v>1</v>
      </c>
      <c r="HT44" s="24">
        <v>0.5</v>
      </c>
      <c r="HU44" s="24">
        <v>1</v>
      </c>
      <c r="HV44" s="24">
        <v>0.5</v>
      </c>
      <c r="HW44" s="24"/>
      <c r="HX44" s="24">
        <v>0.5</v>
      </c>
      <c r="HY44" s="24">
        <v>1</v>
      </c>
      <c r="HZ44" s="24">
        <v>1</v>
      </c>
      <c r="IA44" s="24">
        <v>0.5</v>
      </c>
      <c r="IB44" s="24">
        <v>0.5</v>
      </c>
      <c r="IC44" s="24">
        <v>1</v>
      </c>
      <c r="ID44" s="24">
        <v>1</v>
      </c>
      <c r="IE44" s="24">
        <v>0.5</v>
      </c>
      <c r="IF44" s="24">
        <v>0.5</v>
      </c>
      <c r="IG44" s="24">
        <v>1</v>
      </c>
      <c r="IH44" s="24"/>
      <c r="II44" s="24">
        <v>0.5</v>
      </c>
      <c r="IJ44" s="24">
        <v>0.5</v>
      </c>
      <c r="IK44" s="24">
        <v>1</v>
      </c>
      <c r="IL44" s="24">
        <v>0.5</v>
      </c>
      <c r="IM44" s="24">
        <v>1</v>
      </c>
      <c r="IN44" s="24"/>
      <c r="IO44" s="24">
        <v>0.5</v>
      </c>
      <c r="IP44" s="24"/>
      <c r="IQ44" s="24">
        <v>0.5</v>
      </c>
      <c r="IR44" s="24">
        <v>1</v>
      </c>
      <c r="IS44" s="24">
        <v>0.5</v>
      </c>
      <c r="IT44" s="24">
        <v>0.5</v>
      </c>
      <c r="IU44" s="24"/>
      <c r="IV44" s="24">
        <v>0.5</v>
      </c>
      <c r="IW44" s="24">
        <v>0.5</v>
      </c>
      <c r="IX44" s="24">
        <v>1</v>
      </c>
      <c r="IY44" s="24">
        <v>1</v>
      </c>
      <c r="IZ44" s="24">
        <v>0.5</v>
      </c>
      <c r="JA44" s="24">
        <v>1</v>
      </c>
      <c r="JB44" s="24">
        <v>1</v>
      </c>
    </row>
    <row r="45" spans="1:262" x14ac:dyDescent="0.25">
      <c r="A45" s="21" t="s">
        <v>86</v>
      </c>
      <c r="B45" s="24">
        <v>0.5</v>
      </c>
      <c r="C45" s="24">
        <v>0.5</v>
      </c>
      <c r="D45" s="24">
        <v>0.5</v>
      </c>
      <c r="E45" s="24">
        <v>1</v>
      </c>
      <c r="F45" s="24">
        <v>1</v>
      </c>
      <c r="G45" s="24"/>
      <c r="H45" s="24"/>
      <c r="I45" s="24">
        <v>1</v>
      </c>
      <c r="J45" s="24">
        <v>1</v>
      </c>
      <c r="K45" s="24">
        <v>0.5</v>
      </c>
      <c r="L45" s="24">
        <v>0.5</v>
      </c>
      <c r="M45" s="24">
        <v>0.5</v>
      </c>
      <c r="N45" s="24"/>
      <c r="O45" s="24">
        <v>0.5</v>
      </c>
      <c r="P45" s="24">
        <v>1</v>
      </c>
      <c r="Q45" s="24">
        <v>0.5</v>
      </c>
      <c r="R45" s="24">
        <v>0.5</v>
      </c>
      <c r="S45" s="24">
        <v>0.5</v>
      </c>
      <c r="T45" s="24">
        <v>0.5</v>
      </c>
      <c r="U45" s="24">
        <v>0.5</v>
      </c>
      <c r="V45" s="24"/>
      <c r="W45" s="24">
        <v>0.5</v>
      </c>
      <c r="X45" s="24"/>
      <c r="Y45" s="24">
        <v>0.5</v>
      </c>
      <c r="Z45" s="24">
        <v>1</v>
      </c>
      <c r="AA45" s="24"/>
      <c r="AB45" s="24">
        <v>0.5</v>
      </c>
      <c r="AC45" s="24">
        <v>1</v>
      </c>
      <c r="AD45" s="24">
        <v>1</v>
      </c>
      <c r="AE45" s="24">
        <v>0.5</v>
      </c>
      <c r="AF45" s="24">
        <v>0.5</v>
      </c>
      <c r="AG45" s="24"/>
      <c r="AH45" s="24">
        <v>0.5</v>
      </c>
      <c r="AI45" s="24"/>
      <c r="AJ45" s="24">
        <v>0.5</v>
      </c>
      <c r="AK45" s="24">
        <v>1</v>
      </c>
      <c r="AL45" s="24"/>
      <c r="AM45" s="24">
        <v>0.5</v>
      </c>
      <c r="AN45" s="24">
        <v>1</v>
      </c>
      <c r="AO45" s="24">
        <v>1</v>
      </c>
      <c r="AP45" s="24">
        <v>0.5</v>
      </c>
      <c r="AQ45" s="24">
        <v>0.5</v>
      </c>
      <c r="AR45" s="24"/>
      <c r="AS45" s="24">
        <v>0.5</v>
      </c>
      <c r="AT45" s="24"/>
      <c r="AU45" s="24">
        <v>0.5</v>
      </c>
      <c r="AV45" s="24">
        <v>1</v>
      </c>
      <c r="AW45" s="24"/>
      <c r="AX45" s="24">
        <v>0.5</v>
      </c>
      <c r="AY45" s="24">
        <v>1</v>
      </c>
      <c r="AZ45" s="24">
        <v>1</v>
      </c>
      <c r="BA45" s="24">
        <v>1</v>
      </c>
      <c r="BB45" s="24"/>
      <c r="BC45" s="24">
        <v>1</v>
      </c>
      <c r="BD45" s="24">
        <v>1</v>
      </c>
      <c r="BE45" s="24">
        <v>0.5</v>
      </c>
      <c r="BF45" s="24">
        <v>0.5</v>
      </c>
      <c r="BG45" s="24"/>
      <c r="BH45" s="24"/>
      <c r="BI45" s="24">
        <v>0.5</v>
      </c>
      <c r="BJ45" s="24"/>
      <c r="BK45" s="24"/>
      <c r="BL45" s="24">
        <v>0.5</v>
      </c>
      <c r="BM45" s="24">
        <v>1</v>
      </c>
      <c r="BN45" s="24">
        <v>1</v>
      </c>
      <c r="BO45" s="24">
        <v>1</v>
      </c>
      <c r="BP45" s="24">
        <v>1</v>
      </c>
      <c r="BQ45" s="24">
        <v>1</v>
      </c>
      <c r="BR45" s="24"/>
      <c r="BS45" s="24">
        <v>1</v>
      </c>
      <c r="BT45" s="24">
        <v>0.5</v>
      </c>
      <c r="BU45" s="24">
        <v>1</v>
      </c>
      <c r="BV45" s="24"/>
      <c r="BW45" s="24">
        <v>0.5</v>
      </c>
      <c r="BX45" s="24">
        <v>1</v>
      </c>
      <c r="BY45" s="24">
        <v>0.5</v>
      </c>
      <c r="BZ45" s="24">
        <v>0.5</v>
      </c>
      <c r="CA45" s="24">
        <v>0.5</v>
      </c>
      <c r="CB45" s="24">
        <v>0.5</v>
      </c>
      <c r="CC45" s="24">
        <v>0.5</v>
      </c>
      <c r="CD45" s="24">
        <v>1</v>
      </c>
      <c r="CE45" s="24">
        <v>1</v>
      </c>
      <c r="CF45" s="24">
        <v>1</v>
      </c>
      <c r="CG45" s="24">
        <v>0.5</v>
      </c>
      <c r="CH45" s="24">
        <v>1</v>
      </c>
      <c r="CI45" s="24">
        <v>1</v>
      </c>
      <c r="CJ45" s="24"/>
      <c r="CK45" s="24">
        <v>0.5</v>
      </c>
      <c r="CL45" s="24">
        <v>1</v>
      </c>
      <c r="CM45" s="24">
        <v>0.5</v>
      </c>
      <c r="CN45" s="24"/>
      <c r="CO45" s="24">
        <v>1</v>
      </c>
      <c r="CP45" s="24"/>
      <c r="CQ45" s="24"/>
      <c r="CR45" s="24"/>
      <c r="CS45" s="24">
        <v>0.5</v>
      </c>
      <c r="CT45" s="24"/>
      <c r="CU45" s="24"/>
      <c r="CV45" s="24"/>
      <c r="CW45" s="24">
        <v>0.5</v>
      </c>
      <c r="CX45" s="24">
        <v>1</v>
      </c>
      <c r="CY45" s="24"/>
      <c r="CZ45" s="24"/>
      <c r="DA45" s="24"/>
      <c r="DB45" s="24"/>
      <c r="DC45" s="24">
        <v>1</v>
      </c>
      <c r="DD45" s="24">
        <v>0.5</v>
      </c>
      <c r="DE45" s="24">
        <v>1</v>
      </c>
      <c r="DF45" s="24">
        <v>1</v>
      </c>
      <c r="DG45" s="24">
        <v>1</v>
      </c>
      <c r="DH45" s="24">
        <v>0.5</v>
      </c>
      <c r="DI45" s="24">
        <v>1</v>
      </c>
      <c r="DJ45" s="24">
        <v>0.5</v>
      </c>
      <c r="DK45" s="24"/>
      <c r="DL45" s="24"/>
      <c r="DM45" s="24">
        <v>0.5</v>
      </c>
      <c r="DN45" s="24">
        <v>1</v>
      </c>
      <c r="DO45" s="24"/>
      <c r="DP45" s="24">
        <v>0.5</v>
      </c>
      <c r="DQ45" s="24">
        <v>0.5</v>
      </c>
      <c r="DR45" s="24">
        <v>1</v>
      </c>
      <c r="DS45" s="24">
        <v>0.5</v>
      </c>
      <c r="DT45" s="24"/>
      <c r="DU45" s="24"/>
      <c r="DV45" s="24"/>
      <c r="DW45" s="24">
        <v>0.5</v>
      </c>
      <c r="DX45" s="24">
        <v>1</v>
      </c>
      <c r="DY45" s="24">
        <v>1</v>
      </c>
      <c r="DZ45" s="24"/>
      <c r="EA45" s="24"/>
      <c r="EB45" s="24">
        <v>1</v>
      </c>
      <c r="EC45" s="24"/>
      <c r="ED45" s="24"/>
      <c r="EE45" s="24">
        <v>1</v>
      </c>
      <c r="EF45" s="24"/>
      <c r="EG45" s="24">
        <v>1</v>
      </c>
      <c r="EH45" s="24"/>
      <c r="EI45" s="24">
        <v>0.5</v>
      </c>
      <c r="EJ45" s="24"/>
      <c r="EK45" s="24">
        <v>1</v>
      </c>
      <c r="EL45" s="24">
        <v>0.5</v>
      </c>
      <c r="EM45" s="24">
        <v>0.5</v>
      </c>
      <c r="EN45" s="24"/>
      <c r="EO45" s="24">
        <v>1</v>
      </c>
      <c r="EP45" s="24">
        <v>0.5</v>
      </c>
      <c r="EQ45" s="24">
        <v>1</v>
      </c>
      <c r="ER45" s="24"/>
      <c r="ES45" s="24">
        <v>0.5</v>
      </c>
      <c r="ET45" s="24">
        <v>1</v>
      </c>
      <c r="EU45" s="24">
        <v>0.5</v>
      </c>
      <c r="EV45" s="24"/>
      <c r="EW45" s="24">
        <v>0.5</v>
      </c>
      <c r="EX45" s="24"/>
      <c r="EY45" s="24"/>
      <c r="EZ45" s="24"/>
      <c r="FA45" s="24">
        <v>0.5</v>
      </c>
      <c r="FB45" s="24">
        <v>1</v>
      </c>
      <c r="FC45" s="24">
        <v>0.5</v>
      </c>
      <c r="FD45" s="24"/>
      <c r="FE45" s="24"/>
      <c r="FF45" s="24">
        <v>1</v>
      </c>
      <c r="FG45" s="24"/>
      <c r="FH45" s="24">
        <v>1</v>
      </c>
      <c r="FI45" s="24"/>
      <c r="FJ45" s="24">
        <v>0.5</v>
      </c>
      <c r="FK45" s="24"/>
      <c r="FL45" s="24">
        <v>0.5</v>
      </c>
      <c r="FM45" s="24"/>
      <c r="FN45" s="24"/>
      <c r="FO45" s="24">
        <v>0.5</v>
      </c>
      <c r="FP45" s="24"/>
      <c r="FQ45" s="24"/>
      <c r="FR45" s="24"/>
      <c r="FS45" s="24"/>
      <c r="FT45" s="24"/>
      <c r="FU45" s="24"/>
      <c r="FV45" s="24"/>
      <c r="FW45" s="24"/>
      <c r="FX45" s="24">
        <v>0.5</v>
      </c>
      <c r="FY45" s="24">
        <v>0.5</v>
      </c>
      <c r="FZ45" s="24">
        <v>0.5</v>
      </c>
      <c r="GA45" s="24"/>
      <c r="GB45" s="24">
        <v>0.5</v>
      </c>
      <c r="GC45" s="24">
        <v>1</v>
      </c>
      <c r="GD45" s="24">
        <v>1</v>
      </c>
      <c r="GE45" s="24">
        <v>0.5</v>
      </c>
      <c r="GF45" s="24">
        <v>1</v>
      </c>
      <c r="GG45" s="24"/>
      <c r="GH45" s="24">
        <v>1</v>
      </c>
      <c r="GI45" s="24">
        <v>0.5</v>
      </c>
      <c r="GJ45" s="24">
        <v>0.5</v>
      </c>
      <c r="GK45" s="24">
        <v>0.5</v>
      </c>
      <c r="GL45" s="24"/>
      <c r="GM45" s="24">
        <v>0.5</v>
      </c>
      <c r="GN45" s="24">
        <v>0.5</v>
      </c>
      <c r="GO45" s="24"/>
      <c r="GP45" s="24">
        <v>0.5</v>
      </c>
      <c r="GQ45" s="24"/>
      <c r="GR45" s="24"/>
      <c r="GS45" s="24"/>
      <c r="GT45" s="24"/>
      <c r="GU45" s="24"/>
      <c r="GV45" s="24">
        <v>0.5</v>
      </c>
      <c r="GW45" s="24">
        <v>0.5</v>
      </c>
      <c r="GX45" s="24"/>
      <c r="GY45" s="24">
        <v>0.5</v>
      </c>
      <c r="GZ45" s="24"/>
      <c r="HA45" s="24">
        <v>0.5</v>
      </c>
      <c r="HB45" s="24">
        <v>1</v>
      </c>
      <c r="HC45" s="24">
        <v>1</v>
      </c>
      <c r="HD45" s="24">
        <v>0.5</v>
      </c>
      <c r="HE45" s="24"/>
      <c r="HF45" s="24"/>
      <c r="HG45" s="24"/>
      <c r="HH45" s="24"/>
      <c r="HI45" s="24">
        <v>0.5</v>
      </c>
      <c r="HJ45" s="24">
        <v>1</v>
      </c>
      <c r="HK45" s="24">
        <v>1</v>
      </c>
      <c r="HL45" s="24"/>
      <c r="HM45" s="24"/>
      <c r="HN45" s="24"/>
      <c r="HO45" s="24"/>
      <c r="HP45" s="24">
        <v>0.5</v>
      </c>
      <c r="HQ45" s="24">
        <v>0.5</v>
      </c>
      <c r="HR45" s="24">
        <v>0.5</v>
      </c>
      <c r="HS45" s="24"/>
      <c r="HT45" s="24">
        <v>1</v>
      </c>
      <c r="HU45" s="24"/>
      <c r="HV45" s="24"/>
      <c r="HW45" s="24">
        <v>0.5</v>
      </c>
      <c r="HX45" s="24">
        <v>0.5</v>
      </c>
      <c r="HY45" s="24"/>
      <c r="HZ45" s="24">
        <v>0.5</v>
      </c>
      <c r="IA45" s="24">
        <v>1</v>
      </c>
      <c r="IB45" s="24">
        <v>0.5</v>
      </c>
      <c r="IC45" s="24"/>
      <c r="ID45" s="24">
        <v>1</v>
      </c>
      <c r="IE45" s="24">
        <v>0.5</v>
      </c>
      <c r="IF45" s="24">
        <v>0.5</v>
      </c>
      <c r="IG45" s="24">
        <v>0.5</v>
      </c>
      <c r="IH45" s="24"/>
      <c r="II45" s="24"/>
      <c r="IJ45" s="24"/>
      <c r="IK45" s="24">
        <v>0.5</v>
      </c>
      <c r="IL45" s="24">
        <v>0.5</v>
      </c>
      <c r="IM45" s="24"/>
      <c r="IN45" s="24">
        <v>0.5</v>
      </c>
      <c r="IO45" s="24">
        <v>1</v>
      </c>
      <c r="IP45" s="24">
        <v>0.5</v>
      </c>
      <c r="IQ45" s="24">
        <v>1</v>
      </c>
      <c r="IR45" s="24">
        <v>1</v>
      </c>
      <c r="IS45" s="24">
        <v>0.5</v>
      </c>
      <c r="IT45" s="24"/>
      <c r="IU45" s="24">
        <v>1</v>
      </c>
      <c r="IV45" s="24">
        <v>1</v>
      </c>
      <c r="IW45" s="24">
        <v>1</v>
      </c>
      <c r="IX45" s="24"/>
      <c r="IY45" s="24">
        <v>1</v>
      </c>
      <c r="IZ45" s="24">
        <v>0.5</v>
      </c>
      <c r="JA45" s="24"/>
      <c r="JB45" s="24"/>
    </row>
    <row r="46" spans="1:262" x14ac:dyDescent="0.25">
      <c r="A46" s="21" t="s">
        <v>87</v>
      </c>
      <c r="B46" s="24"/>
      <c r="C46" s="24"/>
      <c r="D46" s="24">
        <v>0.5</v>
      </c>
      <c r="E46" s="24">
        <v>0.5</v>
      </c>
      <c r="F46" s="24">
        <v>1</v>
      </c>
      <c r="G46" s="24"/>
      <c r="H46" s="24"/>
      <c r="I46" s="24"/>
      <c r="J46" s="24">
        <v>0.5</v>
      </c>
      <c r="K46" s="24">
        <v>1</v>
      </c>
      <c r="L46" s="24">
        <v>0.5</v>
      </c>
      <c r="M46" s="24">
        <v>0.5</v>
      </c>
      <c r="N46" s="24"/>
      <c r="O46" s="24"/>
      <c r="P46" s="24">
        <v>0.5</v>
      </c>
      <c r="Q46" s="24"/>
      <c r="R46" s="24">
        <v>1</v>
      </c>
      <c r="S46" s="24">
        <v>1</v>
      </c>
      <c r="T46" s="24">
        <v>1</v>
      </c>
      <c r="U46" s="24">
        <v>1</v>
      </c>
      <c r="V46" s="24">
        <v>0.5</v>
      </c>
      <c r="W46" s="24">
        <v>1</v>
      </c>
      <c r="X46" s="24">
        <v>0.5</v>
      </c>
      <c r="Y46" s="24"/>
      <c r="Z46" s="24"/>
      <c r="AA46" s="24"/>
      <c r="AB46" s="24">
        <v>1</v>
      </c>
      <c r="AC46" s="24"/>
      <c r="AD46" s="24"/>
      <c r="AE46" s="24">
        <v>1</v>
      </c>
      <c r="AF46" s="24">
        <v>1</v>
      </c>
      <c r="AG46" s="24">
        <v>0.5</v>
      </c>
      <c r="AH46" s="24">
        <v>1</v>
      </c>
      <c r="AI46" s="24">
        <v>0.5</v>
      </c>
      <c r="AJ46" s="24"/>
      <c r="AK46" s="24"/>
      <c r="AL46" s="24"/>
      <c r="AM46" s="24">
        <v>1</v>
      </c>
      <c r="AN46" s="24"/>
      <c r="AO46" s="24"/>
      <c r="AP46" s="24">
        <v>1</v>
      </c>
      <c r="AQ46" s="24">
        <v>1</v>
      </c>
      <c r="AR46" s="24">
        <v>0.5</v>
      </c>
      <c r="AS46" s="24">
        <v>1</v>
      </c>
      <c r="AT46" s="24">
        <v>0.5</v>
      </c>
      <c r="AU46" s="24"/>
      <c r="AV46" s="24"/>
      <c r="AW46" s="24"/>
      <c r="AX46" s="24">
        <v>1</v>
      </c>
      <c r="AY46" s="24"/>
      <c r="AZ46" s="24"/>
      <c r="BA46" s="24">
        <v>0.5</v>
      </c>
      <c r="BB46" s="24"/>
      <c r="BC46" s="24">
        <v>0.5</v>
      </c>
      <c r="BD46" s="24">
        <v>1</v>
      </c>
      <c r="BE46" s="24">
        <v>1</v>
      </c>
      <c r="BF46" s="24"/>
      <c r="BG46" s="24">
        <v>1</v>
      </c>
      <c r="BH46" s="24">
        <v>1</v>
      </c>
      <c r="BI46" s="24">
        <v>1</v>
      </c>
      <c r="BJ46" s="24">
        <v>0.5</v>
      </c>
      <c r="BK46" s="24">
        <v>1</v>
      </c>
      <c r="BL46" s="24"/>
      <c r="BM46" s="24">
        <v>0.5</v>
      </c>
      <c r="BN46" s="24">
        <v>0.5</v>
      </c>
      <c r="BO46" s="24"/>
      <c r="BP46" s="24">
        <v>0.5</v>
      </c>
      <c r="BQ46" s="24">
        <v>1</v>
      </c>
      <c r="BR46" s="24"/>
      <c r="BS46" s="24"/>
      <c r="BT46" s="24">
        <v>1</v>
      </c>
      <c r="BU46" s="24"/>
      <c r="BV46" s="24">
        <v>1</v>
      </c>
      <c r="BW46" s="24">
        <v>1</v>
      </c>
      <c r="BX46" s="24"/>
      <c r="BY46" s="24">
        <v>1</v>
      </c>
      <c r="BZ46" s="24"/>
      <c r="CA46" s="24"/>
      <c r="CB46" s="24">
        <v>1</v>
      </c>
      <c r="CC46" s="24"/>
      <c r="CD46" s="24">
        <v>1</v>
      </c>
      <c r="CE46" s="24"/>
      <c r="CF46" s="24"/>
      <c r="CG46" s="24">
        <v>1</v>
      </c>
      <c r="CH46" s="24">
        <v>1</v>
      </c>
      <c r="CI46" s="24">
        <v>0.5</v>
      </c>
      <c r="CJ46" s="24">
        <v>0.5</v>
      </c>
      <c r="CK46" s="24"/>
      <c r="CL46" s="24">
        <v>1</v>
      </c>
      <c r="CM46" s="24">
        <v>0.5</v>
      </c>
      <c r="CN46" s="24"/>
      <c r="CO46" s="24">
        <v>1</v>
      </c>
      <c r="CP46" s="24"/>
      <c r="CQ46" s="24">
        <v>1</v>
      </c>
      <c r="CR46" s="24"/>
      <c r="CS46" s="24"/>
      <c r="CT46" s="24"/>
      <c r="CU46" s="24"/>
      <c r="CV46" s="24">
        <v>0.5</v>
      </c>
      <c r="CW46" s="24">
        <v>0.5</v>
      </c>
      <c r="CX46" s="24">
        <v>0.5</v>
      </c>
      <c r="CY46" s="24">
        <v>1</v>
      </c>
      <c r="CZ46" s="24">
        <v>0.5</v>
      </c>
      <c r="DA46" s="24">
        <v>0.5</v>
      </c>
      <c r="DB46" s="24"/>
      <c r="DC46" s="24">
        <v>0.5</v>
      </c>
      <c r="DD46" s="24">
        <v>1</v>
      </c>
      <c r="DE46" s="24">
        <v>0.5</v>
      </c>
      <c r="DF46" s="24">
        <v>1</v>
      </c>
      <c r="DG46" s="24">
        <v>0.5</v>
      </c>
      <c r="DH46" s="24">
        <v>0.5</v>
      </c>
      <c r="DI46" s="24"/>
      <c r="DJ46" s="24">
        <v>1</v>
      </c>
      <c r="DK46" s="24">
        <v>0.5</v>
      </c>
      <c r="DL46" s="24">
        <v>0.5</v>
      </c>
      <c r="DM46" s="24">
        <v>1</v>
      </c>
      <c r="DN46" s="24">
        <v>0.5</v>
      </c>
      <c r="DO46" s="24">
        <v>1</v>
      </c>
      <c r="DP46" s="24">
        <v>0.5</v>
      </c>
      <c r="DQ46" s="24">
        <v>0.5</v>
      </c>
      <c r="DR46" s="24">
        <v>0.5</v>
      </c>
      <c r="DS46" s="24">
        <v>0.5</v>
      </c>
      <c r="DT46" s="24">
        <v>1</v>
      </c>
      <c r="DU46" s="24">
        <v>1</v>
      </c>
      <c r="DV46" s="24"/>
      <c r="DW46" s="24">
        <v>0.5</v>
      </c>
      <c r="DX46" s="24">
        <v>0.5</v>
      </c>
      <c r="DY46" s="24">
        <v>1</v>
      </c>
      <c r="DZ46" s="24">
        <v>0.5</v>
      </c>
      <c r="EA46" s="24">
        <v>0.5</v>
      </c>
      <c r="EB46" s="24">
        <v>0.5</v>
      </c>
      <c r="EC46" s="24">
        <v>1</v>
      </c>
      <c r="ED46" s="24">
        <v>1</v>
      </c>
      <c r="EE46" s="24"/>
      <c r="EF46" s="24">
        <v>1</v>
      </c>
      <c r="EG46" s="24"/>
      <c r="EH46" s="24"/>
      <c r="EI46" s="24">
        <v>1</v>
      </c>
      <c r="EJ46" s="24">
        <v>0.5</v>
      </c>
      <c r="EK46" s="24">
        <v>0.5</v>
      </c>
      <c r="EL46" s="24">
        <v>0.5</v>
      </c>
      <c r="EM46" s="24"/>
      <c r="EN46" s="24">
        <v>0.5</v>
      </c>
      <c r="EO46" s="24">
        <v>1</v>
      </c>
      <c r="EP46" s="24">
        <v>1</v>
      </c>
      <c r="EQ46" s="24">
        <v>1</v>
      </c>
      <c r="ER46" s="24"/>
      <c r="ES46" s="24">
        <v>1</v>
      </c>
      <c r="ET46" s="24"/>
      <c r="EU46" s="24">
        <v>1</v>
      </c>
      <c r="EV46" s="24">
        <v>0.5</v>
      </c>
      <c r="EW46" s="24">
        <v>1</v>
      </c>
      <c r="EX46" s="24">
        <v>0.5</v>
      </c>
      <c r="EY46" s="24">
        <v>0.5</v>
      </c>
      <c r="EZ46" s="24">
        <v>0.5</v>
      </c>
      <c r="FA46" s="24">
        <v>1</v>
      </c>
      <c r="FB46" s="24">
        <v>0.5</v>
      </c>
      <c r="FC46" s="24">
        <v>0.5</v>
      </c>
      <c r="FD46" s="24">
        <v>0.5</v>
      </c>
      <c r="FE46" s="24"/>
      <c r="FF46" s="24"/>
      <c r="FG46" s="24">
        <v>0.5</v>
      </c>
      <c r="FH46" s="24">
        <v>1</v>
      </c>
      <c r="FI46" s="24"/>
      <c r="FJ46" s="24">
        <v>1</v>
      </c>
      <c r="FK46" s="24">
        <v>0.5</v>
      </c>
      <c r="FL46" s="24"/>
      <c r="FM46" s="24"/>
      <c r="FN46" s="24">
        <v>0.5</v>
      </c>
      <c r="FO46" s="24">
        <v>0.5</v>
      </c>
      <c r="FP46" s="24">
        <v>1</v>
      </c>
      <c r="FQ46" s="24"/>
      <c r="FR46" s="24">
        <v>0.5</v>
      </c>
      <c r="FS46" s="24">
        <v>1</v>
      </c>
      <c r="FT46" s="24">
        <v>1</v>
      </c>
      <c r="FU46" s="24"/>
      <c r="FV46" s="24">
        <v>1</v>
      </c>
      <c r="FW46" s="24">
        <v>0.5</v>
      </c>
      <c r="FX46" s="24"/>
      <c r="FY46" s="24"/>
      <c r="FZ46" s="24">
        <v>0.5</v>
      </c>
      <c r="GA46" s="24">
        <v>1</v>
      </c>
      <c r="GB46" s="24"/>
      <c r="GC46" s="24"/>
      <c r="GD46" s="24"/>
      <c r="GE46" s="24"/>
      <c r="GF46" s="24">
        <v>0.5</v>
      </c>
      <c r="GG46" s="24"/>
      <c r="GH46" s="24"/>
      <c r="GI46" s="24">
        <v>1</v>
      </c>
      <c r="GJ46" s="24">
        <v>1</v>
      </c>
      <c r="GK46" s="24">
        <v>0.5</v>
      </c>
      <c r="GL46" s="24">
        <v>0.5</v>
      </c>
      <c r="GM46" s="24">
        <v>1</v>
      </c>
      <c r="GN46" s="24">
        <v>0.5</v>
      </c>
      <c r="GO46" s="24">
        <v>1</v>
      </c>
      <c r="GP46" s="24">
        <v>0.5</v>
      </c>
      <c r="GQ46" s="24">
        <v>1</v>
      </c>
      <c r="GR46" s="24">
        <v>0.5</v>
      </c>
      <c r="GS46" s="24"/>
      <c r="GT46" s="24">
        <v>1</v>
      </c>
      <c r="GU46" s="24">
        <v>1</v>
      </c>
      <c r="GV46" s="24">
        <v>0.5</v>
      </c>
      <c r="GW46" s="24">
        <v>1</v>
      </c>
      <c r="GX46" s="24">
        <v>1</v>
      </c>
      <c r="GY46" s="24"/>
      <c r="GZ46" s="24">
        <v>1</v>
      </c>
      <c r="HA46" s="24"/>
      <c r="HB46" s="24"/>
      <c r="HC46" s="24"/>
      <c r="HD46" s="24">
        <v>1</v>
      </c>
      <c r="HE46" s="24"/>
      <c r="HF46" s="24">
        <v>0.5</v>
      </c>
      <c r="HG46" s="24"/>
      <c r="HH46" s="24"/>
      <c r="HI46" s="24"/>
      <c r="HJ46" s="24">
        <v>1</v>
      </c>
      <c r="HK46" s="24"/>
      <c r="HL46" s="24">
        <v>1</v>
      </c>
      <c r="HM46" s="24">
        <v>1</v>
      </c>
      <c r="HN46" s="24"/>
      <c r="HO46" s="24">
        <v>0.5</v>
      </c>
      <c r="HP46" s="24">
        <v>1</v>
      </c>
      <c r="HQ46" s="24"/>
      <c r="HR46" s="24">
        <v>1</v>
      </c>
      <c r="HS46" s="24">
        <v>0.5</v>
      </c>
      <c r="HT46" s="24"/>
      <c r="HU46" s="24">
        <v>0.5</v>
      </c>
      <c r="HV46" s="24">
        <v>0.5</v>
      </c>
      <c r="HW46" s="24">
        <v>1</v>
      </c>
      <c r="HX46" s="24">
        <v>0.5</v>
      </c>
      <c r="HY46" s="24">
        <v>1</v>
      </c>
      <c r="HZ46" s="24">
        <v>1</v>
      </c>
      <c r="IA46" s="24">
        <v>0.5</v>
      </c>
      <c r="IB46" s="24">
        <v>0.5</v>
      </c>
      <c r="IC46" s="24"/>
      <c r="ID46" s="24"/>
      <c r="IE46" s="24">
        <v>0.5</v>
      </c>
      <c r="IF46" s="24"/>
      <c r="IG46" s="24"/>
      <c r="IH46" s="24">
        <v>0.5</v>
      </c>
      <c r="II46" s="24"/>
      <c r="IJ46" s="24">
        <v>0.5</v>
      </c>
      <c r="IK46" s="24"/>
      <c r="IL46" s="24"/>
      <c r="IM46" s="24">
        <v>0.5</v>
      </c>
      <c r="IN46" s="24">
        <v>1</v>
      </c>
      <c r="IO46" s="24">
        <v>0.5</v>
      </c>
      <c r="IP46" s="24">
        <v>1</v>
      </c>
      <c r="IQ46" s="24"/>
      <c r="IR46" s="24">
        <v>1</v>
      </c>
      <c r="IS46" s="24"/>
      <c r="IT46" s="24">
        <v>0.5</v>
      </c>
      <c r="IU46" s="24">
        <v>1</v>
      </c>
      <c r="IV46" s="24"/>
      <c r="IW46" s="24">
        <v>0.5</v>
      </c>
      <c r="IX46" s="24"/>
      <c r="IY46" s="24">
        <v>1</v>
      </c>
      <c r="IZ46" s="24">
        <v>1</v>
      </c>
      <c r="JA46" s="24">
        <v>0.5</v>
      </c>
      <c r="JB46" s="24">
        <v>0.5</v>
      </c>
    </row>
    <row r="47" spans="1:262" x14ac:dyDescent="0.25">
      <c r="A47" s="21" t="s">
        <v>88</v>
      </c>
      <c r="B47" s="24">
        <v>1</v>
      </c>
      <c r="C47" s="24"/>
      <c r="D47" s="24">
        <v>0.5</v>
      </c>
      <c r="E47" s="24"/>
      <c r="F47" s="24"/>
      <c r="G47" s="24">
        <v>1</v>
      </c>
      <c r="H47" s="24">
        <v>1</v>
      </c>
      <c r="I47" s="24"/>
      <c r="J47" s="24">
        <v>1</v>
      </c>
      <c r="K47" s="24"/>
      <c r="L47" s="24">
        <v>1</v>
      </c>
      <c r="M47" s="24">
        <v>1</v>
      </c>
      <c r="N47" s="24"/>
      <c r="O47" s="24"/>
      <c r="P47" s="24">
        <v>0.5</v>
      </c>
      <c r="Q47" s="24">
        <v>0.5</v>
      </c>
      <c r="R47" s="24">
        <v>1</v>
      </c>
      <c r="S47" s="24">
        <v>0.5</v>
      </c>
      <c r="T47" s="24">
        <v>0.5</v>
      </c>
      <c r="U47" s="24">
        <v>0.5</v>
      </c>
      <c r="V47" s="24"/>
      <c r="W47" s="24">
        <v>1</v>
      </c>
      <c r="X47" s="24"/>
      <c r="Y47" s="24">
        <v>1</v>
      </c>
      <c r="Z47" s="24">
        <v>0.5</v>
      </c>
      <c r="AA47" s="24">
        <v>0.5</v>
      </c>
      <c r="AB47" s="24">
        <v>1</v>
      </c>
      <c r="AC47" s="24"/>
      <c r="AD47" s="24"/>
      <c r="AE47" s="24">
        <v>0.5</v>
      </c>
      <c r="AF47" s="24">
        <v>0.5</v>
      </c>
      <c r="AG47" s="24"/>
      <c r="AH47" s="24">
        <v>1</v>
      </c>
      <c r="AI47" s="24"/>
      <c r="AJ47" s="24">
        <v>1</v>
      </c>
      <c r="AK47" s="24">
        <v>0.5</v>
      </c>
      <c r="AL47" s="24">
        <v>0.5</v>
      </c>
      <c r="AM47" s="24">
        <v>1</v>
      </c>
      <c r="AN47" s="24"/>
      <c r="AO47" s="24"/>
      <c r="AP47" s="24">
        <v>0.5</v>
      </c>
      <c r="AQ47" s="24">
        <v>0.5</v>
      </c>
      <c r="AR47" s="24"/>
      <c r="AS47" s="24">
        <v>1</v>
      </c>
      <c r="AT47" s="24"/>
      <c r="AU47" s="24">
        <v>1</v>
      </c>
      <c r="AV47" s="24">
        <v>0.5</v>
      </c>
      <c r="AW47" s="24">
        <v>0.5</v>
      </c>
      <c r="AX47" s="24">
        <v>1</v>
      </c>
      <c r="AY47" s="24"/>
      <c r="AZ47" s="24"/>
      <c r="BA47" s="24">
        <v>0.5</v>
      </c>
      <c r="BB47" s="24">
        <v>1</v>
      </c>
      <c r="BC47" s="24"/>
      <c r="BD47" s="24">
        <v>1</v>
      </c>
      <c r="BE47" s="24"/>
      <c r="BF47" s="24"/>
      <c r="BG47" s="24"/>
      <c r="BH47" s="24">
        <v>1</v>
      </c>
      <c r="BI47" s="24">
        <v>0.5</v>
      </c>
      <c r="BJ47" s="24"/>
      <c r="BK47" s="24">
        <v>0.5</v>
      </c>
      <c r="BL47" s="24">
        <v>1</v>
      </c>
      <c r="BM47" s="24"/>
      <c r="BN47" s="24"/>
      <c r="BO47" s="24">
        <v>1</v>
      </c>
      <c r="BP47" s="24">
        <v>1</v>
      </c>
      <c r="BQ47" s="24"/>
      <c r="BR47" s="24">
        <v>1</v>
      </c>
      <c r="BS47" s="24"/>
      <c r="BT47" s="24">
        <v>1</v>
      </c>
      <c r="BU47" s="24">
        <v>0.5</v>
      </c>
      <c r="BV47" s="24">
        <v>0.5</v>
      </c>
      <c r="BW47" s="24">
        <v>1</v>
      </c>
      <c r="BX47" s="24">
        <v>0.5</v>
      </c>
      <c r="BY47" s="24">
        <v>0.5</v>
      </c>
      <c r="BZ47" s="24">
        <v>0.5</v>
      </c>
      <c r="CA47" s="24"/>
      <c r="CB47" s="24">
        <v>1</v>
      </c>
      <c r="CC47" s="24">
        <v>1</v>
      </c>
      <c r="CD47" s="24"/>
      <c r="CE47" s="24">
        <v>0.5</v>
      </c>
      <c r="CF47" s="24">
        <v>0.5</v>
      </c>
      <c r="CG47" s="24">
        <v>0.5</v>
      </c>
      <c r="CH47" s="24"/>
      <c r="CI47" s="24"/>
      <c r="CJ47" s="24"/>
      <c r="CK47" s="24"/>
      <c r="CL47" s="24"/>
      <c r="CM47" s="24"/>
      <c r="CN47" s="24">
        <v>0.5</v>
      </c>
      <c r="CO47" s="24">
        <v>0.5</v>
      </c>
      <c r="CP47" s="24">
        <v>1</v>
      </c>
      <c r="CQ47" s="24">
        <v>1</v>
      </c>
      <c r="CR47" s="24">
        <v>0.5</v>
      </c>
      <c r="CS47" s="24">
        <v>0.5</v>
      </c>
      <c r="CT47" s="24">
        <v>0.5</v>
      </c>
      <c r="CU47" s="24"/>
      <c r="CV47" s="24">
        <v>0.5</v>
      </c>
      <c r="CW47" s="24">
        <v>1</v>
      </c>
      <c r="CX47" s="24"/>
      <c r="CY47" s="24">
        <v>0.5</v>
      </c>
      <c r="CZ47" s="24">
        <v>1</v>
      </c>
      <c r="DA47" s="24">
        <v>1</v>
      </c>
      <c r="DB47" s="24"/>
      <c r="DC47" s="24"/>
      <c r="DD47" s="24">
        <v>0.5</v>
      </c>
      <c r="DE47" s="24">
        <v>1</v>
      </c>
      <c r="DF47" s="24">
        <v>1</v>
      </c>
      <c r="DG47" s="24"/>
      <c r="DH47" s="24">
        <v>1</v>
      </c>
      <c r="DI47" s="24"/>
      <c r="DJ47" s="24">
        <v>0.5</v>
      </c>
      <c r="DK47" s="24"/>
      <c r="DL47" s="24">
        <v>1</v>
      </c>
      <c r="DM47" s="24">
        <v>1</v>
      </c>
      <c r="DN47" s="24"/>
      <c r="DO47" s="24">
        <v>1</v>
      </c>
      <c r="DP47" s="24">
        <v>1</v>
      </c>
      <c r="DQ47" s="24">
        <v>0.5</v>
      </c>
      <c r="DR47" s="24">
        <v>0.5</v>
      </c>
      <c r="DS47" s="24">
        <v>0.5</v>
      </c>
      <c r="DT47" s="24"/>
      <c r="DU47" s="24">
        <v>0.5</v>
      </c>
      <c r="DV47" s="24"/>
      <c r="DW47" s="24">
        <v>0.5</v>
      </c>
      <c r="DX47" s="24">
        <v>1</v>
      </c>
      <c r="DY47" s="24">
        <v>0.5</v>
      </c>
      <c r="DZ47" s="24">
        <v>0.5</v>
      </c>
      <c r="EA47" s="24">
        <v>0.5</v>
      </c>
      <c r="EB47" s="24">
        <v>0.5</v>
      </c>
      <c r="EC47" s="24">
        <v>0.5</v>
      </c>
      <c r="ED47" s="24"/>
      <c r="EE47" s="24">
        <v>1</v>
      </c>
      <c r="EF47" s="24">
        <v>1</v>
      </c>
      <c r="EG47" s="24"/>
      <c r="EH47" s="24"/>
      <c r="EI47" s="24">
        <v>1</v>
      </c>
      <c r="EJ47" s="24"/>
      <c r="EK47" s="24">
        <v>1</v>
      </c>
      <c r="EL47" s="24">
        <v>1</v>
      </c>
      <c r="EM47" s="24">
        <v>1</v>
      </c>
      <c r="EN47" s="24"/>
      <c r="EO47" s="24"/>
      <c r="EP47" s="24">
        <v>0.5</v>
      </c>
      <c r="EQ47" s="24"/>
      <c r="ER47" s="24">
        <v>1</v>
      </c>
      <c r="ES47" s="24">
        <v>1</v>
      </c>
      <c r="ET47" s="24">
        <v>1</v>
      </c>
      <c r="EU47" s="24">
        <v>1</v>
      </c>
      <c r="EV47" s="24"/>
      <c r="EW47" s="24"/>
      <c r="EX47" s="24"/>
      <c r="EY47" s="24">
        <v>0.5</v>
      </c>
      <c r="EZ47" s="24">
        <v>1</v>
      </c>
      <c r="FA47" s="24">
        <v>0.5</v>
      </c>
      <c r="FB47" s="24">
        <v>0.5</v>
      </c>
      <c r="FC47" s="24"/>
      <c r="FD47" s="24"/>
      <c r="FE47" s="24">
        <v>1</v>
      </c>
      <c r="FF47" s="24">
        <v>1</v>
      </c>
      <c r="FG47" s="24"/>
      <c r="FH47" s="24"/>
      <c r="FI47" s="24">
        <v>1</v>
      </c>
      <c r="FJ47" s="24"/>
      <c r="FK47" s="24"/>
      <c r="FL47" s="24">
        <v>1</v>
      </c>
      <c r="FM47" s="24">
        <v>1</v>
      </c>
      <c r="FN47" s="24">
        <v>0.5</v>
      </c>
      <c r="FO47" s="24"/>
      <c r="FP47" s="24"/>
      <c r="FQ47" s="24">
        <v>1</v>
      </c>
      <c r="FR47" s="24">
        <v>0.5</v>
      </c>
      <c r="FS47" s="24">
        <v>1</v>
      </c>
      <c r="FT47" s="24">
        <v>1</v>
      </c>
      <c r="FU47" s="24"/>
      <c r="FV47" s="24">
        <v>1</v>
      </c>
      <c r="FW47" s="24">
        <v>1</v>
      </c>
      <c r="FX47" s="24">
        <v>0.5</v>
      </c>
      <c r="FY47" s="24"/>
      <c r="FZ47" s="24">
        <v>1</v>
      </c>
      <c r="GA47" s="24"/>
      <c r="GB47" s="24">
        <v>1</v>
      </c>
      <c r="GC47" s="24"/>
      <c r="GD47" s="24">
        <v>0.5</v>
      </c>
      <c r="GE47" s="24"/>
      <c r="GF47" s="24"/>
      <c r="GG47" s="24">
        <v>1</v>
      </c>
      <c r="GH47" s="24">
        <v>0.5</v>
      </c>
      <c r="GI47" s="24"/>
      <c r="GJ47" s="24"/>
      <c r="GK47" s="24">
        <v>1</v>
      </c>
      <c r="GL47" s="24"/>
      <c r="GM47" s="24">
        <v>1</v>
      </c>
      <c r="GN47" s="24">
        <v>1</v>
      </c>
      <c r="GO47" s="24"/>
      <c r="GP47" s="24">
        <v>0.5</v>
      </c>
      <c r="GQ47" s="24">
        <v>1</v>
      </c>
      <c r="GR47" s="24">
        <v>0.5</v>
      </c>
      <c r="GS47" s="24"/>
      <c r="GT47" s="24">
        <v>0.5</v>
      </c>
      <c r="GU47" s="24"/>
      <c r="GV47" s="24">
        <v>0.5</v>
      </c>
      <c r="GW47" s="24">
        <v>0.5</v>
      </c>
      <c r="GX47" s="24"/>
      <c r="GY47" s="24"/>
      <c r="GZ47" s="24">
        <v>1</v>
      </c>
      <c r="HA47" s="24">
        <v>0.5</v>
      </c>
      <c r="HB47" s="24"/>
      <c r="HC47" s="24">
        <v>0.5</v>
      </c>
      <c r="HD47" s="24"/>
      <c r="HE47" s="24">
        <v>0.5</v>
      </c>
      <c r="HF47" s="24">
        <v>0.5</v>
      </c>
      <c r="HG47" s="24"/>
      <c r="HH47" s="24">
        <v>0.5</v>
      </c>
      <c r="HI47" s="24">
        <v>0.5</v>
      </c>
      <c r="HJ47" s="24">
        <v>0.5</v>
      </c>
      <c r="HK47" s="24"/>
      <c r="HL47" s="24"/>
      <c r="HM47" s="24">
        <v>0.5</v>
      </c>
      <c r="HN47" s="24"/>
      <c r="HO47" s="24">
        <v>0.5</v>
      </c>
      <c r="HP47" s="24">
        <v>0.5</v>
      </c>
      <c r="HQ47" s="24">
        <v>1</v>
      </c>
      <c r="HR47" s="24">
        <v>0.5</v>
      </c>
      <c r="HS47" s="24">
        <v>0.5</v>
      </c>
      <c r="HT47" s="24">
        <v>0.5</v>
      </c>
      <c r="HU47" s="24"/>
      <c r="HV47" s="24">
        <v>1</v>
      </c>
      <c r="HW47" s="24">
        <v>0.5</v>
      </c>
      <c r="HX47" s="24">
        <v>0.5</v>
      </c>
      <c r="HY47" s="24"/>
      <c r="HZ47" s="24">
        <v>1</v>
      </c>
      <c r="IA47" s="24">
        <v>0.5</v>
      </c>
      <c r="IB47" s="24">
        <v>0.5</v>
      </c>
      <c r="IC47" s="24">
        <v>0.5</v>
      </c>
      <c r="ID47" s="24">
        <v>1</v>
      </c>
      <c r="IE47" s="24">
        <v>1</v>
      </c>
      <c r="IF47" s="24">
        <v>0.5</v>
      </c>
      <c r="IG47" s="24"/>
      <c r="IH47" s="24"/>
      <c r="II47" s="24">
        <v>0.5</v>
      </c>
      <c r="IJ47" s="24"/>
      <c r="IK47" s="24">
        <v>1</v>
      </c>
      <c r="IL47" s="24"/>
      <c r="IM47" s="24"/>
      <c r="IN47" s="24">
        <v>0.5</v>
      </c>
      <c r="IO47" s="24"/>
      <c r="IP47" s="24">
        <v>1</v>
      </c>
      <c r="IQ47" s="24">
        <v>0.5</v>
      </c>
      <c r="IR47" s="24">
        <v>1</v>
      </c>
      <c r="IS47" s="24">
        <v>0.5</v>
      </c>
      <c r="IT47" s="24">
        <v>0.5</v>
      </c>
      <c r="IU47" s="24">
        <v>1</v>
      </c>
      <c r="IV47" s="24"/>
      <c r="IW47" s="24">
        <v>0.5</v>
      </c>
      <c r="IX47" s="24">
        <v>1</v>
      </c>
      <c r="IY47" s="24"/>
      <c r="IZ47" s="24">
        <v>0.5</v>
      </c>
      <c r="JA47" s="24">
        <v>1</v>
      </c>
      <c r="JB47" s="24">
        <v>1</v>
      </c>
    </row>
    <row r="48" spans="1:262" x14ac:dyDescent="0.25">
      <c r="A48" s="21" t="s">
        <v>89</v>
      </c>
      <c r="B48" s="24">
        <v>0.5</v>
      </c>
      <c r="C48" s="24"/>
      <c r="D48" s="24">
        <v>1</v>
      </c>
      <c r="E48" s="24">
        <v>0.5</v>
      </c>
      <c r="F48" s="24">
        <v>1</v>
      </c>
      <c r="G48" s="24">
        <v>0.5</v>
      </c>
      <c r="H48" s="24">
        <v>1</v>
      </c>
      <c r="I48" s="24"/>
      <c r="J48" s="24">
        <v>1</v>
      </c>
      <c r="K48" s="24">
        <v>1</v>
      </c>
      <c r="L48" s="24">
        <v>1</v>
      </c>
      <c r="M48" s="24">
        <v>1</v>
      </c>
      <c r="N48" s="24"/>
      <c r="O48" s="24">
        <v>1</v>
      </c>
      <c r="P48" s="24">
        <v>0.5</v>
      </c>
      <c r="Q48" s="24">
        <v>0.5</v>
      </c>
      <c r="R48" s="24">
        <v>1</v>
      </c>
      <c r="S48" s="24">
        <v>1</v>
      </c>
      <c r="T48" s="24">
        <v>1</v>
      </c>
      <c r="U48" s="24">
        <v>0.5</v>
      </c>
      <c r="V48" s="24">
        <v>0.5</v>
      </c>
      <c r="W48" s="24">
        <v>0.5</v>
      </c>
      <c r="X48" s="24">
        <v>1</v>
      </c>
      <c r="Y48" s="24">
        <v>0.5</v>
      </c>
      <c r="Z48" s="24">
        <v>0.5</v>
      </c>
      <c r="AA48" s="24"/>
      <c r="AB48" s="24">
        <v>1</v>
      </c>
      <c r="AC48" s="24">
        <v>1</v>
      </c>
      <c r="AD48" s="24">
        <v>0.5</v>
      </c>
      <c r="AE48" s="24">
        <v>1</v>
      </c>
      <c r="AF48" s="24">
        <v>0.5</v>
      </c>
      <c r="AG48" s="24">
        <v>0.5</v>
      </c>
      <c r="AH48" s="24">
        <v>0.5</v>
      </c>
      <c r="AI48" s="24">
        <v>1</v>
      </c>
      <c r="AJ48" s="24">
        <v>0.5</v>
      </c>
      <c r="AK48" s="24">
        <v>0.5</v>
      </c>
      <c r="AL48" s="24"/>
      <c r="AM48" s="24">
        <v>1</v>
      </c>
      <c r="AN48" s="24">
        <v>1</v>
      </c>
      <c r="AO48" s="24">
        <v>0.5</v>
      </c>
      <c r="AP48" s="24">
        <v>1</v>
      </c>
      <c r="AQ48" s="24">
        <v>0.5</v>
      </c>
      <c r="AR48" s="24">
        <v>0.5</v>
      </c>
      <c r="AS48" s="24">
        <v>0.5</v>
      </c>
      <c r="AT48" s="24">
        <v>1</v>
      </c>
      <c r="AU48" s="24">
        <v>0.5</v>
      </c>
      <c r="AV48" s="24">
        <v>0.5</v>
      </c>
      <c r="AW48" s="24"/>
      <c r="AX48" s="24">
        <v>1</v>
      </c>
      <c r="AY48" s="24">
        <v>1</v>
      </c>
      <c r="AZ48" s="24">
        <v>0.5</v>
      </c>
      <c r="BA48" s="24">
        <v>1</v>
      </c>
      <c r="BB48" s="24"/>
      <c r="BC48" s="24"/>
      <c r="BD48" s="24">
        <v>0.5</v>
      </c>
      <c r="BE48" s="24"/>
      <c r="BF48" s="24">
        <v>0.5</v>
      </c>
      <c r="BG48" s="24"/>
      <c r="BH48" s="24">
        <v>0.5</v>
      </c>
      <c r="BI48" s="24">
        <v>1</v>
      </c>
      <c r="BJ48" s="24">
        <v>1</v>
      </c>
      <c r="BK48" s="24">
        <v>0.5</v>
      </c>
      <c r="BL48" s="24">
        <v>1</v>
      </c>
      <c r="BM48" s="24">
        <v>0.5</v>
      </c>
      <c r="BN48" s="24">
        <v>0.5</v>
      </c>
      <c r="BO48" s="24">
        <v>0.5</v>
      </c>
      <c r="BP48" s="24"/>
      <c r="BQ48" s="24"/>
      <c r="BR48" s="24">
        <v>1</v>
      </c>
      <c r="BS48" s="24"/>
      <c r="BT48" s="24">
        <v>0.5</v>
      </c>
      <c r="BU48" s="24">
        <v>1</v>
      </c>
      <c r="BV48" s="24">
        <v>1</v>
      </c>
      <c r="BW48" s="24"/>
      <c r="BX48" s="24">
        <v>1</v>
      </c>
      <c r="BY48" s="24"/>
      <c r="BZ48" s="24"/>
      <c r="CA48" s="24"/>
      <c r="CB48" s="24">
        <v>1</v>
      </c>
      <c r="CC48" s="24">
        <v>1</v>
      </c>
      <c r="CD48" s="24">
        <v>1</v>
      </c>
      <c r="CE48" s="24">
        <v>0.5</v>
      </c>
      <c r="CF48" s="24"/>
      <c r="CG48" s="24">
        <v>1</v>
      </c>
      <c r="CH48" s="24">
        <v>0.5</v>
      </c>
      <c r="CI48" s="24">
        <v>1</v>
      </c>
      <c r="CJ48" s="24">
        <v>1</v>
      </c>
      <c r="CK48" s="24">
        <v>0.5</v>
      </c>
      <c r="CL48" s="24">
        <v>0.5</v>
      </c>
      <c r="CM48" s="24">
        <v>0.5</v>
      </c>
      <c r="CN48" s="24"/>
      <c r="CO48" s="24">
        <v>0.5</v>
      </c>
      <c r="CP48" s="24"/>
      <c r="CQ48" s="24"/>
      <c r="CR48" s="24">
        <v>0.5</v>
      </c>
      <c r="CS48" s="24"/>
      <c r="CT48" s="24"/>
      <c r="CU48" s="24"/>
      <c r="CV48" s="24">
        <v>1</v>
      </c>
      <c r="CW48" s="24"/>
      <c r="CX48" s="24">
        <v>0.5</v>
      </c>
      <c r="CY48" s="24"/>
      <c r="CZ48" s="24"/>
      <c r="DA48" s="24"/>
      <c r="DB48" s="24">
        <v>1</v>
      </c>
      <c r="DC48" s="24">
        <v>0.5</v>
      </c>
      <c r="DD48" s="24"/>
      <c r="DE48" s="24">
        <v>1</v>
      </c>
      <c r="DF48" s="24">
        <v>1</v>
      </c>
      <c r="DG48" s="24">
        <v>0.5</v>
      </c>
      <c r="DH48" s="24">
        <v>1</v>
      </c>
      <c r="DI48" s="24">
        <v>1</v>
      </c>
      <c r="DJ48" s="24">
        <v>1</v>
      </c>
      <c r="DK48" s="24">
        <v>0.5</v>
      </c>
      <c r="DL48" s="24">
        <v>0.5</v>
      </c>
      <c r="DM48" s="24">
        <v>1</v>
      </c>
      <c r="DN48" s="24">
        <v>1</v>
      </c>
      <c r="DO48" s="24"/>
      <c r="DP48" s="24">
        <v>0.5</v>
      </c>
      <c r="DQ48" s="24">
        <v>1</v>
      </c>
      <c r="DR48" s="24">
        <v>0.5</v>
      </c>
      <c r="DS48" s="24">
        <v>0.5</v>
      </c>
      <c r="DT48" s="24">
        <v>0.5</v>
      </c>
      <c r="DU48" s="24">
        <v>0.5</v>
      </c>
      <c r="DV48" s="24">
        <v>1</v>
      </c>
      <c r="DW48" s="24">
        <v>1</v>
      </c>
      <c r="DX48" s="24">
        <v>1</v>
      </c>
      <c r="DY48" s="24">
        <v>0.5</v>
      </c>
      <c r="DZ48" s="24"/>
      <c r="EA48" s="24"/>
      <c r="EB48" s="24">
        <v>1</v>
      </c>
      <c r="EC48" s="24"/>
      <c r="ED48" s="24">
        <v>0.5</v>
      </c>
      <c r="EE48" s="24"/>
      <c r="EF48" s="24">
        <v>1</v>
      </c>
      <c r="EG48" s="24">
        <v>0.5</v>
      </c>
      <c r="EH48" s="24"/>
      <c r="EI48" s="24">
        <v>0.5</v>
      </c>
      <c r="EJ48" s="24">
        <v>0.5</v>
      </c>
      <c r="EK48" s="24"/>
      <c r="EL48" s="24"/>
      <c r="EM48" s="24">
        <v>0.5</v>
      </c>
      <c r="EN48" s="24">
        <v>0.5</v>
      </c>
      <c r="EO48" s="24">
        <v>1</v>
      </c>
      <c r="EP48" s="24"/>
      <c r="EQ48" s="24">
        <v>1</v>
      </c>
      <c r="ER48" s="24">
        <v>1</v>
      </c>
      <c r="ES48" s="24">
        <v>1</v>
      </c>
      <c r="ET48" s="24"/>
      <c r="EU48" s="24"/>
      <c r="EV48" s="24">
        <v>0.5</v>
      </c>
      <c r="EW48" s="24"/>
      <c r="EX48" s="24"/>
      <c r="EY48" s="24">
        <v>1</v>
      </c>
      <c r="EZ48" s="24">
        <v>1</v>
      </c>
      <c r="FA48" s="24"/>
      <c r="FB48" s="24">
        <v>1</v>
      </c>
      <c r="FC48" s="24"/>
      <c r="FD48" s="24">
        <v>1</v>
      </c>
      <c r="FE48" s="24">
        <v>0.5</v>
      </c>
      <c r="FF48" s="24">
        <v>1</v>
      </c>
      <c r="FG48" s="24">
        <v>0.5</v>
      </c>
      <c r="FH48" s="24">
        <v>1</v>
      </c>
      <c r="FI48" s="24"/>
      <c r="FJ48" s="24">
        <v>1</v>
      </c>
      <c r="FK48" s="24">
        <v>0.5</v>
      </c>
      <c r="FL48" s="24">
        <v>1</v>
      </c>
      <c r="FM48" s="24"/>
      <c r="FN48" s="24">
        <v>0.5</v>
      </c>
      <c r="FO48" s="24">
        <v>1</v>
      </c>
      <c r="FP48" s="24"/>
      <c r="FQ48" s="24">
        <v>1</v>
      </c>
      <c r="FR48" s="24"/>
      <c r="FS48" s="24">
        <v>1</v>
      </c>
      <c r="FT48" s="24">
        <v>0.5</v>
      </c>
      <c r="FU48" s="24">
        <v>1</v>
      </c>
      <c r="FV48" s="24"/>
      <c r="FW48" s="24"/>
      <c r="FX48" s="24"/>
      <c r="FY48" s="24"/>
      <c r="FZ48" s="24">
        <v>1</v>
      </c>
      <c r="GA48" s="24"/>
      <c r="GB48" s="24">
        <v>1</v>
      </c>
      <c r="GC48" s="24">
        <v>0.5</v>
      </c>
      <c r="GD48" s="24"/>
      <c r="GE48" s="24">
        <v>1</v>
      </c>
      <c r="GF48" s="24">
        <v>0.5</v>
      </c>
      <c r="GG48" s="24">
        <v>0.5</v>
      </c>
      <c r="GH48" s="24">
        <v>1</v>
      </c>
      <c r="GI48" s="24">
        <v>0.5</v>
      </c>
      <c r="GJ48" s="24"/>
      <c r="GK48" s="24">
        <v>1</v>
      </c>
      <c r="GL48" s="24">
        <v>0.5</v>
      </c>
      <c r="GM48" s="24"/>
      <c r="GN48" s="24">
        <v>1</v>
      </c>
      <c r="GO48" s="24">
        <v>1</v>
      </c>
      <c r="GP48" s="24"/>
      <c r="GQ48" s="24">
        <v>0.5</v>
      </c>
      <c r="GR48" s="24"/>
      <c r="GS48" s="24">
        <v>0.5</v>
      </c>
      <c r="GT48" s="24">
        <v>1</v>
      </c>
      <c r="GU48" s="24">
        <v>0.5</v>
      </c>
      <c r="GV48" s="24"/>
      <c r="GW48" s="24">
        <v>0.5</v>
      </c>
      <c r="GX48" s="24">
        <v>1</v>
      </c>
      <c r="GY48" s="24"/>
      <c r="GZ48" s="24"/>
      <c r="HA48" s="24">
        <v>0.5</v>
      </c>
      <c r="HB48" s="24">
        <v>0.5</v>
      </c>
      <c r="HC48" s="24">
        <v>1</v>
      </c>
      <c r="HD48" s="24">
        <v>0.5</v>
      </c>
      <c r="HE48" s="24">
        <v>1</v>
      </c>
      <c r="HF48" s="24"/>
      <c r="HG48" s="24"/>
      <c r="HH48" s="24">
        <v>0.5</v>
      </c>
      <c r="HI48" s="24">
        <v>0.5</v>
      </c>
      <c r="HJ48" s="24"/>
      <c r="HK48" s="24">
        <v>1</v>
      </c>
      <c r="HL48" s="24"/>
      <c r="HM48" s="24">
        <v>1</v>
      </c>
      <c r="HN48" s="24"/>
      <c r="HO48" s="24"/>
      <c r="HP48" s="24"/>
      <c r="HQ48" s="24">
        <v>0.5</v>
      </c>
      <c r="HR48" s="24">
        <v>1</v>
      </c>
      <c r="HS48" s="24">
        <v>0.5</v>
      </c>
      <c r="HT48" s="24">
        <v>0.5</v>
      </c>
      <c r="HU48" s="24">
        <v>1</v>
      </c>
      <c r="HV48" s="24"/>
      <c r="HW48" s="24">
        <v>0.5</v>
      </c>
      <c r="HX48" s="24"/>
      <c r="HY48" s="24">
        <v>0.5</v>
      </c>
      <c r="HZ48" s="24">
        <v>0.5</v>
      </c>
      <c r="IA48" s="24"/>
      <c r="IB48" s="24">
        <v>0.5</v>
      </c>
      <c r="IC48" s="24"/>
      <c r="ID48" s="24">
        <v>1</v>
      </c>
      <c r="IE48" s="24">
        <v>1</v>
      </c>
      <c r="IF48" s="24">
        <v>1</v>
      </c>
      <c r="IG48" s="24">
        <v>1</v>
      </c>
      <c r="IH48" s="24">
        <v>0.5</v>
      </c>
      <c r="II48" s="24"/>
      <c r="IJ48" s="24"/>
      <c r="IK48" s="24">
        <v>1</v>
      </c>
      <c r="IL48" s="24">
        <v>0.5</v>
      </c>
      <c r="IM48" s="24">
        <v>1</v>
      </c>
      <c r="IN48" s="24"/>
      <c r="IO48" s="24">
        <v>0.5</v>
      </c>
      <c r="IP48" s="24">
        <v>0.5</v>
      </c>
      <c r="IQ48" s="24">
        <v>1</v>
      </c>
      <c r="IR48" s="24"/>
      <c r="IS48" s="24">
        <v>1</v>
      </c>
      <c r="IT48" s="24">
        <v>1</v>
      </c>
      <c r="IU48" s="24">
        <v>0.5</v>
      </c>
      <c r="IV48" s="24">
        <v>1</v>
      </c>
      <c r="IW48" s="24">
        <v>1</v>
      </c>
      <c r="IX48" s="24">
        <v>0.5</v>
      </c>
      <c r="IY48" s="24"/>
      <c r="IZ48" s="24"/>
      <c r="JA48" s="24">
        <v>0.5</v>
      </c>
      <c r="JB48" s="24">
        <v>0.5</v>
      </c>
    </row>
    <row r="49" spans="1:262" x14ac:dyDescent="0.25">
      <c r="A49" s="21" t="s">
        <v>90</v>
      </c>
      <c r="B49" s="24"/>
      <c r="C49" s="24">
        <v>0.5</v>
      </c>
      <c r="D49" s="24"/>
      <c r="E49" s="24">
        <v>1</v>
      </c>
      <c r="F49" s="24"/>
      <c r="G49" s="24"/>
      <c r="H49" s="24">
        <v>1</v>
      </c>
      <c r="I49" s="24"/>
      <c r="J49" s="24">
        <v>1</v>
      </c>
      <c r="K49" s="24">
        <v>1</v>
      </c>
      <c r="L49" s="24"/>
      <c r="M49" s="24">
        <v>1</v>
      </c>
      <c r="N49" s="24">
        <v>0.5</v>
      </c>
      <c r="O49" s="24">
        <v>1</v>
      </c>
      <c r="P49" s="24">
        <v>0.5</v>
      </c>
      <c r="Q49" s="24">
        <v>0.5</v>
      </c>
      <c r="R49" s="24">
        <v>1</v>
      </c>
      <c r="S49" s="24"/>
      <c r="T49" s="24"/>
      <c r="U49" s="24"/>
      <c r="V49" s="24">
        <v>0.5</v>
      </c>
      <c r="W49" s="24">
        <v>0.5</v>
      </c>
      <c r="X49" s="24">
        <v>1</v>
      </c>
      <c r="Y49" s="24">
        <v>1</v>
      </c>
      <c r="Z49" s="24">
        <v>1</v>
      </c>
      <c r="AA49" s="24">
        <v>0.5</v>
      </c>
      <c r="AB49" s="24">
        <v>0.5</v>
      </c>
      <c r="AC49" s="24">
        <v>0.5</v>
      </c>
      <c r="AD49" s="24">
        <v>0.5</v>
      </c>
      <c r="AE49" s="24"/>
      <c r="AF49" s="24"/>
      <c r="AG49" s="24">
        <v>0.5</v>
      </c>
      <c r="AH49" s="24">
        <v>0.5</v>
      </c>
      <c r="AI49" s="24">
        <v>1</v>
      </c>
      <c r="AJ49" s="24">
        <v>1</v>
      </c>
      <c r="AK49" s="24">
        <v>1</v>
      </c>
      <c r="AL49" s="24">
        <v>0.5</v>
      </c>
      <c r="AM49" s="24">
        <v>0.5</v>
      </c>
      <c r="AN49" s="24">
        <v>0.5</v>
      </c>
      <c r="AO49" s="24">
        <v>0.5</v>
      </c>
      <c r="AP49" s="24"/>
      <c r="AQ49" s="24"/>
      <c r="AR49" s="24">
        <v>0.5</v>
      </c>
      <c r="AS49" s="24">
        <v>0.5</v>
      </c>
      <c r="AT49" s="24">
        <v>1</v>
      </c>
      <c r="AU49" s="24">
        <v>1</v>
      </c>
      <c r="AV49" s="24">
        <v>1</v>
      </c>
      <c r="AW49" s="24">
        <v>0.5</v>
      </c>
      <c r="AX49" s="24">
        <v>0.5</v>
      </c>
      <c r="AY49" s="24">
        <v>0.5</v>
      </c>
      <c r="AZ49" s="24">
        <v>0.5</v>
      </c>
      <c r="BA49" s="24">
        <v>1</v>
      </c>
      <c r="BB49" s="24"/>
      <c r="BC49" s="24">
        <v>0.5</v>
      </c>
      <c r="BD49" s="24"/>
      <c r="BE49" s="24">
        <v>1</v>
      </c>
      <c r="BF49" s="24">
        <v>1</v>
      </c>
      <c r="BG49" s="24">
        <v>0.5</v>
      </c>
      <c r="BH49" s="24"/>
      <c r="BI49" s="24"/>
      <c r="BJ49" s="24">
        <v>0.5</v>
      </c>
      <c r="BK49" s="24">
        <v>0.5</v>
      </c>
      <c r="BL49" s="24"/>
      <c r="BM49" s="24"/>
      <c r="BN49" s="24">
        <v>1</v>
      </c>
      <c r="BO49" s="24"/>
      <c r="BP49" s="24">
        <v>0.5</v>
      </c>
      <c r="BQ49" s="24"/>
      <c r="BR49" s="24"/>
      <c r="BS49" s="24">
        <v>1</v>
      </c>
      <c r="BT49" s="24"/>
      <c r="BU49" s="24">
        <v>0.5</v>
      </c>
      <c r="BV49" s="24">
        <v>1</v>
      </c>
      <c r="BW49" s="24"/>
      <c r="BX49" s="24"/>
      <c r="BY49" s="24"/>
      <c r="BZ49" s="24"/>
      <c r="CA49" s="24">
        <v>1</v>
      </c>
      <c r="CB49" s="24"/>
      <c r="CC49" s="24"/>
      <c r="CD49" s="24">
        <v>0.5</v>
      </c>
      <c r="CE49" s="24">
        <v>0.5</v>
      </c>
      <c r="CF49" s="24"/>
      <c r="CG49" s="24">
        <v>1</v>
      </c>
      <c r="CH49" s="24">
        <v>1</v>
      </c>
      <c r="CI49" s="24"/>
      <c r="CJ49" s="24">
        <v>0.5</v>
      </c>
      <c r="CK49" s="24">
        <v>1</v>
      </c>
      <c r="CL49" s="24">
        <v>0.5</v>
      </c>
      <c r="CM49" s="24">
        <v>1</v>
      </c>
      <c r="CN49" s="24"/>
      <c r="CO49" s="24">
        <v>1</v>
      </c>
      <c r="CP49" s="24">
        <v>1</v>
      </c>
      <c r="CQ49" s="24"/>
      <c r="CR49" s="24">
        <v>1</v>
      </c>
      <c r="CS49" s="24"/>
      <c r="CT49" s="24">
        <v>0.5</v>
      </c>
      <c r="CU49" s="24"/>
      <c r="CV49" s="24">
        <v>1</v>
      </c>
      <c r="CW49" s="24">
        <v>1</v>
      </c>
      <c r="CX49" s="24">
        <v>1</v>
      </c>
      <c r="CY49" s="24">
        <v>1</v>
      </c>
      <c r="CZ49" s="24"/>
      <c r="DA49" s="24"/>
      <c r="DB49" s="24">
        <v>1</v>
      </c>
      <c r="DC49" s="24">
        <v>0.5</v>
      </c>
      <c r="DD49" s="24">
        <v>1</v>
      </c>
      <c r="DE49" s="24"/>
      <c r="DF49" s="24"/>
      <c r="DG49" s="24"/>
      <c r="DH49" s="24">
        <v>1</v>
      </c>
      <c r="DI49" s="24">
        <v>0.5</v>
      </c>
      <c r="DJ49" s="24"/>
      <c r="DK49" s="24">
        <v>1</v>
      </c>
      <c r="DL49" s="24">
        <v>0.5</v>
      </c>
      <c r="DM49" s="24"/>
      <c r="DN49" s="24">
        <v>1</v>
      </c>
      <c r="DO49" s="24">
        <v>1</v>
      </c>
      <c r="DP49" s="24">
        <v>0.5</v>
      </c>
      <c r="DQ49" s="24">
        <v>0.5</v>
      </c>
      <c r="DR49" s="24"/>
      <c r="DS49" s="24">
        <v>0.5</v>
      </c>
      <c r="DT49" s="24">
        <v>0.5</v>
      </c>
      <c r="DU49" s="24">
        <v>0.5</v>
      </c>
      <c r="DV49" s="24"/>
      <c r="DW49" s="24"/>
      <c r="DX49" s="24">
        <v>1</v>
      </c>
      <c r="DY49" s="24">
        <v>0.5</v>
      </c>
      <c r="DZ49" s="24"/>
      <c r="EA49" s="24">
        <v>0.5</v>
      </c>
      <c r="EB49" s="24">
        <v>0.5</v>
      </c>
      <c r="EC49" s="24">
        <v>0.5</v>
      </c>
      <c r="ED49" s="24">
        <v>0.5</v>
      </c>
      <c r="EE49" s="24"/>
      <c r="EF49" s="24">
        <v>1</v>
      </c>
      <c r="EG49" s="24">
        <v>0.5</v>
      </c>
      <c r="EH49" s="24">
        <v>1</v>
      </c>
      <c r="EI49" s="24">
        <v>1</v>
      </c>
      <c r="EJ49" s="24"/>
      <c r="EK49" s="24"/>
      <c r="EL49" s="24">
        <v>1</v>
      </c>
      <c r="EM49" s="24"/>
      <c r="EN49" s="24"/>
      <c r="EO49" s="24">
        <v>1</v>
      </c>
      <c r="EP49" s="24"/>
      <c r="EQ49" s="24">
        <v>1</v>
      </c>
      <c r="ER49" s="24">
        <v>1</v>
      </c>
      <c r="ES49" s="24"/>
      <c r="ET49" s="24">
        <v>1</v>
      </c>
      <c r="EU49" s="24">
        <v>1</v>
      </c>
      <c r="EV49" s="24">
        <v>0.5</v>
      </c>
      <c r="EW49" s="24"/>
      <c r="EX49" s="24">
        <v>1</v>
      </c>
      <c r="EY49" s="24"/>
      <c r="EZ49" s="24"/>
      <c r="FA49" s="24">
        <v>1</v>
      </c>
      <c r="FB49" s="24">
        <v>0.5</v>
      </c>
      <c r="FC49" s="24">
        <v>1</v>
      </c>
      <c r="FD49" s="24">
        <v>0.5</v>
      </c>
      <c r="FE49" s="24">
        <v>1</v>
      </c>
      <c r="FF49" s="24"/>
      <c r="FG49" s="24">
        <v>0.5</v>
      </c>
      <c r="FH49" s="24">
        <v>1</v>
      </c>
      <c r="FI49" s="24"/>
      <c r="FJ49" s="24"/>
      <c r="FK49" s="24">
        <v>1</v>
      </c>
      <c r="FL49" s="24">
        <v>0.5</v>
      </c>
      <c r="FM49" s="24"/>
      <c r="FN49" s="24">
        <v>0.5</v>
      </c>
      <c r="FO49" s="24">
        <v>1</v>
      </c>
      <c r="FP49" s="24">
        <v>0.5</v>
      </c>
      <c r="FQ49" s="24">
        <v>1</v>
      </c>
      <c r="FR49" s="24">
        <v>0.5</v>
      </c>
      <c r="FS49" s="24">
        <v>1</v>
      </c>
      <c r="FT49" s="24">
        <v>0.5</v>
      </c>
      <c r="FU49" s="24"/>
      <c r="FV49" s="24"/>
      <c r="FW49" s="24">
        <v>0.5</v>
      </c>
      <c r="FX49" s="24">
        <v>0.5</v>
      </c>
      <c r="FY49" s="24">
        <v>0.5</v>
      </c>
      <c r="FZ49" s="24">
        <v>1</v>
      </c>
      <c r="GA49" s="24">
        <v>0.5</v>
      </c>
      <c r="GB49" s="24">
        <v>1</v>
      </c>
      <c r="GC49" s="24">
        <v>0.5</v>
      </c>
      <c r="GD49" s="24"/>
      <c r="GE49" s="24"/>
      <c r="GF49" s="24">
        <v>0.5</v>
      </c>
      <c r="GG49" s="24"/>
      <c r="GH49" s="24">
        <v>1</v>
      </c>
      <c r="GI49" s="24">
        <v>1</v>
      </c>
      <c r="GJ49" s="24">
        <v>1</v>
      </c>
      <c r="GK49" s="24"/>
      <c r="GL49" s="24">
        <v>0.5</v>
      </c>
      <c r="GM49" s="24">
        <v>0.5</v>
      </c>
      <c r="GN49" s="24"/>
      <c r="GO49" s="24">
        <v>0.5</v>
      </c>
      <c r="GP49" s="24">
        <v>0.5</v>
      </c>
      <c r="GQ49" s="24">
        <v>1</v>
      </c>
      <c r="GR49" s="24">
        <v>1</v>
      </c>
      <c r="GS49" s="24">
        <v>1</v>
      </c>
      <c r="GT49" s="24">
        <v>1</v>
      </c>
      <c r="GU49" s="24">
        <v>0.5</v>
      </c>
      <c r="GV49" s="24"/>
      <c r="GW49" s="24">
        <v>1</v>
      </c>
      <c r="GX49" s="24"/>
      <c r="GY49" s="24"/>
      <c r="GZ49" s="24"/>
      <c r="HA49" s="24">
        <v>0.5</v>
      </c>
      <c r="HB49" s="24">
        <v>1</v>
      </c>
      <c r="HC49" s="24">
        <v>0.5</v>
      </c>
      <c r="HD49" s="24">
        <v>0.5</v>
      </c>
      <c r="HE49" s="24">
        <v>1</v>
      </c>
      <c r="HF49" s="24">
        <v>0.5</v>
      </c>
      <c r="HG49" s="24"/>
      <c r="HH49" s="24"/>
      <c r="HI49" s="24">
        <v>0.5</v>
      </c>
      <c r="HJ49" s="24">
        <v>1</v>
      </c>
      <c r="HK49" s="24">
        <v>0.5</v>
      </c>
      <c r="HL49" s="24"/>
      <c r="HM49" s="24"/>
      <c r="HN49" s="24">
        <v>0.5</v>
      </c>
      <c r="HO49" s="24">
        <v>0.5</v>
      </c>
      <c r="HP49" s="24"/>
      <c r="HQ49" s="24">
        <v>1</v>
      </c>
      <c r="HR49" s="24">
        <v>0.5</v>
      </c>
      <c r="HS49" s="24">
        <v>1</v>
      </c>
      <c r="HT49" s="24"/>
      <c r="HU49" s="24">
        <v>1</v>
      </c>
      <c r="HV49" s="24">
        <v>1</v>
      </c>
      <c r="HW49" s="24">
        <v>0.5</v>
      </c>
      <c r="HX49" s="24">
        <v>0.5</v>
      </c>
      <c r="HY49" s="24">
        <v>1</v>
      </c>
      <c r="HZ49" s="24">
        <v>1</v>
      </c>
      <c r="IA49" s="24">
        <v>0.5</v>
      </c>
      <c r="IB49" s="24"/>
      <c r="IC49" s="24">
        <v>1</v>
      </c>
      <c r="ID49" s="24">
        <v>0.5</v>
      </c>
      <c r="IE49" s="24"/>
      <c r="IF49" s="24"/>
      <c r="IG49" s="24"/>
      <c r="IH49" s="24"/>
      <c r="II49" s="24">
        <v>1</v>
      </c>
      <c r="IJ49" s="24"/>
      <c r="IK49" s="24">
        <v>1</v>
      </c>
      <c r="IL49" s="24">
        <v>1</v>
      </c>
      <c r="IM49" s="24"/>
      <c r="IN49" s="24">
        <v>0.5</v>
      </c>
      <c r="IO49" s="24">
        <v>0.5</v>
      </c>
      <c r="IP49" s="24">
        <v>0.5</v>
      </c>
      <c r="IQ49" s="24">
        <v>0.5</v>
      </c>
      <c r="IR49" s="24"/>
      <c r="IS49" s="24">
        <v>0.5</v>
      </c>
      <c r="IT49" s="24">
        <v>1</v>
      </c>
      <c r="IU49" s="24"/>
      <c r="IV49" s="24"/>
      <c r="IW49" s="24"/>
      <c r="IX49" s="24"/>
      <c r="IY49" s="24">
        <v>0.5</v>
      </c>
      <c r="IZ49" s="24">
        <v>1</v>
      </c>
      <c r="JA49" s="24">
        <v>0.5</v>
      </c>
      <c r="JB49" s="24">
        <v>0.5</v>
      </c>
    </row>
    <row r="50" spans="1:262" x14ac:dyDescent="0.25">
      <c r="A50" s="21" t="s">
        <v>91</v>
      </c>
      <c r="B50" s="24">
        <v>0.5</v>
      </c>
      <c r="C50" s="24">
        <v>0.5</v>
      </c>
      <c r="D50" s="24"/>
      <c r="E50" s="24">
        <v>0.5</v>
      </c>
      <c r="F50" s="24">
        <v>1</v>
      </c>
      <c r="G50" s="24">
        <v>1</v>
      </c>
      <c r="H50" s="24"/>
      <c r="I50" s="24">
        <v>1</v>
      </c>
      <c r="J50" s="24"/>
      <c r="K50" s="24">
        <v>0.5</v>
      </c>
      <c r="L50" s="24">
        <v>0.5</v>
      </c>
      <c r="M50" s="24">
        <v>1</v>
      </c>
      <c r="N50" s="24"/>
      <c r="O50" s="24"/>
      <c r="P50" s="24">
        <v>1</v>
      </c>
      <c r="Q50" s="24"/>
      <c r="R50" s="24"/>
      <c r="S50" s="24">
        <v>1</v>
      </c>
      <c r="T50" s="24">
        <v>1</v>
      </c>
      <c r="U50" s="24"/>
      <c r="V50" s="24"/>
      <c r="W50" s="24">
        <v>1</v>
      </c>
      <c r="X50" s="24">
        <v>1</v>
      </c>
      <c r="Y50" s="24">
        <v>0.5</v>
      </c>
      <c r="Z50" s="24">
        <v>0.5</v>
      </c>
      <c r="AA50" s="24">
        <v>0.5</v>
      </c>
      <c r="AB50" s="24">
        <v>0.5</v>
      </c>
      <c r="AC50" s="24">
        <v>1</v>
      </c>
      <c r="AD50" s="24">
        <v>1</v>
      </c>
      <c r="AE50" s="24">
        <v>1</v>
      </c>
      <c r="AF50" s="24"/>
      <c r="AG50" s="24"/>
      <c r="AH50" s="24">
        <v>1</v>
      </c>
      <c r="AI50" s="24">
        <v>1</v>
      </c>
      <c r="AJ50" s="24">
        <v>0.5</v>
      </c>
      <c r="AK50" s="24">
        <v>0.5</v>
      </c>
      <c r="AL50" s="24">
        <v>0.5</v>
      </c>
      <c r="AM50" s="24">
        <v>0.5</v>
      </c>
      <c r="AN50" s="24">
        <v>1</v>
      </c>
      <c r="AO50" s="24">
        <v>1</v>
      </c>
      <c r="AP50" s="24">
        <v>1</v>
      </c>
      <c r="AQ50" s="24"/>
      <c r="AR50" s="24"/>
      <c r="AS50" s="24">
        <v>1</v>
      </c>
      <c r="AT50" s="24">
        <v>1</v>
      </c>
      <c r="AU50" s="24">
        <v>0.5</v>
      </c>
      <c r="AV50" s="24">
        <v>0.5</v>
      </c>
      <c r="AW50" s="24">
        <v>0.5</v>
      </c>
      <c r="AX50" s="24">
        <v>0.5</v>
      </c>
      <c r="AY50" s="24">
        <v>1</v>
      </c>
      <c r="AZ50" s="24">
        <v>1</v>
      </c>
      <c r="BA50" s="24">
        <v>0.5</v>
      </c>
      <c r="BB50" s="24">
        <v>1</v>
      </c>
      <c r="BC50" s="24"/>
      <c r="BD50" s="24">
        <v>1</v>
      </c>
      <c r="BE50" s="24">
        <v>1</v>
      </c>
      <c r="BF50" s="24">
        <v>0.5</v>
      </c>
      <c r="BG50" s="24"/>
      <c r="BH50" s="24"/>
      <c r="BI50" s="24">
        <v>1</v>
      </c>
      <c r="BJ50" s="24">
        <v>1</v>
      </c>
      <c r="BK50" s="24">
        <v>1</v>
      </c>
      <c r="BL50" s="24">
        <v>0.5</v>
      </c>
      <c r="BM50" s="24">
        <v>1</v>
      </c>
      <c r="BN50" s="24"/>
      <c r="BO50" s="24"/>
      <c r="BP50" s="24">
        <v>1</v>
      </c>
      <c r="BQ50" s="24"/>
      <c r="BR50" s="24">
        <v>0.5</v>
      </c>
      <c r="BS50" s="24">
        <v>0.5</v>
      </c>
      <c r="BT50" s="24">
        <v>1</v>
      </c>
      <c r="BU50" s="24">
        <v>0.5</v>
      </c>
      <c r="BV50" s="24">
        <v>0.5</v>
      </c>
      <c r="BW50" s="24"/>
      <c r="BX50" s="24"/>
      <c r="BY50" s="24"/>
      <c r="BZ50" s="24">
        <v>1</v>
      </c>
      <c r="CA50" s="24">
        <v>0.5</v>
      </c>
      <c r="CB50" s="24"/>
      <c r="CC50" s="24">
        <v>0.5</v>
      </c>
      <c r="CD50" s="24">
        <v>0.5</v>
      </c>
      <c r="CE50" s="24">
        <v>1</v>
      </c>
      <c r="CF50" s="24">
        <v>1</v>
      </c>
      <c r="CG50" s="24">
        <v>1</v>
      </c>
      <c r="CH50" s="24"/>
      <c r="CI50" s="24">
        <v>1</v>
      </c>
      <c r="CJ50" s="24">
        <v>1</v>
      </c>
      <c r="CK50" s="24"/>
      <c r="CL50" s="24"/>
      <c r="CM50" s="24">
        <v>0.5</v>
      </c>
      <c r="CN50" s="24">
        <v>1</v>
      </c>
      <c r="CO50" s="24">
        <v>1</v>
      </c>
      <c r="CP50" s="24">
        <v>0.5</v>
      </c>
      <c r="CQ50" s="24"/>
      <c r="CR50" s="24">
        <v>1</v>
      </c>
      <c r="CS50" s="24">
        <v>1</v>
      </c>
      <c r="CT50" s="24">
        <v>1</v>
      </c>
      <c r="CU50" s="24"/>
      <c r="CV50" s="24">
        <v>0.5</v>
      </c>
      <c r="CW50" s="24">
        <v>1</v>
      </c>
      <c r="CX50" s="24">
        <v>1</v>
      </c>
      <c r="CY50" s="24">
        <v>1</v>
      </c>
      <c r="CZ50" s="24">
        <v>0.5</v>
      </c>
      <c r="DA50" s="24">
        <v>1</v>
      </c>
      <c r="DB50" s="24">
        <v>0.5</v>
      </c>
      <c r="DC50" s="24">
        <v>1</v>
      </c>
      <c r="DD50" s="24">
        <v>0.5</v>
      </c>
      <c r="DE50" s="24"/>
      <c r="DF50" s="24">
        <v>1</v>
      </c>
      <c r="DG50" s="24">
        <v>0.5</v>
      </c>
      <c r="DH50" s="24">
        <v>1</v>
      </c>
      <c r="DI50" s="24">
        <v>0.5</v>
      </c>
      <c r="DJ50" s="24">
        <v>1</v>
      </c>
      <c r="DK50" s="24"/>
      <c r="DL50" s="24"/>
      <c r="DM50" s="24">
        <v>0.5</v>
      </c>
      <c r="DN50" s="24">
        <v>0.5</v>
      </c>
      <c r="DO50" s="24"/>
      <c r="DP50" s="24">
        <v>1</v>
      </c>
      <c r="DQ50" s="24"/>
      <c r="DR50" s="24">
        <v>0.5</v>
      </c>
      <c r="DS50" s="24"/>
      <c r="DT50" s="24">
        <v>1</v>
      </c>
      <c r="DU50" s="24"/>
      <c r="DV50" s="24"/>
      <c r="DW50" s="24">
        <v>0.5</v>
      </c>
      <c r="DX50" s="24">
        <v>1</v>
      </c>
      <c r="DY50" s="24">
        <v>1</v>
      </c>
      <c r="DZ50" s="24">
        <v>1</v>
      </c>
      <c r="EA50" s="24"/>
      <c r="EB50" s="24"/>
      <c r="EC50" s="24">
        <v>0.5</v>
      </c>
      <c r="ED50" s="24"/>
      <c r="EE50" s="24">
        <v>0.5</v>
      </c>
      <c r="EF50" s="24">
        <v>0.5</v>
      </c>
      <c r="EG50" s="24">
        <v>1</v>
      </c>
      <c r="EH50" s="24">
        <v>1</v>
      </c>
      <c r="EI50" s="24">
        <v>0.5</v>
      </c>
      <c r="EJ50" s="24">
        <v>0.5</v>
      </c>
      <c r="EK50" s="24">
        <v>1</v>
      </c>
      <c r="EL50" s="24"/>
      <c r="EM50" s="24">
        <v>1</v>
      </c>
      <c r="EN50" s="24"/>
      <c r="EO50" s="24">
        <v>0.5</v>
      </c>
      <c r="EP50" s="24">
        <v>0.5</v>
      </c>
      <c r="EQ50" s="24"/>
      <c r="ER50" s="24">
        <v>0.5</v>
      </c>
      <c r="ES50" s="24">
        <v>1</v>
      </c>
      <c r="ET50" s="24">
        <v>1</v>
      </c>
      <c r="EU50" s="24"/>
      <c r="EV50" s="24"/>
      <c r="EW50" s="24">
        <v>0.5</v>
      </c>
      <c r="EX50" s="24">
        <v>1</v>
      </c>
      <c r="EY50" s="24">
        <v>0.5</v>
      </c>
      <c r="EZ50" s="24"/>
      <c r="FA50" s="24">
        <v>1</v>
      </c>
      <c r="FB50" s="24">
        <v>0.5</v>
      </c>
      <c r="FC50" s="24">
        <v>0.5</v>
      </c>
      <c r="FD50" s="24"/>
      <c r="FE50" s="24">
        <v>1</v>
      </c>
      <c r="FF50" s="24"/>
      <c r="FG50" s="24">
        <v>0.5</v>
      </c>
      <c r="FH50" s="24">
        <v>0.5</v>
      </c>
      <c r="FI50" s="24">
        <v>1</v>
      </c>
      <c r="FJ50" s="24">
        <v>1</v>
      </c>
      <c r="FK50" s="24"/>
      <c r="FL50" s="24">
        <v>0.5</v>
      </c>
      <c r="FM50" s="24"/>
      <c r="FN50" s="24">
        <v>0.5</v>
      </c>
      <c r="FO50" s="24"/>
      <c r="FP50" s="24">
        <v>1</v>
      </c>
      <c r="FQ50" s="24">
        <v>0.5</v>
      </c>
      <c r="FR50" s="24">
        <v>1</v>
      </c>
      <c r="FS50" s="24">
        <v>1</v>
      </c>
      <c r="FT50" s="24">
        <v>0.5</v>
      </c>
      <c r="FU50" s="24"/>
      <c r="FV50" s="24">
        <v>1</v>
      </c>
      <c r="FW50" s="24">
        <v>0.5</v>
      </c>
      <c r="FX50" s="24">
        <v>0.5</v>
      </c>
      <c r="FY50" s="24"/>
      <c r="FZ50" s="24">
        <v>0.5</v>
      </c>
      <c r="GA50" s="24"/>
      <c r="GB50" s="24">
        <v>0.5</v>
      </c>
      <c r="GC50" s="24">
        <v>1</v>
      </c>
      <c r="GD50" s="24">
        <v>1</v>
      </c>
      <c r="GE50" s="24"/>
      <c r="GF50" s="24"/>
      <c r="GG50" s="24">
        <v>0.5</v>
      </c>
      <c r="GH50" s="24">
        <v>0.5</v>
      </c>
      <c r="GI50" s="24">
        <v>1</v>
      </c>
      <c r="GJ50" s="24"/>
      <c r="GK50" s="24"/>
      <c r="GL50" s="24">
        <v>1</v>
      </c>
      <c r="GM50" s="24"/>
      <c r="GN50" s="24">
        <v>1</v>
      </c>
      <c r="GO50" s="24">
        <v>0.5</v>
      </c>
      <c r="GP50" s="24"/>
      <c r="GQ50" s="24"/>
      <c r="GR50" s="24">
        <v>1</v>
      </c>
      <c r="GS50" s="24">
        <v>0.5</v>
      </c>
      <c r="GT50" s="24">
        <v>1</v>
      </c>
      <c r="GU50" s="24"/>
      <c r="GV50" s="24">
        <v>1</v>
      </c>
      <c r="GW50" s="24">
        <v>1</v>
      </c>
      <c r="GX50" s="24"/>
      <c r="GY50" s="24"/>
      <c r="GZ50" s="24">
        <v>1</v>
      </c>
      <c r="HA50" s="24">
        <v>0.5</v>
      </c>
      <c r="HB50" s="24"/>
      <c r="HC50" s="24">
        <v>0.5</v>
      </c>
      <c r="HD50" s="24">
        <v>0.5</v>
      </c>
      <c r="HE50" s="24">
        <v>1</v>
      </c>
      <c r="HF50" s="24">
        <v>0.5</v>
      </c>
      <c r="HG50" s="24">
        <v>0.5</v>
      </c>
      <c r="HH50" s="24">
        <v>1</v>
      </c>
      <c r="HI50" s="24">
        <v>0.5</v>
      </c>
      <c r="HJ50" s="24"/>
      <c r="HK50" s="24"/>
      <c r="HL50" s="24">
        <v>0.5</v>
      </c>
      <c r="HM50" s="24">
        <v>1</v>
      </c>
      <c r="HN50" s="24">
        <v>0.5</v>
      </c>
      <c r="HO50" s="24"/>
      <c r="HP50" s="24"/>
      <c r="HQ50" s="24"/>
      <c r="HR50" s="24">
        <v>1</v>
      </c>
      <c r="HS50" s="24"/>
      <c r="HT50" s="24">
        <v>1</v>
      </c>
      <c r="HU50" s="24">
        <v>0.5</v>
      </c>
      <c r="HV50" s="24">
        <v>1</v>
      </c>
      <c r="HW50" s="24">
        <v>1</v>
      </c>
      <c r="HX50" s="24"/>
      <c r="HY50" s="24">
        <v>0.5</v>
      </c>
      <c r="HZ50" s="24">
        <v>0.5</v>
      </c>
      <c r="IA50" s="24">
        <v>0.5</v>
      </c>
      <c r="IB50" s="24"/>
      <c r="IC50" s="24">
        <v>0.5</v>
      </c>
      <c r="ID50" s="24">
        <v>0.5</v>
      </c>
      <c r="IE50" s="24"/>
      <c r="IF50" s="24">
        <v>1</v>
      </c>
      <c r="IG50" s="24">
        <v>1</v>
      </c>
      <c r="IH50" s="24">
        <v>0.5</v>
      </c>
      <c r="II50" s="24">
        <v>0.5</v>
      </c>
      <c r="IJ50" s="24"/>
      <c r="IK50" s="24">
        <v>0.5</v>
      </c>
      <c r="IL50" s="24">
        <v>0.5</v>
      </c>
      <c r="IM50" s="24">
        <v>0.5</v>
      </c>
      <c r="IN50" s="24">
        <v>1</v>
      </c>
      <c r="IO50" s="24">
        <v>0.5</v>
      </c>
      <c r="IP50" s="24">
        <v>0.5</v>
      </c>
      <c r="IQ50" s="24">
        <v>1</v>
      </c>
      <c r="IR50" s="24">
        <v>0.5</v>
      </c>
      <c r="IS50" s="24"/>
      <c r="IT50" s="24">
        <v>0.5</v>
      </c>
      <c r="IU50" s="24">
        <v>0.5</v>
      </c>
      <c r="IV50" s="24"/>
      <c r="IW50" s="24"/>
      <c r="IX50" s="24">
        <v>1</v>
      </c>
      <c r="IY50" s="24">
        <v>1</v>
      </c>
      <c r="IZ50" s="24">
        <v>0.5</v>
      </c>
      <c r="JA50" s="24">
        <v>0.5</v>
      </c>
      <c r="JB50" s="24">
        <v>0.5</v>
      </c>
    </row>
    <row r="51" spans="1:262" x14ac:dyDescent="0.25">
      <c r="A51" s="21" t="s">
        <v>92</v>
      </c>
      <c r="B51" s="24">
        <v>0.5</v>
      </c>
      <c r="C51" s="24">
        <v>0.5</v>
      </c>
      <c r="D51" s="24">
        <v>0.5</v>
      </c>
      <c r="E51" s="24"/>
      <c r="F51" s="24">
        <v>0.5</v>
      </c>
      <c r="G51" s="24"/>
      <c r="H51" s="24">
        <v>1</v>
      </c>
      <c r="I51" s="24">
        <v>1</v>
      </c>
      <c r="J51" s="24">
        <v>0.5</v>
      </c>
      <c r="K51" s="24">
        <v>1</v>
      </c>
      <c r="L51" s="24"/>
      <c r="M51" s="24">
        <v>1</v>
      </c>
      <c r="N51" s="24">
        <v>0.5</v>
      </c>
      <c r="O51" s="24">
        <v>0.5</v>
      </c>
      <c r="P51" s="24"/>
      <c r="Q51" s="24"/>
      <c r="R51" s="24">
        <v>0.5</v>
      </c>
      <c r="S51" s="24">
        <v>0.5</v>
      </c>
      <c r="T51" s="24">
        <v>1</v>
      </c>
      <c r="U51" s="24">
        <v>0.5</v>
      </c>
      <c r="V51" s="24">
        <v>0.5</v>
      </c>
      <c r="W51" s="24"/>
      <c r="X51" s="24">
        <v>1</v>
      </c>
      <c r="Y51" s="24"/>
      <c r="Z51" s="24">
        <v>0.5</v>
      </c>
      <c r="AA51" s="24">
        <v>0.5</v>
      </c>
      <c r="AB51" s="24">
        <v>1</v>
      </c>
      <c r="AC51" s="24"/>
      <c r="AD51" s="24">
        <v>0.5</v>
      </c>
      <c r="AE51" s="24">
        <v>1</v>
      </c>
      <c r="AF51" s="24">
        <v>0.5</v>
      </c>
      <c r="AG51" s="24">
        <v>0.5</v>
      </c>
      <c r="AH51" s="24"/>
      <c r="AI51" s="24">
        <v>1</v>
      </c>
      <c r="AJ51" s="24"/>
      <c r="AK51" s="24">
        <v>0.5</v>
      </c>
      <c r="AL51" s="24">
        <v>0.5</v>
      </c>
      <c r="AM51" s="24">
        <v>1</v>
      </c>
      <c r="AN51" s="24"/>
      <c r="AO51" s="24">
        <v>0.5</v>
      </c>
      <c r="AP51" s="24">
        <v>1</v>
      </c>
      <c r="AQ51" s="24">
        <v>0.5</v>
      </c>
      <c r="AR51" s="24">
        <v>0.5</v>
      </c>
      <c r="AS51" s="24"/>
      <c r="AT51" s="24">
        <v>1</v>
      </c>
      <c r="AU51" s="24"/>
      <c r="AV51" s="24">
        <v>0.5</v>
      </c>
      <c r="AW51" s="24">
        <v>0.5</v>
      </c>
      <c r="AX51" s="24">
        <v>1</v>
      </c>
      <c r="AY51" s="24"/>
      <c r="AZ51" s="24">
        <v>0.5</v>
      </c>
      <c r="BA51" s="24"/>
      <c r="BB51" s="24"/>
      <c r="BC51" s="24">
        <v>1</v>
      </c>
      <c r="BD51" s="24">
        <v>0.5</v>
      </c>
      <c r="BE51" s="24">
        <v>1</v>
      </c>
      <c r="BF51" s="24">
        <v>1</v>
      </c>
      <c r="BG51" s="24"/>
      <c r="BH51" s="24">
        <v>0.5</v>
      </c>
      <c r="BI51" s="24">
        <v>0.5</v>
      </c>
      <c r="BJ51" s="24">
        <v>1</v>
      </c>
      <c r="BK51" s="24"/>
      <c r="BL51" s="24">
        <v>0.5</v>
      </c>
      <c r="BM51" s="24">
        <v>0.5</v>
      </c>
      <c r="BN51" s="24"/>
      <c r="BO51" s="24">
        <v>0.5</v>
      </c>
      <c r="BP51" s="24"/>
      <c r="BQ51" s="24">
        <v>0.5</v>
      </c>
      <c r="BR51" s="24"/>
      <c r="BS51" s="24">
        <v>0.5</v>
      </c>
      <c r="BT51" s="24">
        <v>0.5</v>
      </c>
      <c r="BU51" s="24"/>
      <c r="BV51" s="24">
        <v>0.5</v>
      </c>
      <c r="BW51" s="24">
        <v>1</v>
      </c>
      <c r="BX51" s="24">
        <v>0.5</v>
      </c>
      <c r="BY51" s="24"/>
      <c r="BZ51" s="24"/>
      <c r="CA51" s="24">
        <v>1</v>
      </c>
      <c r="CB51" s="24">
        <v>0.5</v>
      </c>
      <c r="CC51" s="24"/>
      <c r="CD51" s="24"/>
      <c r="CE51" s="24">
        <v>0.5</v>
      </c>
      <c r="CF51" s="24">
        <v>1</v>
      </c>
      <c r="CG51" s="24"/>
      <c r="CH51" s="24">
        <v>0.5</v>
      </c>
      <c r="CI51" s="24"/>
      <c r="CJ51" s="24"/>
      <c r="CK51" s="24">
        <v>1</v>
      </c>
      <c r="CL51" s="24">
        <v>0.5</v>
      </c>
      <c r="CM51" s="24">
        <v>1</v>
      </c>
      <c r="CN51" s="24"/>
      <c r="CO51" s="24">
        <v>0.5</v>
      </c>
      <c r="CP51" s="24">
        <v>0.5</v>
      </c>
      <c r="CQ51" s="24">
        <v>0.5</v>
      </c>
      <c r="CR51" s="24">
        <v>1</v>
      </c>
      <c r="CS51" s="24"/>
      <c r="CT51" s="24"/>
      <c r="CU51" s="24">
        <v>1</v>
      </c>
      <c r="CV51" s="24">
        <v>1</v>
      </c>
      <c r="CW51" s="24">
        <v>0.5</v>
      </c>
      <c r="CX51" s="24">
        <v>1</v>
      </c>
      <c r="CY51" s="24">
        <v>1</v>
      </c>
      <c r="CZ51" s="24">
        <v>0.5</v>
      </c>
      <c r="DA51" s="24">
        <v>0.5</v>
      </c>
      <c r="DB51" s="24">
        <v>0.5</v>
      </c>
      <c r="DC51" s="24"/>
      <c r="DD51" s="24"/>
      <c r="DE51" s="24"/>
      <c r="DF51" s="24">
        <v>1</v>
      </c>
      <c r="DG51" s="24">
        <v>0.5</v>
      </c>
      <c r="DH51" s="24">
        <v>1</v>
      </c>
      <c r="DI51" s="24"/>
      <c r="DJ51" s="24"/>
      <c r="DK51" s="24"/>
      <c r="DL51" s="24">
        <v>0.5</v>
      </c>
      <c r="DM51" s="24"/>
      <c r="DN51" s="24"/>
      <c r="DO51" s="24">
        <v>0.5</v>
      </c>
      <c r="DP51" s="24"/>
      <c r="DQ51" s="24">
        <v>0.5</v>
      </c>
      <c r="DR51" s="24"/>
      <c r="DS51" s="24">
        <v>0.5</v>
      </c>
      <c r="DT51" s="24">
        <v>1</v>
      </c>
      <c r="DU51" s="24">
        <v>1</v>
      </c>
      <c r="DV51" s="24"/>
      <c r="DW51" s="24"/>
      <c r="DX51" s="24"/>
      <c r="DY51" s="24">
        <v>0.5</v>
      </c>
      <c r="DZ51" s="24">
        <v>1</v>
      </c>
      <c r="EA51" s="24">
        <v>0.5</v>
      </c>
      <c r="EB51" s="24"/>
      <c r="EC51" s="24"/>
      <c r="ED51" s="24">
        <v>1</v>
      </c>
      <c r="EE51" s="24">
        <v>1</v>
      </c>
      <c r="EF51" s="24">
        <v>1</v>
      </c>
      <c r="EG51" s="24">
        <v>0.5</v>
      </c>
      <c r="EH51" s="24">
        <v>1</v>
      </c>
      <c r="EI51" s="24"/>
      <c r="EJ51" s="24"/>
      <c r="EK51" s="24"/>
      <c r="EL51" s="24">
        <v>0.5</v>
      </c>
      <c r="EM51" s="24"/>
      <c r="EN51" s="24">
        <v>1</v>
      </c>
      <c r="EO51" s="24">
        <v>0.5</v>
      </c>
      <c r="EP51" s="24"/>
      <c r="EQ51" s="24">
        <v>0.5</v>
      </c>
      <c r="ER51" s="24"/>
      <c r="ES51" s="24"/>
      <c r="ET51" s="24">
        <v>0.5</v>
      </c>
      <c r="EU51" s="24">
        <v>0.5</v>
      </c>
      <c r="EV51" s="24">
        <v>1</v>
      </c>
      <c r="EW51" s="24">
        <v>1</v>
      </c>
      <c r="EX51" s="24">
        <v>1</v>
      </c>
      <c r="EY51" s="24">
        <v>0.5</v>
      </c>
      <c r="EZ51" s="24">
        <v>1</v>
      </c>
      <c r="FA51" s="24">
        <v>0.5</v>
      </c>
      <c r="FB51" s="24"/>
      <c r="FC51" s="24">
        <v>0.5</v>
      </c>
      <c r="FD51" s="24">
        <v>1</v>
      </c>
      <c r="FE51" s="24">
        <v>1</v>
      </c>
      <c r="FF51" s="24">
        <v>0.5</v>
      </c>
      <c r="FG51" s="24">
        <v>0.5</v>
      </c>
      <c r="FH51" s="24">
        <v>0.5</v>
      </c>
      <c r="FI51" s="24">
        <v>0.5</v>
      </c>
      <c r="FJ51" s="24">
        <v>1</v>
      </c>
      <c r="FK51" s="24"/>
      <c r="FL51" s="24">
        <v>0.5</v>
      </c>
      <c r="FM51" s="24">
        <v>0.5</v>
      </c>
      <c r="FN51" s="24">
        <v>1</v>
      </c>
      <c r="FO51" s="24">
        <v>0.5</v>
      </c>
      <c r="FP51" s="24"/>
      <c r="FQ51" s="24">
        <v>1</v>
      </c>
      <c r="FR51" s="24"/>
      <c r="FS51" s="24">
        <v>1</v>
      </c>
      <c r="FT51" s="24">
        <v>0.5</v>
      </c>
      <c r="FU51" s="24"/>
      <c r="FV51" s="24">
        <v>1</v>
      </c>
      <c r="FW51" s="24"/>
      <c r="FX51" s="24">
        <v>0.5</v>
      </c>
      <c r="FY51" s="24">
        <v>1</v>
      </c>
      <c r="FZ51" s="24">
        <v>1</v>
      </c>
      <c r="GA51" s="24">
        <v>0.5</v>
      </c>
      <c r="GB51" s="24">
        <v>1</v>
      </c>
      <c r="GC51" s="24">
        <v>0.5</v>
      </c>
      <c r="GD51" s="24"/>
      <c r="GE51" s="24">
        <v>0.5</v>
      </c>
      <c r="GF51" s="24">
        <v>0.5</v>
      </c>
      <c r="GG51" s="24">
        <v>0.5</v>
      </c>
      <c r="GH51" s="24">
        <v>0.5</v>
      </c>
      <c r="GI51" s="24">
        <v>0.5</v>
      </c>
      <c r="GJ51" s="24"/>
      <c r="GK51" s="24">
        <v>0.5</v>
      </c>
      <c r="GL51" s="24">
        <v>1</v>
      </c>
      <c r="GM51" s="24">
        <v>0.5</v>
      </c>
      <c r="GN51" s="24">
        <v>1</v>
      </c>
      <c r="GO51" s="24"/>
      <c r="GP51" s="24">
        <v>1</v>
      </c>
      <c r="GQ51" s="24"/>
      <c r="GR51" s="24"/>
      <c r="GS51" s="24">
        <v>1</v>
      </c>
      <c r="GT51" s="24"/>
      <c r="GU51" s="24">
        <v>0.5</v>
      </c>
      <c r="GV51" s="24">
        <v>1</v>
      </c>
      <c r="GW51" s="24"/>
      <c r="GX51" s="24">
        <v>0.5</v>
      </c>
      <c r="GY51" s="24"/>
      <c r="GZ51" s="24">
        <v>1</v>
      </c>
      <c r="HA51" s="24">
        <v>0.5</v>
      </c>
      <c r="HB51" s="24"/>
      <c r="HC51" s="24">
        <v>0.5</v>
      </c>
      <c r="HD51" s="24"/>
      <c r="HE51" s="24">
        <v>0.5</v>
      </c>
      <c r="HF51" s="24">
        <v>1</v>
      </c>
      <c r="HG51" s="24">
        <v>1</v>
      </c>
      <c r="HH51" s="24"/>
      <c r="HI51" s="24">
        <v>0.5</v>
      </c>
      <c r="HJ51" s="24"/>
      <c r="HK51" s="24"/>
      <c r="HL51" s="24">
        <v>1</v>
      </c>
      <c r="HM51" s="24">
        <v>1</v>
      </c>
      <c r="HN51" s="24">
        <v>1</v>
      </c>
      <c r="HO51" s="24">
        <v>1</v>
      </c>
      <c r="HP51" s="24">
        <v>1</v>
      </c>
      <c r="HQ51" s="24"/>
      <c r="HR51" s="24"/>
      <c r="HS51" s="24">
        <v>1</v>
      </c>
      <c r="HT51" s="24">
        <v>0.5</v>
      </c>
      <c r="HU51" s="24"/>
      <c r="HV51" s="24"/>
      <c r="HW51" s="24"/>
      <c r="HX51" s="24">
        <v>1</v>
      </c>
      <c r="HY51" s="24">
        <v>1</v>
      </c>
      <c r="HZ51" s="24">
        <v>0.5</v>
      </c>
      <c r="IA51" s="24">
        <v>0.5</v>
      </c>
      <c r="IB51" s="24"/>
      <c r="IC51" s="24">
        <v>1</v>
      </c>
      <c r="ID51" s="24"/>
      <c r="IE51" s="24">
        <v>1</v>
      </c>
      <c r="IF51" s="24">
        <v>1</v>
      </c>
      <c r="IG51" s="24">
        <v>1</v>
      </c>
      <c r="IH51" s="24">
        <v>0.5</v>
      </c>
      <c r="II51" s="24"/>
      <c r="IJ51" s="24">
        <v>1</v>
      </c>
      <c r="IK51" s="24"/>
      <c r="IL51" s="24">
        <v>1</v>
      </c>
      <c r="IM51" s="24"/>
      <c r="IN51" s="24">
        <v>1</v>
      </c>
      <c r="IO51" s="24">
        <v>1</v>
      </c>
      <c r="IP51" s="24">
        <v>1</v>
      </c>
      <c r="IQ51" s="24">
        <v>0.5</v>
      </c>
      <c r="IR51" s="24">
        <v>0.5</v>
      </c>
      <c r="IS51" s="24"/>
      <c r="IT51" s="24"/>
      <c r="IU51" s="24">
        <v>1</v>
      </c>
      <c r="IV51" s="24">
        <v>0.5</v>
      </c>
      <c r="IW51" s="24">
        <v>1</v>
      </c>
      <c r="IX51" s="24"/>
      <c r="IY51" s="24">
        <v>0.5</v>
      </c>
      <c r="IZ51" s="24">
        <v>0.5</v>
      </c>
      <c r="JA51" s="24">
        <v>0.5</v>
      </c>
      <c r="JB51" s="24">
        <v>0.5</v>
      </c>
    </row>
    <row r="52" spans="1:262" x14ac:dyDescent="0.25">
      <c r="A52" s="21" t="s">
        <v>93</v>
      </c>
      <c r="B52" s="24">
        <v>1</v>
      </c>
      <c r="C52" s="24">
        <v>0.5</v>
      </c>
      <c r="D52" s="24">
        <v>0.5</v>
      </c>
      <c r="E52" s="24"/>
      <c r="F52" s="24">
        <v>1</v>
      </c>
      <c r="G52" s="24">
        <v>0.5</v>
      </c>
      <c r="H52" s="24">
        <v>0.5</v>
      </c>
      <c r="I52" s="24"/>
      <c r="J52" s="24"/>
      <c r="K52" s="24"/>
      <c r="L52" s="24">
        <v>0.5</v>
      </c>
      <c r="M52" s="24"/>
      <c r="N52" s="24">
        <v>0.5</v>
      </c>
      <c r="O52" s="24"/>
      <c r="P52" s="24"/>
      <c r="Q52" s="24">
        <v>1</v>
      </c>
      <c r="R52" s="24">
        <v>0.5</v>
      </c>
      <c r="S52" s="24">
        <v>1</v>
      </c>
      <c r="T52" s="24">
        <v>1</v>
      </c>
      <c r="U52" s="24">
        <v>0.5</v>
      </c>
      <c r="V52" s="24"/>
      <c r="W52" s="24"/>
      <c r="X52" s="24">
        <v>1</v>
      </c>
      <c r="Y52" s="24"/>
      <c r="Z52" s="24"/>
      <c r="AA52" s="24">
        <v>0.5</v>
      </c>
      <c r="AB52" s="24"/>
      <c r="AC52" s="24"/>
      <c r="AD52" s="24">
        <v>1</v>
      </c>
      <c r="AE52" s="24">
        <v>1</v>
      </c>
      <c r="AF52" s="24">
        <v>0.5</v>
      </c>
      <c r="AG52" s="24"/>
      <c r="AH52" s="24"/>
      <c r="AI52" s="24">
        <v>1</v>
      </c>
      <c r="AJ52" s="24"/>
      <c r="AK52" s="24"/>
      <c r="AL52" s="24">
        <v>0.5</v>
      </c>
      <c r="AM52" s="24"/>
      <c r="AN52" s="24"/>
      <c r="AO52" s="24">
        <v>1</v>
      </c>
      <c r="AP52" s="24">
        <v>1</v>
      </c>
      <c r="AQ52" s="24">
        <v>0.5</v>
      </c>
      <c r="AR52" s="24"/>
      <c r="AS52" s="24"/>
      <c r="AT52" s="24">
        <v>1</v>
      </c>
      <c r="AU52" s="24"/>
      <c r="AV52" s="24"/>
      <c r="AW52" s="24">
        <v>0.5</v>
      </c>
      <c r="AX52" s="24"/>
      <c r="AY52" s="24"/>
      <c r="AZ52" s="24">
        <v>1</v>
      </c>
      <c r="BA52" s="24"/>
      <c r="BB52" s="24">
        <v>1</v>
      </c>
      <c r="BC52" s="24">
        <v>1</v>
      </c>
      <c r="BD52" s="24"/>
      <c r="BE52" s="24">
        <v>0.5</v>
      </c>
      <c r="BF52" s="24">
        <v>1</v>
      </c>
      <c r="BG52" s="24">
        <v>1</v>
      </c>
      <c r="BH52" s="24"/>
      <c r="BI52" s="24"/>
      <c r="BJ52" s="24"/>
      <c r="BK52" s="24"/>
      <c r="BL52" s="24"/>
      <c r="BM52" s="24">
        <v>1</v>
      </c>
      <c r="BN52" s="24">
        <v>0.5</v>
      </c>
      <c r="BO52" s="24"/>
      <c r="BP52" s="24">
        <v>0.5</v>
      </c>
      <c r="BQ52" s="24">
        <v>0.5</v>
      </c>
      <c r="BR52" s="24"/>
      <c r="BS52" s="24">
        <v>0.5</v>
      </c>
      <c r="BT52" s="24">
        <v>1</v>
      </c>
      <c r="BU52" s="24">
        <v>0.5</v>
      </c>
      <c r="BV52" s="24">
        <v>0.5</v>
      </c>
      <c r="BW52" s="24">
        <v>1</v>
      </c>
      <c r="BX52" s="24">
        <v>1</v>
      </c>
      <c r="BY52" s="24">
        <v>0.5</v>
      </c>
      <c r="BZ52" s="24">
        <v>1</v>
      </c>
      <c r="CA52" s="24">
        <v>1</v>
      </c>
      <c r="CB52" s="24">
        <v>0.5</v>
      </c>
      <c r="CC52" s="24"/>
      <c r="CD52" s="24"/>
      <c r="CE52" s="24">
        <v>0.5</v>
      </c>
      <c r="CF52" s="24">
        <v>0.5</v>
      </c>
      <c r="CG52" s="24">
        <v>1</v>
      </c>
      <c r="CH52" s="24">
        <v>1</v>
      </c>
      <c r="CI52" s="24">
        <v>0.5</v>
      </c>
      <c r="CJ52" s="24">
        <v>0.5</v>
      </c>
      <c r="CK52" s="24"/>
      <c r="CL52" s="24">
        <v>1</v>
      </c>
      <c r="CM52" s="24">
        <v>1</v>
      </c>
      <c r="CN52" s="24"/>
      <c r="CO52" s="24"/>
      <c r="CP52" s="24">
        <v>1</v>
      </c>
      <c r="CQ52" s="24"/>
      <c r="CR52" s="24">
        <v>0.5</v>
      </c>
      <c r="CS52" s="24">
        <v>0.5</v>
      </c>
      <c r="CT52" s="24">
        <v>0.5</v>
      </c>
      <c r="CU52" s="24"/>
      <c r="CV52" s="24">
        <v>0.5</v>
      </c>
      <c r="CW52" s="24"/>
      <c r="CX52" s="24"/>
      <c r="CY52" s="24">
        <v>0.5</v>
      </c>
      <c r="CZ52" s="24">
        <v>1</v>
      </c>
      <c r="DA52" s="24"/>
      <c r="DB52" s="24">
        <v>0.5</v>
      </c>
      <c r="DC52" s="24">
        <v>0.5</v>
      </c>
      <c r="DD52" s="24">
        <v>1</v>
      </c>
      <c r="DE52" s="24"/>
      <c r="DF52" s="24">
        <v>1</v>
      </c>
      <c r="DG52" s="24">
        <v>0.5</v>
      </c>
      <c r="DH52" s="24">
        <v>1</v>
      </c>
      <c r="DI52" s="24">
        <v>1</v>
      </c>
      <c r="DJ52" s="24">
        <v>1</v>
      </c>
      <c r="DK52" s="24">
        <v>0.5</v>
      </c>
      <c r="DL52" s="24">
        <v>1</v>
      </c>
      <c r="DM52" s="24"/>
      <c r="DN52" s="24"/>
      <c r="DO52" s="24"/>
      <c r="DP52" s="24">
        <v>1</v>
      </c>
      <c r="DQ52" s="24">
        <v>0.5</v>
      </c>
      <c r="DR52" s="24">
        <v>0.5</v>
      </c>
      <c r="DS52" s="24">
        <v>1</v>
      </c>
      <c r="DT52" s="24"/>
      <c r="DU52" s="24"/>
      <c r="DV52" s="24">
        <v>1</v>
      </c>
      <c r="DW52" s="24">
        <v>1</v>
      </c>
      <c r="DX52" s="24">
        <v>0.5</v>
      </c>
      <c r="DY52" s="24">
        <v>0.5</v>
      </c>
      <c r="DZ52" s="24">
        <v>1</v>
      </c>
      <c r="EA52" s="24"/>
      <c r="EB52" s="24">
        <v>1</v>
      </c>
      <c r="EC52" s="24">
        <v>1</v>
      </c>
      <c r="ED52" s="24">
        <v>0.5</v>
      </c>
      <c r="EE52" s="24"/>
      <c r="EF52" s="24"/>
      <c r="EG52" s="24"/>
      <c r="EH52" s="24">
        <v>1</v>
      </c>
      <c r="EI52" s="24">
        <v>1</v>
      </c>
      <c r="EJ52" s="24">
        <v>0.5</v>
      </c>
      <c r="EK52" s="24"/>
      <c r="EL52" s="24">
        <v>1</v>
      </c>
      <c r="EM52" s="24">
        <v>1</v>
      </c>
      <c r="EN52" s="24">
        <v>1</v>
      </c>
      <c r="EO52" s="24"/>
      <c r="EP52" s="24">
        <v>0.5</v>
      </c>
      <c r="EQ52" s="24"/>
      <c r="ER52" s="24"/>
      <c r="ES52" s="24">
        <v>0.5</v>
      </c>
      <c r="ET52" s="24">
        <v>1</v>
      </c>
      <c r="EU52" s="24"/>
      <c r="EV52" s="24">
        <v>1</v>
      </c>
      <c r="EW52" s="24">
        <v>1</v>
      </c>
      <c r="EX52" s="24"/>
      <c r="EY52" s="24">
        <v>1</v>
      </c>
      <c r="EZ52" s="24"/>
      <c r="FA52" s="24"/>
      <c r="FB52" s="24">
        <v>0.5</v>
      </c>
      <c r="FC52" s="24"/>
      <c r="FD52" s="24">
        <v>0.5</v>
      </c>
      <c r="FE52" s="24"/>
      <c r="FF52" s="24"/>
      <c r="FG52" s="24">
        <v>1</v>
      </c>
      <c r="FH52" s="24">
        <v>0.5</v>
      </c>
      <c r="FI52" s="24">
        <v>0.5</v>
      </c>
      <c r="FJ52" s="24"/>
      <c r="FK52" s="24">
        <v>1</v>
      </c>
      <c r="FL52" s="24">
        <v>1</v>
      </c>
      <c r="FM52" s="24"/>
      <c r="FN52" s="24">
        <v>0.5</v>
      </c>
      <c r="FO52" s="24">
        <v>0.5</v>
      </c>
      <c r="FP52" s="24">
        <v>1</v>
      </c>
      <c r="FQ52" s="24">
        <v>0.5</v>
      </c>
      <c r="FR52" s="24">
        <v>1</v>
      </c>
      <c r="FS52" s="24">
        <v>1</v>
      </c>
      <c r="FT52" s="24">
        <v>0.5</v>
      </c>
      <c r="FU52" s="24">
        <v>1</v>
      </c>
      <c r="FV52" s="24">
        <v>1</v>
      </c>
      <c r="FW52" s="24"/>
      <c r="FX52" s="24"/>
      <c r="FY52" s="24"/>
      <c r="FZ52" s="24"/>
      <c r="GA52" s="24">
        <v>0.5</v>
      </c>
      <c r="GB52" s="24"/>
      <c r="GC52" s="24">
        <v>0.5</v>
      </c>
      <c r="GD52" s="24">
        <v>1</v>
      </c>
      <c r="GE52" s="24">
        <v>1</v>
      </c>
      <c r="GF52" s="24">
        <v>1</v>
      </c>
      <c r="GG52" s="24"/>
      <c r="GH52" s="24">
        <v>0.5</v>
      </c>
      <c r="GI52" s="24"/>
      <c r="GJ52" s="24"/>
      <c r="GK52" s="24"/>
      <c r="GL52" s="24"/>
      <c r="GM52" s="24"/>
      <c r="GN52" s="24"/>
      <c r="GO52" s="24">
        <v>0.5</v>
      </c>
      <c r="GP52" s="24">
        <v>1</v>
      </c>
      <c r="GQ52" s="24">
        <v>0.5</v>
      </c>
      <c r="GR52" s="24">
        <v>0.5</v>
      </c>
      <c r="GS52" s="24"/>
      <c r="GT52" s="24"/>
      <c r="GU52" s="24">
        <v>0.5</v>
      </c>
      <c r="GV52" s="24"/>
      <c r="GW52" s="24">
        <v>1</v>
      </c>
      <c r="GX52" s="24">
        <v>0.5</v>
      </c>
      <c r="GY52" s="24">
        <v>1</v>
      </c>
      <c r="GZ52" s="24">
        <v>0.5</v>
      </c>
      <c r="HA52" s="24">
        <v>0.5</v>
      </c>
      <c r="HB52" s="24"/>
      <c r="HC52" s="24"/>
      <c r="HD52" s="24">
        <v>0.5</v>
      </c>
      <c r="HE52" s="24">
        <v>0.5</v>
      </c>
      <c r="HF52" s="24">
        <v>1</v>
      </c>
      <c r="HG52" s="24">
        <v>0.5</v>
      </c>
      <c r="HH52" s="24"/>
      <c r="HI52" s="24">
        <v>0.5</v>
      </c>
      <c r="HJ52" s="24"/>
      <c r="HK52" s="24">
        <v>1</v>
      </c>
      <c r="HL52" s="24"/>
      <c r="HM52" s="24">
        <v>0.5</v>
      </c>
      <c r="HN52" s="24">
        <v>0.5</v>
      </c>
      <c r="HO52" s="24">
        <v>0.5</v>
      </c>
      <c r="HP52" s="24"/>
      <c r="HQ52" s="24">
        <v>0.5</v>
      </c>
      <c r="HR52" s="24"/>
      <c r="HS52" s="24">
        <v>0.5</v>
      </c>
      <c r="HT52" s="24">
        <v>0.5</v>
      </c>
      <c r="HU52" s="24">
        <v>1</v>
      </c>
      <c r="HV52" s="24"/>
      <c r="HW52" s="24">
        <v>1</v>
      </c>
      <c r="HX52" s="24">
        <v>1</v>
      </c>
      <c r="HY52" s="24"/>
      <c r="HZ52" s="24">
        <v>0.5</v>
      </c>
      <c r="IA52" s="24">
        <v>1</v>
      </c>
      <c r="IB52" s="24"/>
      <c r="IC52" s="24">
        <v>0.5</v>
      </c>
      <c r="ID52" s="24"/>
      <c r="IE52" s="24">
        <v>0.5</v>
      </c>
      <c r="IF52" s="24"/>
      <c r="IG52" s="24"/>
      <c r="IH52" s="24"/>
      <c r="II52" s="24">
        <v>1</v>
      </c>
      <c r="IJ52" s="24">
        <v>1</v>
      </c>
      <c r="IK52" s="24">
        <v>0.5</v>
      </c>
      <c r="IL52" s="24"/>
      <c r="IM52" s="24"/>
      <c r="IN52" s="24">
        <v>0.5</v>
      </c>
      <c r="IO52" s="24">
        <v>0.5</v>
      </c>
      <c r="IP52" s="24"/>
      <c r="IQ52" s="24"/>
      <c r="IR52" s="24">
        <v>0.5</v>
      </c>
      <c r="IS52" s="24">
        <v>1</v>
      </c>
      <c r="IT52" s="24">
        <v>1</v>
      </c>
      <c r="IU52" s="24">
        <v>0.5</v>
      </c>
      <c r="IV52" s="24"/>
      <c r="IW52" s="24">
        <v>0.5</v>
      </c>
      <c r="IX52" s="24">
        <v>1</v>
      </c>
      <c r="IY52" s="24"/>
      <c r="IZ52" s="24"/>
      <c r="JA52" s="24">
        <v>1</v>
      </c>
      <c r="JB52" s="24">
        <v>1</v>
      </c>
    </row>
    <row r="53" spans="1:262" x14ac:dyDescent="0.25">
      <c r="A53" s="21" t="s">
        <v>94</v>
      </c>
      <c r="B53" s="24"/>
      <c r="C53" s="24">
        <v>1</v>
      </c>
      <c r="D53" s="24">
        <v>1</v>
      </c>
      <c r="E53" s="24">
        <v>1</v>
      </c>
      <c r="F53" s="24"/>
      <c r="G53" s="24"/>
      <c r="H53" s="24">
        <v>0.5</v>
      </c>
      <c r="I53" s="24"/>
      <c r="J53" s="24">
        <v>0.5</v>
      </c>
      <c r="K53" s="24"/>
      <c r="L53" s="24">
        <v>1</v>
      </c>
      <c r="M53" s="24">
        <v>1</v>
      </c>
      <c r="N53" s="24"/>
      <c r="O53" s="24">
        <v>0.5</v>
      </c>
      <c r="P53" s="24">
        <v>1</v>
      </c>
      <c r="Q53" s="24"/>
      <c r="R53" s="24"/>
      <c r="S53" s="24"/>
      <c r="T53" s="24">
        <v>1</v>
      </c>
      <c r="U53" s="24">
        <v>0.5</v>
      </c>
      <c r="V53" s="24"/>
      <c r="W53" s="24">
        <v>0.5</v>
      </c>
      <c r="X53" s="24">
        <v>0.5</v>
      </c>
      <c r="Y53" s="24">
        <v>0.5</v>
      </c>
      <c r="Z53" s="24"/>
      <c r="AA53" s="24">
        <v>1</v>
      </c>
      <c r="AB53" s="24"/>
      <c r="AC53" s="24">
        <v>0.5</v>
      </c>
      <c r="AD53" s="24">
        <v>1</v>
      </c>
      <c r="AE53" s="24">
        <v>1</v>
      </c>
      <c r="AF53" s="24">
        <v>0.5</v>
      </c>
      <c r="AG53" s="24"/>
      <c r="AH53" s="24">
        <v>0.5</v>
      </c>
      <c r="AI53" s="24">
        <v>0.5</v>
      </c>
      <c r="AJ53" s="24">
        <v>0.5</v>
      </c>
      <c r="AK53" s="24"/>
      <c r="AL53" s="24">
        <v>1</v>
      </c>
      <c r="AM53" s="24"/>
      <c r="AN53" s="24">
        <v>0.5</v>
      </c>
      <c r="AO53" s="24">
        <v>1</v>
      </c>
      <c r="AP53" s="24">
        <v>1</v>
      </c>
      <c r="AQ53" s="24">
        <v>0.5</v>
      </c>
      <c r="AR53" s="24"/>
      <c r="AS53" s="24">
        <v>0.5</v>
      </c>
      <c r="AT53" s="24">
        <v>0.5</v>
      </c>
      <c r="AU53" s="24">
        <v>0.5</v>
      </c>
      <c r="AV53" s="24"/>
      <c r="AW53" s="24">
        <v>1</v>
      </c>
      <c r="AX53" s="24"/>
      <c r="AY53" s="24">
        <v>0.5</v>
      </c>
      <c r="AZ53" s="24">
        <v>1</v>
      </c>
      <c r="BA53" s="24"/>
      <c r="BB53" s="24">
        <v>1</v>
      </c>
      <c r="BC53" s="24">
        <v>0.5</v>
      </c>
      <c r="BD53" s="24">
        <v>0.5</v>
      </c>
      <c r="BE53" s="24"/>
      <c r="BF53" s="24">
        <v>0.5</v>
      </c>
      <c r="BG53" s="24">
        <v>1</v>
      </c>
      <c r="BH53" s="24">
        <v>0.5</v>
      </c>
      <c r="BI53" s="24">
        <v>1</v>
      </c>
      <c r="BJ53" s="24">
        <v>0.5</v>
      </c>
      <c r="BK53" s="24">
        <v>1</v>
      </c>
      <c r="BL53" s="24">
        <v>0.5</v>
      </c>
      <c r="BM53" s="24">
        <v>1</v>
      </c>
      <c r="BN53" s="24"/>
      <c r="BO53" s="24">
        <v>1</v>
      </c>
      <c r="BP53" s="24">
        <v>1</v>
      </c>
      <c r="BQ53" s="24">
        <v>0.5</v>
      </c>
      <c r="BR53" s="24"/>
      <c r="BS53" s="24">
        <v>1</v>
      </c>
      <c r="BT53" s="24"/>
      <c r="BU53" s="24">
        <v>1</v>
      </c>
      <c r="BV53" s="24">
        <v>0.5</v>
      </c>
      <c r="BW53" s="24"/>
      <c r="BX53" s="24">
        <v>0.5</v>
      </c>
      <c r="BY53" s="24">
        <v>1</v>
      </c>
      <c r="BZ53" s="24"/>
      <c r="CA53" s="24">
        <v>0.5</v>
      </c>
      <c r="CB53" s="24"/>
      <c r="CC53" s="24"/>
      <c r="CD53" s="24">
        <v>0.5</v>
      </c>
      <c r="CE53" s="24">
        <v>0.5</v>
      </c>
      <c r="CF53" s="24">
        <v>0.5</v>
      </c>
      <c r="CG53" s="24">
        <v>1</v>
      </c>
      <c r="CH53" s="24"/>
      <c r="CI53" s="24">
        <v>1</v>
      </c>
      <c r="CJ53" s="24">
        <v>0.5</v>
      </c>
      <c r="CK53" s="24"/>
      <c r="CL53" s="24"/>
      <c r="CM53" s="24"/>
      <c r="CN53" s="24">
        <v>1</v>
      </c>
      <c r="CO53" s="24"/>
      <c r="CP53" s="24"/>
      <c r="CQ53" s="24"/>
      <c r="CR53" s="24">
        <v>1</v>
      </c>
      <c r="CS53" s="24"/>
      <c r="CT53" s="24">
        <v>0.5</v>
      </c>
      <c r="CU53" s="24">
        <v>0.5</v>
      </c>
      <c r="CV53" s="24">
        <v>1</v>
      </c>
      <c r="CW53" s="24"/>
      <c r="CX53" s="24">
        <v>1</v>
      </c>
      <c r="CY53" s="24">
        <v>0.5</v>
      </c>
      <c r="CZ53" s="24">
        <v>0.5</v>
      </c>
      <c r="DA53" s="24"/>
      <c r="DB53" s="24">
        <v>0.5</v>
      </c>
      <c r="DC53" s="24">
        <v>1</v>
      </c>
      <c r="DD53" s="24"/>
      <c r="DE53" s="24">
        <v>1</v>
      </c>
      <c r="DF53" s="24">
        <v>0.5</v>
      </c>
      <c r="DG53" s="24"/>
      <c r="DH53" s="24">
        <v>0.5</v>
      </c>
      <c r="DI53" s="24">
        <v>0.5</v>
      </c>
      <c r="DJ53" s="24"/>
      <c r="DK53" s="24">
        <v>1</v>
      </c>
      <c r="DL53" s="24"/>
      <c r="DM53" s="24">
        <v>1</v>
      </c>
      <c r="DN53" s="24">
        <v>0.5</v>
      </c>
      <c r="DO53" s="24">
        <v>1</v>
      </c>
      <c r="DP53" s="24">
        <v>1</v>
      </c>
      <c r="DQ53" s="24"/>
      <c r="DR53" s="24"/>
      <c r="DS53" s="24"/>
      <c r="DT53" s="24"/>
      <c r="DU53" s="24">
        <v>0.5</v>
      </c>
      <c r="DV53" s="24">
        <v>0.5</v>
      </c>
      <c r="DW53" s="24"/>
      <c r="DX53" s="24">
        <v>1</v>
      </c>
      <c r="DY53" s="24">
        <v>1</v>
      </c>
      <c r="DZ53" s="24">
        <v>0.5</v>
      </c>
      <c r="EA53" s="24"/>
      <c r="EB53" s="24">
        <v>0.5</v>
      </c>
      <c r="EC53" s="24">
        <v>0.5</v>
      </c>
      <c r="ED53" s="24">
        <v>0.5</v>
      </c>
      <c r="EE53" s="24">
        <v>1</v>
      </c>
      <c r="EF53" s="24"/>
      <c r="EG53" s="24"/>
      <c r="EH53" s="24"/>
      <c r="EI53" s="24">
        <v>1</v>
      </c>
      <c r="EJ53" s="24">
        <v>1</v>
      </c>
      <c r="EK53" s="24">
        <v>1</v>
      </c>
      <c r="EL53" s="24"/>
      <c r="EM53" s="24">
        <v>1</v>
      </c>
      <c r="EN53" s="24">
        <v>1</v>
      </c>
      <c r="EO53" s="24"/>
      <c r="EP53" s="24">
        <v>0.5</v>
      </c>
      <c r="EQ53" s="24">
        <v>1</v>
      </c>
      <c r="ER53" s="24">
        <v>0.5</v>
      </c>
      <c r="ES53" s="24">
        <v>1</v>
      </c>
      <c r="ET53" s="24">
        <v>0.5</v>
      </c>
      <c r="EU53" s="24"/>
      <c r="EV53" s="24">
        <v>0.5</v>
      </c>
      <c r="EW53" s="24"/>
      <c r="EX53" s="24"/>
      <c r="EY53" s="24">
        <v>1</v>
      </c>
      <c r="EZ53" s="24"/>
      <c r="FA53" s="24"/>
      <c r="FB53" s="24">
        <v>0.5</v>
      </c>
      <c r="FC53" s="24">
        <v>0.5</v>
      </c>
      <c r="FD53" s="24"/>
      <c r="FE53" s="24">
        <v>1</v>
      </c>
      <c r="FF53" s="24">
        <v>0.5</v>
      </c>
      <c r="FG53" s="24"/>
      <c r="FH53" s="24">
        <v>0.5</v>
      </c>
      <c r="FI53" s="24">
        <v>1</v>
      </c>
      <c r="FJ53" s="24">
        <v>0.5</v>
      </c>
      <c r="FK53" s="24">
        <v>0.5</v>
      </c>
      <c r="FL53" s="24"/>
      <c r="FM53" s="24">
        <v>0.5</v>
      </c>
      <c r="FN53" s="24"/>
      <c r="FO53" s="24">
        <v>0.5</v>
      </c>
      <c r="FP53" s="24">
        <v>1</v>
      </c>
      <c r="FQ53" s="24">
        <v>1</v>
      </c>
      <c r="FR53" s="24">
        <v>0.5</v>
      </c>
      <c r="FS53" s="24"/>
      <c r="FT53" s="24">
        <v>0.5</v>
      </c>
      <c r="FU53" s="24">
        <v>1</v>
      </c>
      <c r="FV53" s="24">
        <v>1</v>
      </c>
      <c r="FW53" s="24"/>
      <c r="FX53" s="24">
        <v>1</v>
      </c>
      <c r="FY53" s="24">
        <v>1</v>
      </c>
      <c r="FZ53" s="24">
        <v>1</v>
      </c>
      <c r="GA53" s="24">
        <v>1</v>
      </c>
      <c r="GB53" s="24">
        <v>0.5</v>
      </c>
      <c r="GC53" s="24">
        <v>0.5</v>
      </c>
      <c r="GD53" s="24"/>
      <c r="GE53" s="24">
        <v>1</v>
      </c>
      <c r="GF53" s="24">
        <v>0.5</v>
      </c>
      <c r="GG53" s="24">
        <v>1</v>
      </c>
      <c r="GH53" s="24">
        <v>0.5</v>
      </c>
      <c r="GI53" s="24">
        <v>1</v>
      </c>
      <c r="GJ53" s="24">
        <v>1</v>
      </c>
      <c r="GK53" s="24">
        <v>1</v>
      </c>
      <c r="GL53" s="24">
        <v>0.5</v>
      </c>
      <c r="GM53" s="24">
        <v>0.5</v>
      </c>
      <c r="GN53" s="24">
        <v>0.5</v>
      </c>
      <c r="GO53" s="24">
        <v>0.5</v>
      </c>
      <c r="GP53" s="24"/>
      <c r="GQ53" s="24"/>
      <c r="GR53" s="24">
        <v>0.5</v>
      </c>
      <c r="GS53" s="24"/>
      <c r="GT53" s="24">
        <v>1</v>
      </c>
      <c r="GU53" s="24">
        <v>1</v>
      </c>
      <c r="GV53" s="24">
        <v>1</v>
      </c>
      <c r="GW53" s="24"/>
      <c r="GX53" s="24"/>
      <c r="GY53" s="24"/>
      <c r="GZ53" s="24"/>
      <c r="HA53" s="24">
        <v>0.5</v>
      </c>
      <c r="HB53" s="24"/>
      <c r="HC53" s="24"/>
      <c r="HD53" s="24">
        <v>1</v>
      </c>
      <c r="HE53" s="24">
        <v>1</v>
      </c>
      <c r="HF53" s="24"/>
      <c r="HG53" s="24">
        <v>0.5</v>
      </c>
      <c r="HH53" s="24"/>
      <c r="HI53" s="24"/>
      <c r="HJ53" s="24"/>
      <c r="HK53" s="24">
        <v>1</v>
      </c>
      <c r="HL53" s="24">
        <v>0.5</v>
      </c>
      <c r="HM53" s="24"/>
      <c r="HN53" s="24"/>
      <c r="HO53" s="24">
        <v>0.5</v>
      </c>
      <c r="HP53" s="24">
        <v>1</v>
      </c>
      <c r="HQ53" s="24"/>
      <c r="HR53" s="24"/>
      <c r="HS53" s="24"/>
      <c r="HT53" s="24">
        <v>0.5</v>
      </c>
      <c r="HU53" s="24"/>
      <c r="HV53" s="24">
        <v>1</v>
      </c>
      <c r="HW53" s="24">
        <v>1</v>
      </c>
      <c r="HX53" s="24">
        <v>1</v>
      </c>
      <c r="HY53" s="24">
        <v>1</v>
      </c>
      <c r="HZ53" s="24">
        <v>1</v>
      </c>
      <c r="IA53" s="24"/>
      <c r="IB53" s="24"/>
      <c r="IC53" s="24">
        <v>0.5</v>
      </c>
      <c r="ID53" s="24">
        <v>0.5</v>
      </c>
      <c r="IE53" s="24"/>
      <c r="IF53" s="24">
        <v>1</v>
      </c>
      <c r="IG53" s="24"/>
      <c r="IH53" s="24">
        <v>0.5</v>
      </c>
      <c r="II53" s="24">
        <v>1</v>
      </c>
      <c r="IJ53" s="24"/>
      <c r="IK53" s="24">
        <v>1</v>
      </c>
      <c r="IL53" s="24">
        <v>0.5</v>
      </c>
      <c r="IM53" s="24">
        <v>1</v>
      </c>
      <c r="IN53" s="24"/>
      <c r="IO53" s="24">
        <v>0.5</v>
      </c>
      <c r="IP53" s="24">
        <v>1</v>
      </c>
      <c r="IQ53" s="24"/>
      <c r="IR53" s="24"/>
      <c r="IS53" s="24"/>
      <c r="IT53" s="24">
        <v>0.5</v>
      </c>
      <c r="IU53" s="24">
        <v>0.5</v>
      </c>
      <c r="IV53" s="24"/>
      <c r="IW53" s="24">
        <v>0.5</v>
      </c>
      <c r="IX53" s="24">
        <v>0.5</v>
      </c>
      <c r="IY53" s="24">
        <v>0.5</v>
      </c>
      <c r="IZ53" s="24"/>
      <c r="JA53" s="24"/>
      <c r="JB53" s="24"/>
    </row>
    <row r="54" spans="1:262" x14ac:dyDescent="0.25">
      <c r="A54" s="21" t="s">
        <v>96</v>
      </c>
      <c r="B54" s="24">
        <v>1</v>
      </c>
      <c r="C54" s="24">
        <v>1</v>
      </c>
      <c r="D54" s="24">
        <v>1</v>
      </c>
      <c r="E54" s="24">
        <v>1</v>
      </c>
      <c r="F54" s="24">
        <v>0.5</v>
      </c>
      <c r="G54" s="24"/>
      <c r="H54" s="24">
        <v>0.5</v>
      </c>
      <c r="I54" s="24"/>
      <c r="J54" s="24">
        <v>0.5</v>
      </c>
      <c r="K54" s="24">
        <v>0.5</v>
      </c>
      <c r="L54" s="24">
        <v>0.5</v>
      </c>
      <c r="M54" s="24">
        <v>1</v>
      </c>
      <c r="N54" s="24">
        <v>1</v>
      </c>
      <c r="O54" s="24">
        <v>1</v>
      </c>
      <c r="P54" s="24">
        <v>0.5</v>
      </c>
      <c r="Q54" s="24"/>
      <c r="R54" s="24">
        <v>0.5</v>
      </c>
      <c r="S54" s="24"/>
      <c r="T54" s="24">
        <v>0.5</v>
      </c>
      <c r="U54" s="24"/>
      <c r="V54" s="24"/>
      <c r="W54" s="24"/>
      <c r="X54" s="24"/>
      <c r="Y54" s="24">
        <v>0.5</v>
      </c>
      <c r="Z54" s="24">
        <v>1</v>
      </c>
      <c r="AA54" s="24">
        <v>0.5</v>
      </c>
      <c r="AB54" s="24"/>
      <c r="AC54" s="24"/>
      <c r="AD54" s="24">
        <v>1</v>
      </c>
      <c r="AE54" s="24">
        <v>0.5</v>
      </c>
      <c r="AF54" s="24"/>
      <c r="AG54" s="24"/>
      <c r="AH54" s="24"/>
      <c r="AI54" s="24"/>
      <c r="AJ54" s="24">
        <v>0.5</v>
      </c>
      <c r="AK54" s="24">
        <v>1</v>
      </c>
      <c r="AL54" s="24">
        <v>0.5</v>
      </c>
      <c r="AM54" s="24"/>
      <c r="AN54" s="24"/>
      <c r="AO54" s="24">
        <v>1</v>
      </c>
      <c r="AP54" s="24">
        <v>0.5</v>
      </c>
      <c r="AQ54" s="24"/>
      <c r="AR54" s="24"/>
      <c r="AS54" s="24"/>
      <c r="AT54" s="24"/>
      <c r="AU54" s="24">
        <v>0.5</v>
      </c>
      <c r="AV54" s="24">
        <v>1</v>
      </c>
      <c r="AW54" s="24">
        <v>0.5</v>
      </c>
      <c r="AX54" s="24"/>
      <c r="AY54" s="24"/>
      <c r="AZ54" s="24">
        <v>1</v>
      </c>
      <c r="BA54" s="24"/>
      <c r="BB54" s="24"/>
      <c r="BC54" s="24"/>
      <c r="BD54" s="24"/>
      <c r="BE54" s="24">
        <v>1</v>
      </c>
      <c r="BF54" s="24">
        <v>0.5</v>
      </c>
      <c r="BG54" s="24"/>
      <c r="BH54" s="24">
        <v>1</v>
      </c>
      <c r="BI54" s="24">
        <v>1</v>
      </c>
      <c r="BJ54" s="24">
        <v>0.5</v>
      </c>
      <c r="BK54" s="24">
        <v>1</v>
      </c>
      <c r="BL54" s="24">
        <v>1</v>
      </c>
      <c r="BM54" s="24"/>
      <c r="BN54" s="24">
        <v>1</v>
      </c>
      <c r="BO54" s="24">
        <v>0.5</v>
      </c>
      <c r="BP54" s="24"/>
      <c r="BQ54" s="24"/>
      <c r="BR54" s="24">
        <v>1</v>
      </c>
      <c r="BS54" s="24"/>
      <c r="BT54" s="24"/>
      <c r="BU54" s="24">
        <v>1</v>
      </c>
      <c r="BV54" s="24">
        <v>1</v>
      </c>
      <c r="BW54" s="24">
        <v>1</v>
      </c>
      <c r="BX54" s="24">
        <v>1</v>
      </c>
      <c r="BY54" s="24">
        <v>1</v>
      </c>
      <c r="BZ54" s="24">
        <v>0.5</v>
      </c>
      <c r="CA54" s="24">
        <v>1</v>
      </c>
      <c r="CB54" s="24"/>
      <c r="CC54" s="24">
        <v>0.5</v>
      </c>
      <c r="CD54" s="24">
        <v>0.5</v>
      </c>
      <c r="CE54" s="24"/>
      <c r="CF54" s="24">
        <v>1</v>
      </c>
      <c r="CG54" s="24"/>
      <c r="CH54" s="24"/>
      <c r="CI54" s="24">
        <v>0.5</v>
      </c>
      <c r="CJ54" s="24">
        <v>0.5</v>
      </c>
      <c r="CK54" s="24">
        <v>0.5</v>
      </c>
      <c r="CL54" s="24">
        <v>0.5</v>
      </c>
      <c r="CM54" s="24">
        <v>1</v>
      </c>
      <c r="CN54" s="24"/>
      <c r="CO54" s="24">
        <v>0.5</v>
      </c>
      <c r="CP54" s="24">
        <v>1</v>
      </c>
      <c r="CQ54" s="24">
        <v>1</v>
      </c>
      <c r="CR54" s="24">
        <v>0.5</v>
      </c>
      <c r="CS54" s="24">
        <v>0.5</v>
      </c>
      <c r="CT54" s="24"/>
      <c r="CU54" s="24"/>
      <c r="CV54" s="24"/>
      <c r="CW54" s="24"/>
      <c r="CX54" s="24">
        <v>0.5</v>
      </c>
      <c r="CY54" s="24"/>
      <c r="CZ54" s="24">
        <v>1</v>
      </c>
      <c r="DA54" s="24">
        <v>1</v>
      </c>
      <c r="DB54" s="24">
        <v>0.5</v>
      </c>
      <c r="DC54" s="24">
        <v>0.5</v>
      </c>
      <c r="DD54" s="24">
        <v>1</v>
      </c>
      <c r="DE54" s="24">
        <v>1</v>
      </c>
      <c r="DF54" s="24">
        <v>0.5</v>
      </c>
      <c r="DG54" s="24">
        <v>0.5</v>
      </c>
      <c r="DH54" s="24">
        <v>1</v>
      </c>
      <c r="DI54" s="24">
        <v>0.5</v>
      </c>
      <c r="DJ54" s="24">
        <v>0.5</v>
      </c>
      <c r="DK54" s="24"/>
      <c r="DL54" s="24">
        <v>0.5</v>
      </c>
      <c r="DM54" s="24">
        <v>1</v>
      </c>
      <c r="DN54" s="24"/>
      <c r="DO54" s="24"/>
      <c r="DP54" s="24">
        <v>0.5</v>
      </c>
      <c r="DQ54" s="24">
        <v>0.5</v>
      </c>
      <c r="DR54" s="24">
        <v>1</v>
      </c>
      <c r="DS54" s="24">
        <v>0.5</v>
      </c>
      <c r="DT54" s="24">
        <v>1</v>
      </c>
      <c r="DU54" s="24"/>
      <c r="DV54" s="24">
        <v>1</v>
      </c>
      <c r="DW54" s="24">
        <v>1</v>
      </c>
      <c r="DX54" s="24">
        <v>0.5</v>
      </c>
      <c r="DY54" s="24"/>
      <c r="DZ54" s="24">
        <v>1</v>
      </c>
      <c r="EA54" s="24">
        <v>1</v>
      </c>
      <c r="EB54" s="24">
        <v>1</v>
      </c>
      <c r="EC54" s="24"/>
      <c r="ED54" s="24">
        <v>1</v>
      </c>
      <c r="EE54" s="24"/>
      <c r="EF54" s="24">
        <v>0.5</v>
      </c>
      <c r="EG54" s="24"/>
      <c r="EH54" s="24">
        <v>1</v>
      </c>
      <c r="EI54" s="24">
        <v>0.5</v>
      </c>
      <c r="EJ54" s="24">
        <v>1</v>
      </c>
      <c r="EK54" s="24">
        <v>1</v>
      </c>
      <c r="EL54" s="24"/>
      <c r="EM54" s="24"/>
      <c r="EN54" s="24">
        <v>0.5</v>
      </c>
      <c r="EO54" s="24"/>
      <c r="EP54" s="24">
        <v>1</v>
      </c>
      <c r="EQ54" s="24">
        <v>1</v>
      </c>
      <c r="ER54" s="24">
        <v>0.5</v>
      </c>
      <c r="ES54" s="24">
        <v>0.5</v>
      </c>
      <c r="ET54" s="24">
        <v>1</v>
      </c>
      <c r="EU54" s="24">
        <v>1</v>
      </c>
      <c r="EV54" s="24">
        <v>0.5</v>
      </c>
      <c r="EW54" s="24">
        <v>1</v>
      </c>
      <c r="EX54" s="24">
        <v>0.5</v>
      </c>
      <c r="EY54" s="24">
        <v>1</v>
      </c>
      <c r="EZ54" s="24">
        <v>0.5</v>
      </c>
      <c r="FA54" s="24"/>
      <c r="FB54" s="24"/>
      <c r="FC54" s="24">
        <v>0.5</v>
      </c>
      <c r="FD54" s="24">
        <v>0.5</v>
      </c>
      <c r="FE54" s="24">
        <v>0.5</v>
      </c>
      <c r="FF54" s="24">
        <v>1</v>
      </c>
      <c r="FG54" s="24">
        <v>1</v>
      </c>
      <c r="FH54" s="24"/>
      <c r="FI54" s="24"/>
      <c r="FJ54" s="24">
        <v>0.5</v>
      </c>
      <c r="FK54" s="24"/>
      <c r="FL54" s="24">
        <v>1</v>
      </c>
      <c r="FM54" s="24">
        <v>1</v>
      </c>
      <c r="FN54" s="24">
        <v>0.5</v>
      </c>
      <c r="FO54" s="24">
        <v>0.5</v>
      </c>
      <c r="FP54" s="24">
        <v>0.5</v>
      </c>
      <c r="FQ54" s="24">
        <v>0.5</v>
      </c>
      <c r="FR54" s="24">
        <v>1</v>
      </c>
      <c r="FS54" s="24">
        <v>1</v>
      </c>
      <c r="FT54" s="24">
        <v>0.5</v>
      </c>
      <c r="FU54" s="24">
        <v>0.5</v>
      </c>
      <c r="FV54" s="24">
        <v>1</v>
      </c>
      <c r="FW54" s="24">
        <v>1</v>
      </c>
      <c r="FX54" s="24">
        <v>0.5</v>
      </c>
      <c r="FY54" s="24">
        <v>1</v>
      </c>
      <c r="FZ54" s="24">
        <v>0.5</v>
      </c>
      <c r="GA54" s="24">
        <v>0.5</v>
      </c>
      <c r="GB54" s="24">
        <v>1</v>
      </c>
      <c r="GC54" s="24">
        <v>1</v>
      </c>
      <c r="GD54" s="24">
        <v>0.5</v>
      </c>
      <c r="GE54" s="24">
        <v>1</v>
      </c>
      <c r="GF54" s="24">
        <v>0.5</v>
      </c>
      <c r="GG54" s="24">
        <v>1</v>
      </c>
      <c r="GH54" s="24"/>
      <c r="GI54" s="24">
        <v>0.5</v>
      </c>
      <c r="GJ54" s="24">
        <v>1</v>
      </c>
      <c r="GK54" s="24"/>
      <c r="GL54" s="24"/>
      <c r="GM54" s="24"/>
      <c r="GN54" s="24">
        <v>1</v>
      </c>
      <c r="GO54" s="24">
        <v>0.5</v>
      </c>
      <c r="GP54" s="24">
        <v>1</v>
      </c>
      <c r="GQ54" s="24">
        <v>1</v>
      </c>
      <c r="GR54" s="24">
        <v>0.5</v>
      </c>
      <c r="GS54" s="24">
        <v>0.5</v>
      </c>
      <c r="GT54" s="24">
        <v>1</v>
      </c>
      <c r="GU54" s="24">
        <v>0.5</v>
      </c>
      <c r="GV54" s="24"/>
      <c r="GW54" s="24"/>
      <c r="GX54" s="24">
        <v>1</v>
      </c>
      <c r="GY54" s="24"/>
      <c r="GZ54" s="24">
        <v>1</v>
      </c>
      <c r="HA54" s="24"/>
      <c r="HB54" s="24">
        <v>0.5</v>
      </c>
      <c r="HC54" s="24">
        <v>0.5</v>
      </c>
      <c r="HD54" s="24"/>
      <c r="HE54" s="24"/>
      <c r="HF54" s="24">
        <v>1</v>
      </c>
      <c r="HG54" s="24"/>
      <c r="HH54" s="24"/>
      <c r="HI54" s="24">
        <v>1</v>
      </c>
      <c r="HJ54" s="24">
        <v>0.5</v>
      </c>
      <c r="HK54" s="24">
        <v>0.5</v>
      </c>
      <c r="HL54" s="24"/>
      <c r="HM54" s="24">
        <v>1</v>
      </c>
      <c r="HN54" s="24">
        <v>1</v>
      </c>
      <c r="HO54" s="24"/>
      <c r="HP54" s="24">
        <v>1</v>
      </c>
      <c r="HQ54" s="24">
        <v>1</v>
      </c>
      <c r="HR54" s="24"/>
      <c r="HS54" s="24"/>
      <c r="HT54" s="24">
        <v>1</v>
      </c>
      <c r="HU54" s="24">
        <v>0.5</v>
      </c>
      <c r="HV54" s="24">
        <v>1</v>
      </c>
      <c r="HW54" s="24">
        <v>1</v>
      </c>
      <c r="HX54" s="24">
        <v>1</v>
      </c>
      <c r="HY54" s="24">
        <v>0.5</v>
      </c>
      <c r="HZ54" s="24">
        <v>0.5</v>
      </c>
      <c r="IA54" s="24"/>
      <c r="IB54" s="24">
        <v>0.5</v>
      </c>
      <c r="IC54" s="24"/>
      <c r="ID54" s="24"/>
      <c r="IE54" s="24">
        <v>1</v>
      </c>
      <c r="IF54" s="24">
        <v>0.5</v>
      </c>
      <c r="IG54" s="24">
        <v>0.5</v>
      </c>
      <c r="IH54" s="24">
        <v>0.5</v>
      </c>
      <c r="II54" s="24">
        <v>0.5</v>
      </c>
      <c r="IJ54" s="24">
        <v>0.5</v>
      </c>
      <c r="IK54" s="24">
        <v>0.5</v>
      </c>
      <c r="IL54" s="24">
        <v>0.5</v>
      </c>
      <c r="IM54" s="24">
        <v>1</v>
      </c>
      <c r="IN54" s="24">
        <v>0.5</v>
      </c>
      <c r="IO54" s="24">
        <v>1</v>
      </c>
      <c r="IP54" s="24"/>
      <c r="IQ54" s="24">
        <v>1</v>
      </c>
      <c r="IR54" s="24">
        <v>0.5</v>
      </c>
      <c r="IS54" s="24">
        <v>0.5</v>
      </c>
      <c r="IT54" s="24"/>
      <c r="IU54" s="24"/>
      <c r="IV54" s="24">
        <v>0.5</v>
      </c>
      <c r="IW54" s="24">
        <v>0.5</v>
      </c>
      <c r="IX54" s="24">
        <v>0.5</v>
      </c>
      <c r="IY54" s="24">
        <v>0.5</v>
      </c>
      <c r="IZ54" s="24"/>
      <c r="JA54" s="24">
        <v>0.5</v>
      </c>
      <c r="JB54" s="24">
        <v>0.5</v>
      </c>
    </row>
    <row r="55" spans="1:262" x14ac:dyDescent="0.25">
      <c r="A55" s="21" t="s">
        <v>97</v>
      </c>
      <c r="B55" s="24">
        <v>0.5</v>
      </c>
      <c r="C55" s="24">
        <v>0.5</v>
      </c>
      <c r="D55" s="24"/>
      <c r="E55" s="24"/>
      <c r="F55" s="24"/>
      <c r="G55" s="24">
        <v>0.5</v>
      </c>
      <c r="H55" s="24">
        <v>1</v>
      </c>
      <c r="I55" s="24">
        <v>0.5</v>
      </c>
      <c r="J55" s="24"/>
      <c r="K55" s="24">
        <v>0.5</v>
      </c>
      <c r="L55" s="24">
        <v>1</v>
      </c>
      <c r="M55" s="24">
        <v>1</v>
      </c>
      <c r="N55" s="24">
        <v>0.5</v>
      </c>
      <c r="O55" s="24"/>
      <c r="P55" s="24">
        <v>0.5</v>
      </c>
      <c r="Q55" s="24"/>
      <c r="R55" s="24">
        <v>0.5</v>
      </c>
      <c r="S55" s="24">
        <v>1</v>
      </c>
      <c r="T55" s="24">
        <v>1</v>
      </c>
      <c r="U55" s="24">
        <v>1</v>
      </c>
      <c r="V55" s="24">
        <v>0.5</v>
      </c>
      <c r="W55" s="24"/>
      <c r="X55" s="24"/>
      <c r="Y55" s="24">
        <v>0.5</v>
      </c>
      <c r="Z55" s="24">
        <v>1</v>
      </c>
      <c r="AA55" s="24"/>
      <c r="AB55" s="24">
        <v>1</v>
      </c>
      <c r="AC55" s="24">
        <v>0.5</v>
      </c>
      <c r="AD55" s="24">
        <v>1</v>
      </c>
      <c r="AE55" s="24">
        <v>1</v>
      </c>
      <c r="AF55" s="24">
        <v>1</v>
      </c>
      <c r="AG55" s="24">
        <v>0.5</v>
      </c>
      <c r="AH55" s="24"/>
      <c r="AI55" s="24"/>
      <c r="AJ55" s="24">
        <v>0.5</v>
      </c>
      <c r="AK55" s="24">
        <v>1</v>
      </c>
      <c r="AL55" s="24"/>
      <c r="AM55" s="24">
        <v>1</v>
      </c>
      <c r="AN55" s="24">
        <v>0.5</v>
      </c>
      <c r="AO55" s="24">
        <v>1</v>
      </c>
      <c r="AP55" s="24">
        <v>1</v>
      </c>
      <c r="AQ55" s="24">
        <v>1</v>
      </c>
      <c r="AR55" s="24">
        <v>0.5</v>
      </c>
      <c r="AS55" s="24"/>
      <c r="AT55" s="24"/>
      <c r="AU55" s="24">
        <v>0.5</v>
      </c>
      <c r="AV55" s="24">
        <v>1</v>
      </c>
      <c r="AW55" s="24"/>
      <c r="AX55" s="24">
        <v>1</v>
      </c>
      <c r="AY55" s="24">
        <v>0.5</v>
      </c>
      <c r="AZ55" s="24">
        <v>1</v>
      </c>
      <c r="BA55" s="24"/>
      <c r="BB55" s="24">
        <v>0.5</v>
      </c>
      <c r="BC55" s="24"/>
      <c r="BD55" s="24">
        <v>0.5</v>
      </c>
      <c r="BE55" s="24">
        <v>1</v>
      </c>
      <c r="BF55" s="24">
        <v>1</v>
      </c>
      <c r="BG55" s="24">
        <v>1</v>
      </c>
      <c r="BH55" s="24">
        <v>0.5</v>
      </c>
      <c r="BI55" s="24">
        <v>1</v>
      </c>
      <c r="BJ55" s="24"/>
      <c r="BK55" s="24">
        <v>1</v>
      </c>
      <c r="BL55" s="24"/>
      <c r="BM55" s="24">
        <v>1</v>
      </c>
      <c r="BN55" s="24">
        <v>0.5</v>
      </c>
      <c r="BO55" s="24">
        <v>0.5</v>
      </c>
      <c r="BP55" s="24">
        <v>0.5</v>
      </c>
      <c r="BQ55" s="24"/>
      <c r="BR55" s="24">
        <v>1</v>
      </c>
      <c r="BS55" s="24">
        <v>1</v>
      </c>
      <c r="BT55" s="24">
        <v>1</v>
      </c>
      <c r="BU55" s="24"/>
      <c r="BV55" s="24"/>
      <c r="BW55" s="24"/>
      <c r="BX55" s="24">
        <v>0.5</v>
      </c>
      <c r="BY55" s="24"/>
      <c r="BZ55" s="24">
        <v>0.5</v>
      </c>
      <c r="CA55" s="24">
        <v>1</v>
      </c>
      <c r="CB55" s="24">
        <v>0.5</v>
      </c>
      <c r="CC55" s="24"/>
      <c r="CD55" s="24">
        <v>1</v>
      </c>
      <c r="CE55" s="24"/>
      <c r="CF55" s="24"/>
      <c r="CG55" s="24">
        <v>1</v>
      </c>
      <c r="CH55" s="24">
        <v>1</v>
      </c>
      <c r="CI55" s="24"/>
      <c r="CJ55" s="24">
        <v>1</v>
      </c>
      <c r="CK55" s="24">
        <v>0.5</v>
      </c>
      <c r="CL55" s="24"/>
      <c r="CM55" s="24">
        <v>0.5</v>
      </c>
      <c r="CN55" s="24">
        <v>1</v>
      </c>
      <c r="CO55" s="24">
        <v>0.5</v>
      </c>
      <c r="CP55" s="24">
        <v>1</v>
      </c>
      <c r="CQ55" s="24"/>
      <c r="CR55" s="24">
        <v>1</v>
      </c>
      <c r="CS55" s="24"/>
      <c r="CT55" s="24">
        <v>1</v>
      </c>
      <c r="CU55" s="24"/>
      <c r="CV55" s="24">
        <v>1</v>
      </c>
      <c r="CW55" s="24">
        <v>1</v>
      </c>
      <c r="CX55" s="24">
        <v>1</v>
      </c>
      <c r="CY55" s="24">
        <v>1</v>
      </c>
      <c r="CZ55" s="24">
        <v>1</v>
      </c>
      <c r="DA55" s="24">
        <v>1</v>
      </c>
      <c r="DB55" s="24">
        <v>0.5</v>
      </c>
      <c r="DC55" s="24">
        <v>0.5</v>
      </c>
      <c r="DD55" s="24">
        <v>0.5</v>
      </c>
      <c r="DE55" s="24">
        <v>1</v>
      </c>
      <c r="DF55" s="24">
        <v>0.5</v>
      </c>
      <c r="DG55" s="24"/>
      <c r="DH55" s="24">
        <v>1</v>
      </c>
      <c r="DI55" s="24">
        <v>0.5</v>
      </c>
      <c r="DJ55" s="24">
        <v>1</v>
      </c>
      <c r="DK55" s="24">
        <v>0.5</v>
      </c>
      <c r="DL55" s="24">
        <v>1</v>
      </c>
      <c r="DM55" s="24"/>
      <c r="DN55" s="24">
        <v>1</v>
      </c>
      <c r="DO55" s="24">
        <v>0.5</v>
      </c>
      <c r="DP55" s="24"/>
      <c r="DQ55" s="24">
        <v>1</v>
      </c>
      <c r="DR55" s="24"/>
      <c r="DS55" s="24">
        <v>0.5</v>
      </c>
      <c r="DT55" s="24">
        <v>0.5</v>
      </c>
      <c r="DU55" s="24">
        <v>1</v>
      </c>
      <c r="DV55" s="24">
        <v>0.5</v>
      </c>
      <c r="DW55" s="24"/>
      <c r="DX55" s="24">
        <v>0.5</v>
      </c>
      <c r="DY55" s="24">
        <v>0.5</v>
      </c>
      <c r="DZ55" s="24">
        <v>1</v>
      </c>
      <c r="EA55" s="24">
        <v>0.5</v>
      </c>
      <c r="EB55" s="24">
        <v>1</v>
      </c>
      <c r="EC55" s="24">
        <v>1</v>
      </c>
      <c r="ED55" s="24">
        <v>0.5</v>
      </c>
      <c r="EE55" s="24">
        <v>1</v>
      </c>
      <c r="EF55" s="24">
        <v>1</v>
      </c>
      <c r="EG55" s="24">
        <v>0.5</v>
      </c>
      <c r="EH55" s="24"/>
      <c r="EI55" s="24">
        <v>0.5</v>
      </c>
      <c r="EJ55" s="24"/>
      <c r="EK55" s="24">
        <v>0.5</v>
      </c>
      <c r="EL55" s="24">
        <v>0.5</v>
      </c>
      <c r="EM55" s="24">
        <v>0.5</v>
      </c>
      <c r="EN55" s="24">
        <v>0.5</v>
      </c>
      <c r="EO55" s="24">
        <v>1</v>
      </c>
      <c r="EP55" s="24"/>
      <c r="EQ55" s="24">
        <v>0.5</v>
      </c>
      <c r="ER55" s="24">
        <v>1</v>
      </c>
      <c r="ES55" s="24">
        <v>1</v>
      </c>
      <c r="ET55" s="24"/>
      <c r="EU55" s="24"/>
      <c r="EV55" s="24">
        <v>1</v>
      </c>
      <c r="EW55" s="24">
        <v>0.5</v>
      </c>
      <c r="EX55" s="24">
        <v>1</v>
      </c>
      <c r="EY55" s="24">
        <v>1</v>
      </c>
      <c r="EZ55" s="24">
        <v>1</v>
      </c>
      <c r="FA55" s="24"/>
      <c r="FB55" s="24">
        <v>0.5</v>
      </c>
      <c r="FC55" s="24"/>
      <c r="FD55" s="24">
        <v>1</v>
      </c>
      <c r="FE55" s="24">
        <v>1</v>
      </c>
      <c r="FF55" s="24">
        <v>0.5</v>
      </c>
      <c r="FG55" s="24">
        <v>0.5</v>
      </c>
      <c r="FH55" s="24">
        <v>1</v>
      </c>
      <c r="FI55" s="24"/>
      <c r="FJ55" s="24">
        <v>1</v>
      </c>
      <c r="FK55" s="24">
        <v>0.5</v>
      </c>
      <c r="FL55" s="24"/>
      <c r="FM55" s="24">
        <v>0.5</v>
      </c>
      <c r="FN55" s="24"/>
      <c r="FO55" s="24">
        <v>1</v>
      </c>
      <c r="FP55" s="24"/>
      <c r="FQ55" s="24"/>
      <c r="FR55" s="24">
        <v>0.5</v>
      </c>
      <c r="FS55" s="24">
        <v>1</v>
      </c>
      <c r="FT55" s="24">
        <v>0.5</v>
      </c>
      <c r="FU55" s="24"/>
      <c r="FV55" s="24">
        <v>0.5</v>
      </c>
      <c r="FW55" s="24">
        <v>0.5</v>
      </c>
      <c r="FX55" s="24">
        <v>0.5</v>
      </c>
      <c r="FY55" s="24">
        <v>0.5</v>
      </c>
      <c r="FZ55" s="24">
        <v>0.5</v>
      </c>
      <c r="GA55" s="24"/>
      <c r="GB55" s="24">
        <v>0.5</v>
      </c>
      <c r="GC55" s="24">
        <v>0.5</v>
      </c>
      <c r="GD55" s="24">
        <v>0.5</v>
      </c>
      <c r="GE55" s="24">
        <v>0.5</v>
      </c>
      <c r="GF55" s="24"/>
      <c r="GG55" s="24">
        <v>1</v>
      </c>
      <c r="GH55" s="24">
        <v>1</v>
      </c>
      <c r="GI55" s="24">
        <v>0.5</v>
      </c>
      <c r="GJ55" s="24"/>
      <c r="GK55" s="24"/>
      <c r="GL55" s="24">
        <v>0.5</v>
      </c>
      <c r="GM55" s="24">
        <v>0.5</v>
      </c>
      <c r="GN55" s="24">
        <v>1</v>
      </c>
      <c r="GO55" s="24">
        <v>0.5</v>
      </c>
      <c r="GP55" s="24"/>
      <c r="GQ55" s="24"/>
      <c r="GR55" s="24">
        <v>0.5</v>
      </c>
      <c r="GS55" s="24"/>
      <c r="GT55" s="24">
        <v>1</v>
      </c>
      <c r="GU55" s="24"/>
      <c r="GV55" s="24">
        <v>1</v>
      </c>
      <c r="GW55" s="24">
        <v>0.5</v>
      </c>
      <c r="GX55" s="24"/>
      <c r="GY55" s="24"/>
      <c r="GZ55" s="24">
        <v>0.5</v>
      </c>
      <c r="HA55" s="24">
        <v>0.5</v>
      </c>
      <c r="HB55" s="24">
        <v>0.5</v>
      </c>
      <c r="HC55" s="24">
        <v>0.5</v>
      </c>
      <c r="HD55" s="24"/>
      <c r="HE55" s="24">
        <v>1</v>
      </c>
      <c r="HF55" s="24"/>
      <c r="HG55" s="24"/>
      <c r="HH55" s="24"/>
      <c r="HI55" s="24">
        <v>1</v>
      </c>
      <c r="HJ55" s="24">
        <v>0.5</v>
      </c>
      <c r="HK55" s="24">
        <v>0.5</v>
      </c>
      <c r="HL55" s="24"/>
      <c r="HM55" s="24">
        <v>1</v>
      </c>
      <c r="HN55" s="24">
        <v>0.5</v>
      </c>
      <c r="HO55" s="24">
        <v>0.5</v>
      </c>
      <c r="HP55" s="24">
        <v>1</v>
      </c>
      <c r="HQ55" s="24"/>
      <c r="HR55" s="24">
        <v>0.5</v>
      </c>
      <c r="HS55" s="24"/>
      <c r="HT55" s="24">
        <v>0.5</v>
      </c>
      <c r="HU55" s="24">
        <v>0.5</v>
      </c>
      <c r="HV55" s="24">
        <v>0.5</v>
      </c>
      <c r="HW55" s="24">
        <v>1</v>
      </c>
      <c r="HX55" s="24">
        <v>1</v>
      </c>
      <c r="HY55" s="24"/>
      <c r="HZ55" s="24">
        <v>1</v>
      </c>
      <c r="IA55" s="24">
        <v>1</v>
      </c>
      <c r="IB55" s="24">
        <v>0.5</v>
      </c>
      <c r="IC55" s="24"/>
      <c r="ID55" s="24">
        <v>1</v>
      </c>
      <c r="IE55" s="24">
        <v>0.5</v>
      </c>
      <c r="IF55" s="24"/>
      <c r="IG55" s="24">
        <v>0.5</v>
      </c>
      <c r="IH55" s="24">
        <v>1</v>
      </c>
      <c r="II55" s="24">
        <v>0.5</v>
      </c>
      <c r="IJ55" s="24">
        <v>0.5</v>
      </c>
      <c r="IK55" s="24">
        <v>0.5</v>
      </c>
      <c r="IL55" s="24">
        <v>0.5</v>
      </c>
      <c r="IM55" s="24">
        <v>1</v>
      </c>
      <c r="IN55" s="24">
        <v>1</v>
      </c>
      <c r="IO55" s="24">
        <v>0.5</v>
      </c>
      <c r="IP55" s="24"/>
      <c r="IQ55" s="24"/>
      <c r="IR55" s="24"/>
      <c r="IS55" s="24"/>
      <c r="IT55" s="24">
        <v>0.5</v>
      </c>
      <c r="IU55" s="24"/>
      <c r="IV55" s="24">
        <v>1</v>
      </c>
      <c r="IW55" s="24">
        <v>0.5</v>
      </c>
      <c r="IX55" s="24"/>
      <c r="IY55" s="24">
        <v>0.5</v>
      </c>
      <c r="IZ55" s="24">
        <v>1</v>
      </c>
      <c r="JA55" s="24">
        <v>0.5</v>
      </c>
      <c r="JB55" s="24">
        <v>0.5</v>
      </c>
    </row>
    <row r="57" spans="1:262" x14ac:dyDescent="0.25">
      <c r="B57" s="1"/>
      <c r="C57" s="1"/>
      <c r="D57" s="1"/>
      <c r="E57" s="1"/>
      <c r="F57" s="1"/>
      <c r="G57" s="1"/>
      <c r="H57" s="1"/>
    </row>
    <row r="58" spans="1:262" x14ac:dyDescent="0.25">
      <c r="B58" s="12"/>
      <c r="C58" s="12"/>
      <c r="D58" s="12"/>
      <c r="E58" s="12"/>
      <c r="F58" s="12"/>
      <c r="G58" s="12"/>
    </row>
    <row r="71" spans="2:2" x14ac:dyDescent="0.25">
      <c r="B71" s="3"/>
    </row>
  </sheetData>
  <conditionalFormatting sqref="B4:JB4">
    <cfRule type="expression" dxfId="25" priority="1">
      <formula>AND(TODAY()&gt;B$4-5,TODAY()&lt;B$4+5)</formula>
    </cfRule>
  </conditionalFormatting>
  <dataValidations count="2">
    <dataValidation type="list" allowBlank="1" showInputMessage="1" showErrorMessage="1" sqref="A2 A4" xr:uid="{874ABF29-1D14-4E88-8DB7-152E66F82AD3}">
      <formula1>"TRUE,FALSE"</formula1>
    </dataValidation>
    <dataValidation type="list" allowBlank="1" showInputMessage="1" showErrorMessage="1" sqref="B6:JB55" xr:uid="{2E218EB4-B8E5-426C-B8B6-B7D368C53F82}">
      <formula1>"1,0.5"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289866BD-59A9-4F5F-A377-5CC7B1F53AEB}">
            <xm:f>AND(Show_Gr_Holidays*ISNUMBER(MATCH(B$4,Parameters!$J$3:$J$13,0)), Show_GoT_Holidays*ISNUMBER(MATCH(B$4,Parameters!$G$3:$G$13,0)))</xm:f>
            <x14:dxf>
              <fill>
                <patternFill>
                  <bgColor theme="2"/>
                </patternFill>
              </fill>
            </x14:dxf>
          </x14:cfRule>
          <x14:cfRule type="expression" priority="4" id="{A6CF3456-1BDF-4ECD-AAA2-D1E1198C86E5}">
            <xm:f>Show_Gr_Holidays*ISNUMBER(MATCH(B$4,Parameters!$J$3:$J$13,0))</xm:f>
            <x14:dxf>
              <fill>
                <patternFill>
                  <bgColor theme="3" tint="0.89996032593768116"/>
                </patternFill>
              </fill>
            </x14:dxf>
          </x14:cfRule>
          <x14:cfRule type="expression" priority="5" id="{C3CFE941-286F-47C1-A1E1-0C6046B0AE96}">
            <xm:f>Show_GoT_Holidays*ISNUMBER(MATCH(B$4,Parameters!$G$3:$G$13,0))</xm:f>
            <x14:dxf>
              <fill>
                <patternFill>
                  <bgColor theme="5" tint="0.79998168889431442"/>
                </patternFill>
              </fill>
            </x14:dxf>
          </x14:cfRule>
          <xm:sqref>B6:JB55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00EA-E18D-4EB0-8687-0126C9707034}">
  <dimension ref="A1:P300"/>
  <sheetViews>
    <sheetView zoomScaleNormal="100" workbookViewId="0"/>
  </sheetViews>
  <sheetFormatPr defaultRowHeight="15" x14ac:dyDescent="0.25"/>
  <cols>
    <col min="1" max="1" width="16.85546875" style="9" bestFit="1" customWidth="1"/>
    <col min="2" max="16" width="14.28515625" style="9" customWidth="1"/>
    <col min="17" max="263" width="10.42578125" style="9" bestFit="1" customWidth="1"/>
    <col min="264" max="16384" width="9.140625" style="9"/>
  </cols>
  <sheetData>
    <row r="1" spans="1:16" x14ac:dyDescent="0.25">
      <c r="A1" s="26" t="s">
        <v>367</v>
      </c>
      <c r="B1" s="26" t="s">
        <v>363</v>
      </c>
      <c r="C1" s="26" t="s">
        <v>364</v>
      </c>
    </row>
    <row r="2" spans="1:16" x14ac:dyDescent="0.25">
      <c r="A2" s="26" t="s">
        <v>362</v>
      </c>
      <c r="B2" s="27">
        <v>45696</v>
      </c>
      <c r="C2" s="28">
        <f>B2+20</f>
        <v>45716</v>
      </c>
    </row>
    <row r="3" spans="1:16" x14ac:dyDescent="0.25">
      <c r="A3" s="26" t="s">
        <v>366</v>
      </c>
      <c r="B3" s="30" t="s">
        <v>56</v>
      </c>
      <c r="C3" s="31"/>
    </row>
    <row r="5" spans="1:16" s="29" customFormat="1" x14ac:dyDescent="0.25">
      <c r="A5" s="29" t="str" cm="1">
        <f t="array" ref="A5:P8">_xlfn.LET(
    _xlpm.Names, _xlfn._xlws.FILTER(GoT_Resources[Full Name], GoT_Resources[Team Name] = FilterTeam),
    _xlpm.FilterData, _xlfn._xlws.FILTER(VacationLog[], ISNUMBER(MATCH(VacationLog[Name], _xlpm.Names, 0))),
    _xlpm.DateRange, TEXT(_xlfn.SEQUENCE(FilterEnd - FilterStart + 1, , FilterStart), "dd/mm/yyyy"),
    _xlpm.DateHeaders, TRANSPOSE(VacationLog[#Headers]),
    _xlpm.Cols, _xlfn._xlws.SORT(_xlfn.UNIQUE(_xlfn.IFNA(MATCH(_xlpm.DateRange, _xlpm.DateHeaders, 0), 1))),
    _xlfn.VSTACK(
        IFERROR(DATEVALUE(TRANSPOSE(INDEX(VacationLog[#Headers], _xlpm.Cols))), "Name"),
        _xlfn.CHOOSECOLS(_xlpm.FilterData, _xlpm.Cols)
    )
)</f>
        <v>Name</v>
      </c>
      <c r="B5" s="29">
        <v>45698</v>
      </c>
      <c r="C5" s="29">
        <v>45699</v>
      </c>
      <c r="D5" s="29">
        <v>45700</v>
      </c>
      <c r="E5" s="29">
        <v>45701</v>
      </c>
      <c r="F5" s="29">
        <v>45702</v>
      </c>
      <c r="G5" s="29">
        <v>45705</v>
      </c>
      <c r="H5" s="29">
        <v>45706</v>
      </c>
      <c r="I5" s="29">
        <v>45707</v>
      </c>
      <c r="J5" s="29">
        <v>45708</v>
      </c>
      <c r="K5" s="29">
        <v>45709</v>
      </c>
      <c r="L5" s="29">
        <v>45712</v>
      </c>
      <c r="M5" s="29">
        <v>45713</v>
      </c>
      <c r="N5" s="29">
        <v>45714</v>
      </c>
      <c r="O5" s="29">
        <v>45715</v>
      </c>
      <c r="P5" s="29">
        <v>45716</v>
      </c>
    </row>
    <row r="6" spans="1:16" s="25" customFormat="1" x14ac:dyDescent="0.25">
      <c r="A6" s="25" t="str">
        <v>Robert Baratheon</v>
      </c>
      <c r="B6" s="25">
        <v>1</v>
      </c>
      <c r="C6" s="25">
        <v>1</v>
      </c>
      <c r="D6" s="25">
        <v>1</v>
      </c>
      <c r="E6" s="25">
        <v>1</v>
      </c>
      <c r="F6" s="25">
        <v>1</v>
      </c>
      <c r="G6" s="25">
        <v>0</v>
      </c>
      <c r="H6" s="25">
        <v>0</v>
      </c>
      <c r="I6" s="25">
        <v>1</v>
      </c>
      <c r="J6" s="25">
        <v>0.5</v>
      </c>
      <c r="K6" s="25">
        <v>1</v>
      </c>
      <c r="L6" s="25">
        <v>0.5</v>
      </c>
      <c r="M6" s="25">
        <v>1</v>
      </c>
      <c r="N6" s="25">
        <v>1</v>
      </c>
      <c r="O6" s="25">
        <v>1</v>
      </c>
      <c r="P6" s="25">
        <v>1</v>
      </c>
    </row>
    <row r="7" spans="1:16" s="25" customFormat="1" x14ac:dyDescent="0.25">
      <c r="A7" s="25" t="str">
        <v>Renly Baratheon</v>
      </c>
      <c r="B7" s="25">
        <v>0.5</v>
      </c>
      <c r="C7" s="25">
        <v>0</v>
      </c>
      <c r="D7" s="25">
        <v>0</v>
      </c>
      <c r="E7" s="25">
        <v>1</v>
      </c>
      <c r="F7" s="25">
        <v>0.5</v>
      </c>
      <c r="G7" s="25">
        <v>0.5</v>
      </c>
      <c r="H7" s="25">
        <v>1</v>
      </c>
      <c r="I7" s="25">
        <v>1</v>
      </c>
      <c r="J7" s="25">
        <v>0</v>
      </c>
      <c r="K7" s="25">
        <v>1</v>
      </c>
      <c r="L7" s="25">
        <v>1</v>
      </c>
      <c r="M7" s="25">
        <v>0.5</v>
      </c>
      <c r="N7" s="25">
        <v>0</v>
      </c>
      <c r="O7" s="25">
        <v>0</v>
      </c>
      <c r="P7" s="25">
        <v>1</v>
      </c>
    </row>
    <row r="8" spans="1:16" s="25" customFormat="1" x14ac:dyDescent="0.25">
      <c r="A8" s="25" t="str">
        <v>Gendry Baratheon</v>
      </c>
      <c r="B8" s="25">
        <v>0</v>
      </c>
      <c r="C8" s="25">
        <v>0</v>
      </c>
      <c r="D8" s="25">
        <v>0.5</v>
      </c>
      <c r="E8" s="25">
        <v>0.5</v>
      </c>
      <c r="F8" s="25">
        <v>1</v>
      </c>
      <c r="G8" s="25">
        <v>0</v>
      </c>
      <c r="H8" s="25">
        <v>1</v>
      </c>
      <c r="I8" s="25">
        <v>0</v>
      </c>
      <c r="J8" s="25">
        <v>0.5</v>
      </c>
      <c r="K8" s="25">
        <v>0</v>
      </c>
      <c r="L8" s="25">
        <v>0.5</v>
      </c>
      <c r="M8" s="25">
        <v>0</v>
      </c>
      <c r="N8" s="25">
        <v>0</v>
      </c>
      <c r="O8" s="25">
        <v>0.5</v>
      </c>
      <c r="P8" s="25">
        <v>0.5</v>
      </c>
    </row>
    <row r="9" spans="1:16" s="25" customFormat="1" x14ac:dyDescent="0.25"/>
    <row r="10" spans="1:16" s="25" customFormat="1" x14ac:dyDescent="0.25"/>
    <row r="11" spans="1:16" s="25" customFormat="1" x14ac:dyDescent="0.25"/>
    <row r="12" spans="1:16" s="25" customFormat="1" x14ac:dyDescent="0.25"/>
    <row r="13" spans="1:16" s="25" customFormat="1" x14ac:dyDescent="0.25"/>
    <row r="14" spans="1:16" s="25" customFormat="1" x14ac:dyDescent="0.25"/>
    <row r="15" spans="1:16" s="25" customFormat="1" x14ac:dyDescent="0.25"/>
    <row r="16" spans="1:16" s="25" customFormat="1" x14ac:dyDescent="0.25"/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  <row r="26" s="25" customFormat="1" x14ac:dyDescent="0.25"/>
    <row r="27" s="25" customFormat="1" x14ac:dyDescent="0.25"/>
    <row r="28" s="25" customFormat="1" x14ac:dyDescent="0.25"/>
    <row r="29" s="25" customFormat="1" x14ac:dyDescent="0.25"/>
    <row r="30" s="25" customFormat="1" x14ac:dyDescent="0.25"/>
    <row r="31" s="25" customFormat="1" x14ac:dyDescent="0.25"/>
    <row r="32" s="25" customFormat="1" x14ac:dyDescent="0.25"/>
    <row r="33" s="25" customFormat="1" x14ac:dyDescent="0.25"/>
    <row r="34" s="25" customFormat="1" x14ac:dyDescent="0.25"/>
    <row r="35" s="25" customFormat="1" x14ac:dyDescent="0.25"/>
    <row r="36" s="25" customFormat="1" x14ac:dyDescent="0.25"/>
    <row r="37" s="25" customFormat="1" x14ac:dyDescent="0.25"/>
    <row r="38" s="25" customFormat="1" x14ac:dyDescent="0.25"/>
    <row r="39" s="25" customFormat="1" x14ac:dyDescent="0.25"/>
    <row r="40" s="25" customFormat="1" x14ac:dyDescent="0.25"/>
    <row r="41" s="25" customFormat="1" x14ac:dyDescent="0.25"/>
    <row r="42" s="25" customFormat="1" x14ac:dyDescent="0.25"/>
    <row r="43" s="25" customFormat="1" x14ac:dyDescent="0.25"/>
    <row r="44" s="25" customFormat="1" x14ac:dyDescent="0.25"/>
    <row r="45" s="25" customFormat="1" x14ac:dyDescent="0.25"/>
    <row r="46" s="25" customFormat="1" x14ac:dyDescent="0.25"/>
    <row r="47" s="25" customFormat="1" x14ac:dyDescent="0.25"/>
    <row r="48" s="25" customFormat="1" x14ac:dyDescent="0.25"/>
    <row r="49" s="25" customFormat="1" x14ac:dyDescent="0.25"/>
    <row r="50" s="25" customFormat="1" x14ac:dyDescent="0.25"/>
    <row r="51" s="25" customFormat="1" x14ac:dyDescent="0.25"/>
    <row r="52" s="25" customFormat="1" x14ac:dyDescent="0.25"/>
    <row r="53" s="25" customFormat="1" x14ac:dyDescent="0.25"/>
    <row r="54" s="25" customFormat="1" x14ac:dyDescent="0.25"/>
    <row r="55" s="25" customFormat="1" x14ac:dyDescent="0.25"/>
    <row r="56" s="25" customFormat="1" x14ac:dyDescent="0.25"/>
    <row r="57" s="25" customFormat="1" x14ac:dyDescent="0.25"/>
    <row r="58" s="25" customFormat="1" x14ac:dyDescent="0.25"/>
    <row r="59" s="25" customFormat="1" x14ac:dyDescent="0.25"/>
    <row r="60" s="25" customFormat="1" x14ac:dyDescent="0.25"/>
    <row r="61" s="25" customFormat="1" x14ac:dyDescent="0.25"/>
    <row r="62" s="25" customFormat="1" x14ac:dyDescent="0.25"/>
    <row r="63" s="25" customFormat="1" x14ac:dyDescent="0.25"/>
    <row r="64" s="25" customFormat="1" x14ac:dyDescent="0.25"/>
    <row r="65" s="25" customFormat="1" x14ac:dyDescent="0.25"/>
    <row r="66" s="25" customFormat="1" x14ac:dyDescent="0.25"/>
    <row r="67" s="25" customFormat="1" x14ac:dyDescent="0.25"/>
    <row r="68" s="25" customFormat="1" x14ac:dyDescent="0.25"/>
    <row r="69" s="25" customFormat="1" x14ac:dyDescent="0.25"/>
    <row r="70" s="25" customFormat="1" x14ac:dyDescent="0.25"/>
    <row r="71" s="25" customFormat="1" x14ac:dyDescent="0.25"/>
    <row r="72" s="25" customFormat="1" x14ac:dyDescent="0.25"/>
    <row r="73" s="25" customFormat="1" x14ac:dyDescent="0.25"/>
    <row r="74" s="25" customFormat="1" x14ac:dyDescent="0.25"/>
    <row r="75" s="25" customFormat="1" x14ac:dyDescent="0.25"/>
    <row r="76" s="25" customFormat="1" x14ac:dyDescent="0.25"/>
    <row r="77" s="25" customFormat="1" x14ac:dyDescent="0.25"/>
    <row r="78" s="25" customFormat="1" x14ac:dyDescent="0.25"/>
    <row r="79" s="25" customFormat="1" x14ac:dyDescent="0.25"/>
    <row r="80" s="25" customFormat="1" x14ac:dyDescent="0.25"/>
    <row r="81" s="25" customFormat="1" x14ac:dyDescent="0.25"/>
    <row r="82" s="25" customFormat="1" x14ac:dyDescent="0.25"/>
    <row r="83" s="25" customFormat="1" x14ac:dyDescent="0.25"/>
    <row r="84" s="25" customFormat="1" x14ac:dyDescent="0.25"/>
    <row r="85" s="25" customFormat="1" x14ac:dyDescent="0.25"/>
    <row r="86" s="25" customFormat="1" x14ac:dyDescent="0.25"/>
    <row r="87" s="25" customFormat="1" x14ac:dyDescent="0.25"/>
    <row r="88" s="25" customFormat="1" x14ac:dyDescent="0.25"/>
    <row r="89" s="25" customFormat="1" x14ac:dyDescent="0.25"/>
    <row r="90" s="25" customFormat="1" x14ac:dyDescent="0.25"/>
    <row r="91" s="25" customFormat="1" x14ac:dyDescent="0.25"/>
    <row r="92" s="25" customFormat="1" x14ac:dyDescent="0.25"/>
    <row r="93" s="25" customFormat="1" x14ac:dyDescent="0.25"/>
    <row r="94" s="25" customFormat="1" x14ac:dyDescent="0.25"/>
    <row r="95" s="25" customFormat="1" x14ac:dyDescent="0.25"/>
    <row r="96" s="25" customFormat="1" x14ac:dyDescent="0.25"/>
    <row r="97" s="25" customFormat="1" x14ac:dyDescent="0.25"/>
    <row r="98" s="25" customFormat="1" x14ac:dyDescent="0.25"/>
    <row r="99" s="25" customFormat="1" x14ac:dyDescent="0.25"/>
    <row r="100" s="25" customFormat="1" x14ac:dyDescent="0.25"/>
    <row r="101" s="25" customFormat="1" x14ac:dyDescent="0.25"/>
    <row r="102" s="25" customFormat="1" x14ac:dyDescent="0.25"/>
    <row r="103" s="25" customFormat="1" x14ac:dyDescent="0.25"/>
    <row r="104" s="25" customFormat="1" x14ac:dyDescent="0.25"/>
    <row r="105" s="25" customFormat="1" x14ac:dyDescent="0.25"/>
    <row r="106" s="25" customFormat="1" x14ac:dyDescent="0.25"/>
    <row r="107" s="25" customFormat="1" x14ac:dyDescent="0.25"/>
    <row r="108" s="25" customFormat="1" x14ac:dyDescent="0.25"/>
    <row r="109" s="25" customFormat="1" x14ac:dyDescent="0.25"/>
    <row r="110" s="25" customFormat="1" x14ac:dyDescent="0.25"/>
    <row r="111" s="25" customFormat="1" x14ac:dyDescent="0.25"/>
    <row r="112" s="25" customFormat="1" x14ac:dyDescent="0.25"/>
    <row r="113" s="25" customFormat="1" x14ac:dyDescent="0.25"/>
    <row r="114" s="25" customFormat="1" x14ac:dyDescent="0.25"/>
    <row r="115" s="25" customFormat="1" x14ac:dyDescent="0.25"/>
    <row r="116" s="25" customFormat="1" x14ac:dyDescent="0.25"/>
    <row r="117" s="25" customFormat="1" x14ac:dyDescent="0.25"/>
    <row r="118" s="25" customFormat="1" x14ac:dyDescent="0.25"/>
    <row r="119" s="25" customFormat="1" x14ac:dyDescent="0.25"/>
    <row r="120" s="25" customFormat="1" x14ac:dyDescent="0.25"/>
    <row r="121" s="25" customFormat="1" x14ac:dyDescent="0.25"/>
    <row r="122" s="25" customFormat="1" x14ac:dyDescent="0.25"/>
    <row r="123" s="25" customFormat="1" x14ac:dyDescent="0.25"/>
    <row r="124" s="25" customFormat="1" x14ac:dyDescent="0.25"/>
    <row r="125" s="25" customFormat="1" x14ac:dyDescent="0.25"/>
    <row r="126" s="25" customFormat="1" x14ac:dyDescent="0.25"/>
    <row r="127" s="25" customFormat="1" x14ac:dyDescent="0.25"/>
    <row r="128" s="25" customFormat="1" x14ac:dyDescent="0.25"/>
    <row r="129" s="25" customFormat="1" x14ac:dyDescent="0.25"/>
    <row r="130" s="25" customFormat="1" x14ac:dyDescent="0.25"/>
    <row r="131" s="25" customFormat="1" x14ac:dyDescent="0.25"/>
    <row r="132" s="25" customFormat="1" x14ac:dyDescent="0.25"/>
    <row r="133" s="25" customFormat="1" x14ac:dyDescent="0.25"/>
    <row r="134" s="25" customFormat="1" x14ac:dyDescent="0.25"/>
    <row r="135" s="25" customFormat="1" x14ac:dyDescent="0.25"/>
    <row r="136" s="25" customFormat="1" x14ac:dyDescent="0.25"/>
    <row r="137" s="25" customFormat="1" x14ac:dyDescent="0.25"/>
    <row r="138" s="25" customFormat="1" x14ac:dyDescent="0.25"/>
    <row r="139" s="25" customFormat="1" x14ac:dyDescent="0.25"/>
    <row r="140" s="25" customFormat="1" x14ac:dyDescent="0.25"/>
    <row r="141" s="25" customFormat="1" x14ac:dyDescent="0.25"/>
    <row r="142" s="25" customFormat="1" x14ac:dyDescent="0.25"/>
    <row r="143" s="25" customFormat="1" x14ac:dyDescent="0.25"/>
    <row r="144" s="25" customFormat="1" x14ac:dyDescent="0.25"/>
    <row r="145" s="25" customFormat="1" x14ac:dyDescent="0.25"/>
    <row r="146" s="25" customFormat="1" x14ac:dyDescent="0.25"/>
    <row r="147" s="25" customFormat="1" x14ac:dyDescent="0.25"/>
    <row r="148" s="25" customFormat="1" x14ac:dyDescent="0.25"/>
    <row r="149" s="25" customFormat="1" x14ac:dyDescent="0.25"/>
    <row r="150" s="25" customFormat="1" x14ac:dyDescent="0.25"/>
    <row r="151" s="25" customFormat="1" x14ac:dyDescent="0.25"/>
    <row r="152" s="25" customFormat="1" x14ac:dyDescent="0.25"/>
    <row r="153" s="25" customFormat="1" x14ac:dyDescent="0.25"/>
    <row r="154" s="25" customFormat="1" x14ac:dyDescent="0.25"/>
    <row r="155" s="25" customFormat="1" x14ac:dyDescent="0.25"/>
    <row r="156" s="25" customFormat="1" x14ac:dyDescent="0.25"/>
    <row r="157" s="25" customFormat="1" x14ac:dyDescent="0.25"/>
    <row r="158" s="25" customFormat="1" x14ac:dyDescent="0.25"/>
    <row r="159" s="25" customFormat="1" x14ac:dyDescent="0.25"/>
    <row r="160" s="25" customFormat="1" x14ac:dyDescent="0.25"/>
    <row r="161" s="25" customFormat="1" x14ac:dyDescent="0.25"/>
    <row r="162" s="25" customFormat="1" x14ac:dyDescent="0.25"/>
    <row r="163" s="25" customFormat="1" x14ac:dyDescent="0.25"/>
    <row r="164" s="25" customFormat="1" x14ac:dyDescent="0.25"/>
    <row r="165" s="25" customFormat="1" x14ac:dyDescent="0.25"/>
    <row r="166" s="25" customFormat="1" x14ac:dyDescent="0.25"/>
    <row r="167" s="25" customFormat="1" x14ac:dyDescent="0.25"/>
    <row r="168" s="25" customFormat="1" x14ac:dyDescent="0.25"/>
    <row r="169" s="25" customFormat="1" x14ac:dyDescent="0.25"/>
    <row r="170" s="25" customFormat="1" x14ac:dyDescent="0.25"/>
    <row r="171" s="25" customFormat="1" x14ac:dyDescent="0.25"/>
    <row r="172" s="25" customFormat="1" x14ac:dyDescent="0.25"/>
    <row r="173" s="25" customFormat="1" x14ac:dyDescent="0.25"/>
    <row r="174" s="25" customFormat="1" x14ac:dyDescent="0.25"/>
    <row r="175" s="25" customFormat="1" x14ac:dyDescent="0.25"/>
    <row r="176" s="25" customFormat="1" x14ac:dyDescent="0.25"/>
    <row r="177" s="25" customFormat="1" x14ac:dyDescent="0.25"/>
    <row r="178" s="25" customFormat="1" x14ac:dyDescent="0.25"/>
    <row r="179" s="25" customFormat="1" x14ac:dyDescent="0.25"/>
    <row r="180" s="25" customFormat="1" x14ac:dyDescent="0.25"/>
    <row r="181" s="25" customFormat="1" x14ac:dyDescent="0.25"/>
    <row r="182" s="25" customFormat="1" x14ac:dyDescent="0.25"/>
    <row r="183" s="25" customFormat="1" x14ac:dyDescent="0.25"/>
    <row r="184" s="25" customFormat="1" x14ac:dyDescent="0.25"/>
    <row r="185" s="25" customFormat="1" x14ac:dyDescent="0.25"/>
    <row r="186" s="25" customFormat="1" x14ac:dyDescent="0.25"/>
    <row r="187" s="25" customFormat="1" x14ac:dyDescent="0.25"/>
    <row r="188" s="25" customFormat="1" x14ac:dyDescent="0.25"/>
    <row r="189" s="25" customFormat="1" x14ac:dyDescent="0.25"/>
    <row r="190" s="25" customFormat="1" x14ac:dyDescent="0.25"/>
    <row r="191" s="25" customFormat="1" x14ac:dyDescent="0.25"/>
    <row r="192" s="25" customFormat="1" x14ac:dyDescent="0.25"/>
    <row r="193" s="25" customFormat="1" x14ac:dyDescent="0.25"/>
    <row r="194" s="25" customFormat="1" x14ac:dyDescent="0.25"/>
    <row r="195" s="25" customFormat="1" x14ac:dyDescent="0.25"/>
    <row r="196" s="25" customFormat="1" x14ac:dyDescent="0.25"/>
    <row r="197" s="25" customFormat="1" x14ac:dyDescent="0.25"/>
    <row r="198" s="25" customFormat="1" x14ac:dyDescent="0.25"/>
    <row r="199" s="25" customFormat="1" x14ac:dyDescent="0.25"/>
    <row r="200" s="25" customFormat="1" x14ac:dyDescent="0.25"/>
    <row r="201" s="25" customFormat="1" x14ac:dyDescent="0.25"/>
    <row r="202" s="25" customFormat="1" x14ac:dyDescent="0.25"/>
    <row r="203" s="25" customFormat="1" x14ac:dyDescent="0.25"/>
    <row r="204" s="25" customFormat="1" x14ac:dyDescent="0.25"/>
    <row r="205" s="25" customFormat="1" x14ac:dyDescent="0.25"/>
    <row r="206" s="25" customFormat="1" x14ac:dyDescent="0.25"/>
    <row r="207" s="25" customFormat="1" x14ac:dyDescent="0.25"/>
    <row r="208" s="25" customFormat="1" x14ac:dyDescent="0.25"/>
    <row r="209" s="25" customFormat="1" x14ac:dyDescent="0.25"/>
    <row r="210" s="25" customFormat="1" x14ac:dyDescent="0.25"/>
    <row r="211" s="25" customFormat="1" x14ac:dyDescent="0.25"/>
    <row r="212" s="25" customFormat="1" x14ac:dyDescent="0.25"/>
    <row r="213" s="25" customFormat="1" x14ac:dyDescent="0.25"/>
    <row r="214" s="25" customFormat="1" x14ac:dyDescent="0.25"/>
    <row r="215" s="25" customFormat="1" x14ac:dyDescent="0.25"/>
    <row r="216" s="25" customFormat="1" x14ac:dyDescent="0.25"/>
    <row r="217" s="25" customFormat="1" x14ac:dyDescent="0.25"/>
    <row r="218" s="25" customFormat="1" x14ac:dyDescent="0.25"/>
    <row r="219" s="25" customFormat="1" x14ac:dyDescent="0.25"/>
    <row r="220" s="25" customFormat="1" x14ac:dyDescent="0.25"/>
    <row r="221" s="25" customFormat="1" x14ac:dyDescent="0.25"/>
    <row r="222" s="25" customFormat="1" x14ac:dyDescent="0.25"/>
    <row r="223" s="25" customFormat="1" x14ac:dyDescent="0.25"/>
    <row r="224" s="25" customFormat="1" x14ac:dyDescent="0.25"/>
    <row r="225" s="25" customFormat="1" x14ac:dyDescent="0.25"/>
    <row r="226" s="25" customFormat="1" x14ac:dyDescent="0.25"/>
    <row r="227" s="25" customFormat="1" x14ac:dyDescent="0.25"/>
    <row r="228" s="25" customFormat="1" x14ac:dyDescent="0.25"/>
    <row r="229" s="25" customFormat="1" x14ac:dyDescent="0.25"/>
    <row r="230" s="25" customFormat="1" x14ac:dyDescent="0.25"/>
    <row r="231" s="25" customFormat="1" x14ac:dyDescent="0.25"/>
    <row r="232" s="25" customFormat="1" x14ac:dyDescent="0.25"/>
    <row r="233" s="25" customFormat="1" x14ac:dyDescent="0.25"/>
    <row r="234" s="25" customFormat="1" x14ac:dyDescent="0.25"/>
    <row r="235" s="25" customFormat="1" x14ac:dyDescent="0.25"/>
    <row r="236" s="25" customFormat="1" x14ac:dyDescent="0.25"/>
    <row r="237" s="25" customFormat="1" x14ac:dyDescent="0.25"/>
    <row r="238" s="25" customFormat="1" x14ac:dyDescent="0.25"/>
    <row r="239" s="25" customFormat="1" x14ac:dyDescent="0.25"/>
    <row r="240" s="25" customFormat="1" x14ac:dyDescent="0.25"/>
    <row r="241" s="25" customFormat="1" x14ac:dyDescent="0.25"/>
    <row r="242" s="25" customFormat="1" x14ac:dyDescent="0.25"/>
    <row r="243" s="25" customFormat="1" x14ac:dyDescent="0.25"/>
    <row r="244" s="25" customFormat="1" x14ac:dyDescent="0.25"/>
    <row r="245" s="25" customFormat="1" x14ac:dyDescent="0.25"/>
    <row r="246" s="25" customFormat="1" x14ac:dyDescent="0.25"/>
    <row r="247" s="25" customFormat="1" x14ac:dyDescent="0.25"/>
    <row r="248" s="25" customFormat="1" x14ac:dyDescent="0.25"/>
    <row r="249" s="25" customFormat="1" x14ac:dyDescent="0.25"/>
    <row r="250" s="25" customFormat="1" x14ac:dyDescent="0.25"/>
    <row r="251" s="25" customFormat="1" x14ac:dyDescent="0.25"/>
    <row r="252" s="25" customFormat="1" x14ac:dyDescent="0.25"/>
    <row r="253" s="25" customFormat="1" x14ac:dyDescent="0.25"/>
    <row r="254" s="25" customFormat="1" x14ac:dyDescent="0.25"/>
    <row r="255" s="25" customFormat="1" x14ac:dyDescent="0.25"/>
    <row r="256" s="25" customFormat="1" x14ac:dyDescent="0.25"/>
    <row r="257" s="25" customFormat="1" x14ac:dyDescent="0.25"/>
    <row r="258" s="25" customFormat="1" x14ac:dyDescent="0.25"/>
    <row r="259" s="25" customFormat="1" x14ac:dyDescent="0.25"/>
    <row r="260" s="25" customFormat="1" x14ac:dyDescent="0.25"/>
    <row r="261" s="25" customFormat="1" x14ac:dyDescent="0.25"/>
    <row r="262" s="25" customFormat="1" x14ac:dyDescent="0.25"/>
    <row r="263" s="25" customFormat="1" x14ac:dyDescent="0.25"/>
    <row r="264" s="25" customFormat="1" x14ac:dyDescent="0.25"/>
    <row r="265" s="25" customFormat="1" x14ac:dyDescent="0.25"/>
    <row r="266" s="25" customFormat="1" x14ac:dyDescent="0.25"/>
    <row r="267" s="25" customFormat="1" x14ac:dyDescent="0.25"/>
    <row r="268" s="25" customFormat="1" x14ac:dyDescent="0.25"/>
    <row r="269" s="25" customFormat="1" x14ac:dyDescent="0.25"/>
    <row r="270" s="25" customFormat="1" x14ac:dyDescent="0.25"/>
    <row r="271" s="25" customFormat="1" x14ac:dyDescent="0.25"/>
    <row r="272" s="25" customFormat="1" x14ac:dyDescent="0.25"/>
    <row r="273" s="25" customFormat="1" x14ac:dyDescent="0.25"/>
    <row r="274" s="25" customFormat="1" x14ac:dyDescent="0.25"/>
    <row r="275" s="25" customFormat="1" x14ac:dyDescent="0.25"/>
    <row r="276" s="25" customFormat="1" x14ac:dyDescent="0.25"/>
    <row r="277" s="25" customFormat="1" x14ac:dyDescent="0.25"/>
    <row r="278" s="25" customFormat="1" x14ac:dyDescent="0.25"/>
    <row r="279" s="25" customFormat="1" x14ac:dyDescent="0.25"/>
    <row r="280" s="25" customFormat="1" x14ac:dyDescent="0.25"/>
    <row r="281" s="25" customFormat="1" x14ac:dyDescent="0.25"/>
    <row r="282" s="25" customFormat="1" x14ac:dyDescent="0.25"/>
    <row r="283" s="25" customFormat="1" x14ac:dyDescent="0.25"/>
    <row r="284" s="25" customFormat="1" x14ac:dyDescent="0.25"/>
    <row r="285" s="25" customFormat="1" x14ac:dyDescent="0.25"/>
    <row r="286" s="25" customFormat="1" x14ac:dyDescent="0.25"/>
    <row r="287" s="25" customFormat="1" x14ac:dyDescent="0.25"/>
    <row r="288" s="25" customFormat="1" x14ac:dyDescent="0.25"/>
    <row r="289" s="25" customFormat="1" x14ac:dyDescent="0.25"/>
    <row r="290" s="25" customFormat="1" x14ac:dyDescent="0.25"/>
    <row r="291" s="25" customFormat="1" x14ac:dyDescent="0.25"/>
    <row r="292" s="25" customFormat="1" x14ac:dyDescent="0.25"/>
    <row r="293" s="25" customFormat="1" x14ac:dyDescent="0.25"/>
    <row r="294" s="25" customFormat="1" x14ac:dyDescent="0.25"/>
    <row r="295" s="25" customFormat="1" x14ac:dyDescent="0.25"/>
    <row r="296" s="25" customFormat="1" x14ac:dyDescent="0.25"/>
    <row r="297" s="25" customFormat="1" x14ac:dyDescent="0.25"/>
    <row r="298" s="25" customFormat="1" x14ac:dyDescent="0.25"/>
    <row r="299" s="25" customFormat="1" x14ac:dyDescent="0.25"/>
    <row r="300" s="25" customFormat="1" x14ac:dyDescent="0.25"/>
  </sheetData>
  <mergeCells count="1">
    <mergeCell ref="B3:C3"/>
  </mergeCells>
  <dataValidations count="1">
    <dataValidation type="list" allowBlank="1" showInputMessage="1" showErrorMessage="1" sqref="B3" xr:uid="{24CF7C57-DD7A-417B-9F76-F71625154079}">
      <formula1>UniqueTeam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2E3D06-BBCF-4AD6-B22C-A48589F5F8E1}">
          <x14:formula1>
            <xm:f>'Calendar'!$B$3:$B$367</xm:f>
          </x14:formula1>
          <xm:sqref>B2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Props1.xml><?xml version="1.0" encoding="utf-8"?>
<ds:datastoreItem xmlns:ds="http://schemas.openxmlformats.org/officeDocument/2006/customXml" ds:itemID="{4F0C17D2-F63C-4737-931A-C942A20F2D0A}">
  <ds:schemaRefs/>
</ds:datastoreItem>
</file>

<file path=customXml/itemProps2.xml><?xml version="1.0" encoding="utf-8"?>
<ds:datastoreItem xmlns:ds="http://schemas.openxmlformats.org/officeDocument/2006/customXml" ds:itemID="{BEC17CEA-7EFC-4502-921E-BD221D12915D}">
  <ds:schemaRefs/>
</ds:datastoreItem>
</file>

<file path=customXml/itemProps3.xml><?xml version="1.0" encoding="utf-8"?>
<ds:datastoreItem xmlns:ds="http://schemas.openxmlformats.org/officeDocument/2006/customXml" ds:itemID="{0C5E1F5D-33ED-497E-BA9C-759462AB5959}">
  <ds:schemaRefs/>
</ds:datastoreItem>
</file>

<file path=customXml/itemProps4.xml><?xml version="1.0" encoding="utf-8"?>
<ds:datastoreItem xmlns:ds="http://schemas.openxmlformats.org/officeDocument/2006/customXml" ds:itemID="{7685631A-8528-4141-9590-9CD2461675DF}">
  <ds:schemaRefs/>
</ds:datastoreItem>
</file>

<file path=customXml/itemProps5.xml><?xml version="1.0" encoding="utf-8"?>
<ds:datastoreItem xmlns:ds="http://schemas.openxmlformats.org/officeDocument/2006/customXml" ds:itemID="{6F2FEE58-13DB-40DC-889F-2B5C7FAFD0F2}">
  <ds:schemaRefs/>
</ds:datastoreItem>
</file>

<file path=customXml/itemProps6.xml><?xml version="1.0" encoding="utf-8"?>
<ds:datastoreItem xmlns:ds="http://schemas.openxmlformats.org/officeDocument/2006/customXml" ds:itemID="{9BF6C38E-98FF-41E2-A46C-2B016E773849}">
  <ds:schemaRefs/>
</ds:datastoreItem>
</file>

<file path=customXml/itemProps7.xml><?xml version="1.0" encoding="utf-8"?>
<ds:datastoreItem xmlns:ds="http://schemas.openxmlformats.org/officeDocument/2006/customXml" ds:itemID="{BD2D1C7D-CAF3-475D-A534-12777B1019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Parameters</vt:lpstr>
      <vt:lpstr>Calendar</vt:lpstr>
      <vt:lpstr>Vacation Log</vt:lpstr>
      <vt:lpstr>Filter</vt:lpstr>
      <vt:lpstr>FilterEnd</vt:lpstr>
      <vt:lpstr>FilterStart</vt:lpstr>
      <vt:lpstr>FilterTeam</vt:lpstr>
      <vt:lpstr>Show_GoT_Holidays</vt:lpstr>
      <vt:lpstr>Show_Gr_Holidays</vt:lpstr>
      <vt:lpstr>UniqueTeam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Charalampos Dimitrakopoulos</dc:creator>
  <cp:lastModifiedBy>Charalampos Dimitrakopoulos</cp:lastModifiedBy>
  <dcterms:created xsi:type="dcterms:W3CDTF">2025-02-08T15:47:05Z</dcterms:created>
  <dcterms:modified xsi:type="dcterms:W3CDTF">2025-02-08T20:33:08Z</dcterms:modified>
</cp:coreProperties>
</file>