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 Home\Downloads\"/>
    </mc:Choice>
  </mc:AlternateContent>
  <xr:revisionPtr revIDLastSave="0" documentId="13_ncr:1_{02B629C4-B273-4054-BE41-6362EACD2626}" xr6:coauthVersionLast="47" xr6:coauthVersionMax="47" xr10:uidLastSave="{00000000-0000-0000-0000-000000000000}"/>
  <bookViews>
    <workbookView xWindow="28680" yWindow="-120" windowWidth="29040" windowHeight="15720" xr2:uid="{2A3780B9-6310-4DD9-9DF5-16B1C8D5A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2" i="1"/>
  <c r="K2" i="1" s="1"/>
  <c r="A32" i="1"/>
  <c r="K1" i="1" s="1"/>
  <c r="H32" i="1" l="1"/>
  <c r="K4" i="1" s="1"/>
  <c r="L4" i="1" s="1"/>
  <c r="L2" i="1"/>
  <c r="K3" i="1"/>
  <c r="K5" i="1" l="1"/>
</calcChain>
</file>

<file path=xl/sharedStrings.xml><?xml version="1.0" encoding="utf-8"?>
<sst xmlns="http://schemas.openxmlformats.org/spreadsheetml/2006/main" count="13" uniqueCount="11">
  <si>
    <t>#</t>
  </si>
  <si>
    <t>Set 1</t>
  </si>
  <si>
    <t>Set 2</t>
  </si>
  <si>
    <t>Set 3</t>
  </si>
  <si>
    <t>Set 4</t>
  </si>
  <si>
    <t>Total</t>
  </si>
  <si>
    <t>Days</t>
  </si>
  <si>
    <t>Actual</t>
  </si>
  <si>
    <t>Remain</t>
  </si>
  <si>
    <t>Fail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</si>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</sst>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;;;"/>
    <numFmt numFmtId="168" formatCode="ddd\ dd\ mmm\ 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167" formatCode="0;;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ddd\ dd\ mmm\ yy"/>
      <alignment horizontal="center" vertical="bottom" textRotation="0" wrapText="0" indent="0" justifyLastLine="0" shrinkToFit="0" readingOrder="0"/>
    </dxf>
    <dxf>
      <numFmt numFmtId="167" formatCode="0;;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81-4D13-AF90-B5470743602B}"/>
              </c:ext>
            </c:extLst>
          </c:dPt>
          <c:cat>
            <c:strRef>
              <c:f>Sheet1!$J$2:$J$3</c:f>
              <c:strCache>
                <c:ptCount val="2"/>
                <c:pt idx="0">
                  <c:v>Actual</c:v>
                </c:pt>
                <c:pt idx="1">
                  <c:v>Remain</c:v>
                </c:pt>
              </c:strCache>
            </c:strRef>
          </c:cat>
          <c:val>
            <c:numRef>
              <c:f>Sheet1!$K$2:$K$3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13-AF90-B5470743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8-4629-BA65-938D52B9C59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8-4629-BA65-938D52B9C59A}"/>
              </c:ext>
            </c:extLst>
          </c:dPt>
          <c:cat>
            <c:strRef>
              <c:f>Sheet1!$J$4:$J$5</c:f>
              <c:strCache>
                <c:ptCount val="2"/>
                <c:pt idx="0">
                  <c:v>Success</c:v>
                </c:pt>
                <c:pt idx="1">
                  <c:v>Fail</c:v>
                </c:pt>
              </c:strCache>
            </c:strRef>
          </c:cat>
          <c:val>
            <c:numRef>
              <c:f>Sheet1!$K$4:$K$5</c:f>
              <c:numCache>
                <c:formatCode>0;;;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8-4629-BA65-938D52B9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Set 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Sheet1!$B$2:$B$31</c:f>
              <c:numCache>
                <c:formatCode>ddd\ dd\ mmm\ 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12</c:v>
                </c:pt>
                <c:pt idx="11">
                  <c:v>16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20</c:v>
                </c:pt>
                <c:pt idx="17">
                  <c:v>8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25</c:v>
                </c:pt>
                <c:pt idx="26">
                  <c:v>10</c:v>
                </c:pt>
                <c:pt idx="27">
                  <c:v>30</c:v>
                </c:pt>
                <c:pt idx="28">
                  <c:v>15</c:v>
                </c:pt>
                <c:pt idx="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7D8-8FF3-E90E0EA6E8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Set 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Sheet1!$B$2:$B$31</c:f>
              <c:numCache>
                <c:formatCode>ddd\ dd\ mmm\ 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15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20</c:v>
                </c:pt>
                <c:pt idx="20">
                  <c:v>14</c:v>
                </c:pt>
                <c:pt idx="21">
                  <c:v>5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2-47D8-8FF3-E90E0EA6E85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Sheet1!$B$2:$B$31</c:f>
              <c:numCache>
                <c:formatCode>ddd\ dd\ mmm\ 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10</c:v>
                </c:pt>
                <c:pt idx="11">
                  <c:v>6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15</c:v>
                </c:pt>
                <c:pt idx="19">
                  <c:v>10</c:v>
                </c:pt>
                <c:pt idx="20">
                  <c:v>18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5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2-47D8-8FF3-E90E0EA6E85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Set 4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Sheet1!$B$2:$B$31</c:f>
              <c:numCache>
                <c:formatCode>ddd\ dd\ mmm\ 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  <c:pt idx="14">
                  <c:v>15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5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2-47D8-8FF3-E90E0EA6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63120"/>
        <c:axId val="5266960"/>
      </c:barChart>
      <c:lineChart>
        <c:grouping val="standard"/>
        <c:varyColors val="0"/>
        <c:ser>
          <c:idx val="4"/>
          <c:order val="4"/>
          <c:tx>
            <c:strRef>
              <c:f>Sheet1!$G$1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Sheet1!$B$2:$B$31</c:f>
              <c:numCache>
                <c:formatCode>ddd\ dd\ mmm\ 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16</c:v>
                </c:pt>
                <c:pt idx="6">
                  <c:v>8</c:v>
                </c:pt>
                <c:pt idx="7">
                  <c:v>26</c:v>
                </c:pt>
                <c:pt idx="8">
                  <c:v>38</c:v>
                </c:pt>
                <c:pt idx="9">
                  <c:v>24</c:v>
                </c:pt>
                <c:pt idx="10">
                  <c:v>36</c:v>
                </c:pt>
                <c:pt idx="11">
                  <c:v>16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2-47D8-8FF3-E90E0EA6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20"/>
        <c:axId val="5266960"/>
      </c:lineChart>
      <c:dateAx>
        <c:axId val="5263120"/>
        <c:scaling>
          <c:orientation val="minMax"/>
        </c:scaling>
        <c:delete val="0"/>
        <c:axPos val="b"/>
        <c:numFmt formatCode="ddd\ dd\ 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5266960"/>
        <c:crosses val="autoZero"/>
        <c:auto val="1"/>
        <c:lblOffset val="100"/>
        <c:baseTimeUnit val="days"/>
      </c:dateAx>
      <c:valAx>
        <c:axId val="5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13</xdr:col>
      <xdr:colOff>89038</xdr:colOff>
      <xdr:row>5</xdr:row>
      <xdr:rowOff>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79F016B-37B3-7945-86AF-C035A3799995}"/>
            </a:ext>
          </a:extLst>
        </xdr:cNvPr>
        <xdr:cNvGrpSpPr/>
      </xdr:nvGrpSpPr>
      <xdr:grpSpPr>
        <a:xfrm>
          <a:off x="5067300" y="0"/>
          <a:ext cx="2441713" cy="952500"/>
          <a:chOff x="6810375" y="0"/>
          <a:chExt cx="2441713" cy="9525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FC5ABF9-E6BB-0B19-9F68-331FB27B7F72}"/>
              </a:ext>
            </a:extLst>
          </xdr:cNvPr>
          <xdr:cNvGraphicFramePr/>
        </xdr:nvGraphicFramePr>
        <xdr:xfrm>
          <a:off x="6810375" y="0"/>
          <a:ext cx="1219200" cy="952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2">
        <xdr:nvSpPr>
          <xdr:cNvPr id="10" name="TextBox 9">
            <a:extLst>
              <a:ext uri="{FF2B5EF4-FFF2-40B4-BE49-F238E27FC236}">
                <a16:creationId xmlns:a16="http://schemas.microsoft.com/office/drawing/2014/main" id="{A12A3F93-0709-A057-33FC-FECEBB8EB887}"/>
              </a:ext>
            </a:extLst>
          </xdr:cNvPr>
          <xdr:cNvSpPr txBox="1"/>
        </xdr:nvSpPr>
        <xdr:spPr>
          <a:xfrm>
            <a:off x="7174809" y="331303"/>
            <a:ext cx="501926" cy="2401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D97F018-BACD-434A-B33A-700BB93182D0}" type="TxLink">
              <a:rPr lang="en-US" sz="1200" b="1" i="0" u="none" strike="noStrike">
                <a:solidFill>
                  <a:schemeClr val="accent1"/>
                </a:solidFill>
                <a:latin typeface="Aptos Narrow"/>
              </a:rPr>
              <a:t>43%</a:t>
            </a:fld>
            <a:endParaRPr lang="en-US" sz="1200" b="1">
              <a:solidFill>
                <a:schemeClr val="accent1"/>
              </a:solidFill>
            </a:endParaRP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D6929892-90F4-414E-8F58-EBA33B63D3DD}"/>
              </a:ext>
            </a:extLst>
          </xdr:cNvPr>
          <xdr:cNvGraphicFramePr>
            <a:graphicFrameLocks/>
          </xdr:cNvGraphicFramePr>
        </xdr:nvGraphicFramePr>
        <xdr:xfrm>
          <a:off x="8029575" y="0"/>
          <a:ext cx="1222513" cy="952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L$4">
        <xdr:nvSpPr>
          <xdr:cNvPr id="12" name="TextBox 11">
            <a:extLst>
              <a:ext uri="{FF2B5EF4-FFF2-40B4-BE49-F238E27FC236}">
                <a16:creationId xmlns:a16="http://schemas.microsoft.com/office/drawing/2014/main" id="{F56DD826-686C-47CF-ACDF-5FDEEE9293EE}"/>
              </a:ext>
            </a:extLst>
          </xdr:cNvPr>
          <xdr:cNvSpPr txBox="1"/>
        </xdr:nvSpPr>
        <xdr:spPr>
          <a:xfrm>
            <a:off x="8397322" y="342899"/>
            <a:ext cx="501926" cy="2401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2A8CFF2-663F-45AB-8287-A0D6D179AB78}" type="TxLink">
              <a:rPr lang="en-US" sz="1200" b="1" i="0" u="none" strike="noStrike">
                <a:solidFill>
                  <a:schemeClr val="accent3"/>
                </a:solidFill>
                <a:latin typeface="Aptos Narrow"/>
              </a:rPr>
              <a:t>62%</a:t>
            </a:fld>
            <a:endParaRPr lang="en-US" sz="1400" b="1">
              <a:solidFill>
                <a:schemeClr val="accent3"/>
              </a:solidFill>
            </a:endParaRPr>
          </a:p>
        </xdr:txBody>
      </xdr:sp>
    </xdr:grpSp>
    <xdr:clientData/>
  </xdr:twoCellAnchor>
  <xdr:twoCellAnchor>
    <xdr:from>
      <xdr:col>8</xdr:col>
      <xdr:colOff>637760</xdr:colOff>
      <xdr:row>5</xdr:row>
      <xdr:rowOff>0</xdr:rowOff>
    </xdr:from>
    <xdr:to>
      <xdr:col>27</xdr:col>
      <xdr:colOff>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46DB20-4535-6475-44EF-6766ABC25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0</xdr:colOff>
      <xdr:row>4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181A7B-02E5-D1D8-6AD6-50C4BDE74B0F}"/>
            </a:ext>
          </a:extLst>
        </xdr:cNvPr>
        <xdr:cNvSpPr txBox="1"/>
      </xdr:nvSpPr>
      <xdr:spPr>
        <a:xfrm>
          <a:off x="7419975" y="190500"/>
          <a:ext cx="67056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>
              <a:solidFill>
                <a:schemeClr val="accent1"/>
              </a:solidFill>
              <a:latin typeface="Calibri" panose="020F0502020204030204" pitchFamily="34" charset="0"/>
              <a:cs typeface="Calibri" panose="020F0502020204030204" pitchFamily="34" charset="0"/>
            </a:rPr>
            <a:t>30 DAYS</a:t>
          </a:r>
          <a:r>
            <a:rPr lang="en-US" sz="4000" baseline="0">
              <a:solidFill>
                <a:schemeClr val="accent1"/>
              </a:solidFill>
              <a:latin typeface="Calibri" panose="020F0502020204030204" pitchFamily="34" charset="0"/>
              <a:cs typeface="Calibri" panose="020F0502020204030204" pitchFamily="34" charset="0"/>
            </a:rPr>
            <a:t> CHALLENGE</a:t>
          </a:r>
          <a:endParaRPr lang="en-US" sz="4000">
            <a:solidFill>
              <a:schemeClr val="accent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CFE29-54D7-433D-80C5-2B84512F111A}" name="Table2" displayName="Table2" ref="A1:H32" totalsRowCount="1" headerRowDxfId="11" dataDxfId="12">
  <tableColumns count="8">
    <tableColumn id="1" xr3:uid="{7700E69B-50C8-495B-9AC8-6282D37DBDEB}" name="#" totalsRowFunction="count" dataDxfId="17" totalsRowDxfId="7"/>
    <tableColumn id="9" xr3:uid="{1CFABDE1-2E7A-4896-9E04-D75448AB8C05}" name="Days" dataDxfId="8" totalsRowDxfId="6"/>
    <tableColumn id="2" xr3:uid="{1F31F5F0-D000-47D6-A1BF-9C471179C5A8}" name="Set 1" dataDxfId="16" totalsRowDxfId="5"/>
    <tableColumn id="3" xr3:uid="{E00E1ABE-C3B3-4814-B243-5C7A5E14B776}" name="Set 2" dataDxfId="15" totalsRowDxfId="4"/>
    <tableColumn id="4" xr3:uid="{403F33FA-7D1E-4CC6-929E-61BF307086E2}" name="Set 3" dataDxfId="14" totalsRowDxfId="3"/>
    <tableColumn id="5" xr3:uid="{171259A8-D228-4356-B985-44BCC0139298}" name="Set 4" dataDxfId="13" totalsRowDxfId="2"/>
    <tableColumn id="6" xr3:uid="{69217507-0309-4DC1-95B7-775A77704C7B}" name="Actual" totalsRowFunction="count" dataDxfId="10" totalsRowDxfId="1"/>
    <tableColumn id="8" xr3:uid="{AE8A09AA-2C3D-42B0-B113-BE3148E6DEC6}" name="Success" totalsRowFunction="sum" dataDxfId="9" totalsRowDxfId="0">
      <calculatedColumnFormula>--(SUM(Table2[[#This Row],[Set 1]:[Set 4]])=Table2[[#This Row],[Actual]])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210-126C-4E01-A4A7-239BA847835F}">
  <dimension ref="A1:L32"/>
  <sheetViews>
    <sheetView showGridLines="0" tabSelected="1" zoomScaleNormal="100" workbookViewId="0">
      <selection activeCell="G13" sqref="G13"/>
    </sheetView>
  </sheetViews>
  <sheetFormatPr defaultRowHeight="15" x14ac:dyDescent="0.25"/>
  <cols>
    <col min="1" max="1" width="5.42578125" style="1" customWidth="1"/>
    <col min="2" max="2" width="19.140625" style="1" customWidth="1"/>
    <col min="3" max="6" width="7.5703125" style="1" customWidth="1"/>
    <col min="7" max="7" width="8" customWidth="1"/>
    <col min="9" max="9" width="2.7109375" customWidth="1"/>
    <col min="10" max="10" width="9.140625" style="4" customWidth="1"/>
    <col min="11" max="12" width="9.140625" style="4"/>
  </cols>
  <sheetData>
    <row r="1" spans="1:12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10</v>
      </c>
      <c r="J1" s="4" t="s">
        <v>5</v>
      </c>
      <c r="K1" s="4">
        <f>Table2[[#Totals],['#]]</f>
        <v>30</v>
      </c>
    </row>
    <row r="2" spans="1:12" x14ac:dyDescent="0.25">
      <c r="A2" s="1">
        <v>1</v>
      </c>
      <c r="B2" s="3">
        <v>45352</v>
      </c>
      <c r="C2" s="1">
        <v>2</v>
      </c>
      <c r="D2" s="1">
        <v>2</v>
      </c>
      <c r="E2" s="1">
        <v>4</v>
      </c>
      <c r="F2" s="1">
        <v>4</v>
      </c>
      <c r="G2" s="1">
        <v>12</v>
      </c>
      <c r="H2" s="2">
        <f>--(SUM(Table2[[#This Row],[Set 1]:[Set 4]])=Table2[[#This Row],[Actual]])</f>
        <v>1</v>
      </c>
      <c r="J2" s="4" t="s">
        <v>7</v>
      </c>
      <c r="K2" s="4">
        <f>Table2[[#Totals],[Actual]]</f>
        <v>13</v>
      </c>
      <c r="L2" s="5">
        <f>K2/K1</f>
        <v>0.43333333333333335</v>
      </c>
    </row>
    <row r="3" spans="1:12" x14ac:dyDescent="0.25">
      <c r="A3" s="1">
        <v>2</v>
      </c>
      <c r="B3" s="3">
        <v>45353</v>
      </c>
      <c r="C3" s="1">
        <v>3</v>
      </c>
      <c r="D3" s="1">
        <v>3</v>
      </c>
      <c r="E3" s="1">
        <v>6</v>
      </c>
      <c r="F3" s="1">
        <v>6</v>
      </c>
      <c r="G3" s="1">
        <v>18</v>
      </c>
      <c r="H3" s="2">
        <f>--(SUM(Table2[[#This Row],[Set 1]:[Set 4]])=Table2[[#This Row],[Actual]])</f>
        <v>1</v>
      </c>
      <c r="J3" s="4" t="s">
        <v>8</v>
      </c>
      <c r="K3" s="4">
        <f>K1-K2</f>
        <v>17</v>
      </c>
    </row>
    <row r="4" spans="1:12" x14ac:dyDescent="0.25">
      <c r="A4" s="1">
        <v>3</v>
      </c>
      <c r="B4" s="3">
        <v>45354</v>
      </c>
      <c r="C4" s="1">
        <v>4</v>
      </c>
      <c r="D4" s="1">
        <v>6</v>
      </c>
      <c r="E4" s="1">
        <v>8</v>
      </c>
      <c r="F4" s="1">
        <v>6</v>
      </c>
      <c r="G4" s="1">
        <v>15</v>
      </c>
      <c r="H4" s="2">
        <f>--(SUM(Table2[[#This Row],[Set 1]:[Set 4]])=Table2[[#This Row],[Actual]])</f>
        <v>0</v>
      </c>
      <c r="J4" s="4" t="s">
        <v>10</v>
      </c>
      <c r="K4" s="6">
        <f>Table2[[#Totals],[Success]]</f>
        <v>8</v>
      </c>
      <c r="L4" s="5">
        <f>K4/K2</f>
        <v>0.61538461538461542</v>
      </c>
    </row>
    <row r="5" spans="1:12" x14ac:dyDescent="0.25">
      <c r="A5" s="1">
        <v>4</v>
      </c>
      <c r="B5" s="3">
        <v>45355</v>
      </c>
      <c r="C5" s="1">
        <v>8</v>
      </c>
      <c r="D5" s="1">
        <v>6</v>
      </c>
      <c r="E5" s="1">
        <v>4</v>
      </c>
      <c r="F5" s="1">
        <v>6</v>
      </c>
      <c r="G5" s="1">
        <v>20</v>
      </c>
      <c r="H5" s="2">
        <f>--(SUM(Table2[[#This Row],[Set 1]:[Set 4]])=Table2[[#This Row],[Actual]])</f>
        <v>0</v>
      </c>
      <c r="J5" s="4" t="s">
        <v>9</v>
      </c>
      <c r="K5" s="6">
        <f>K2-K4</f>
        <v>5</v>
      </c>
    </row>
    <row r="6" spans="1:12" x14ac:dyDescent="0.25">
      <c r="A6" s="1">
        <v>5</v>
      </c>
      <c r="B6" s="3">
        <v>45356</v>
      </c>
      <c r="C6" s="1">
        <v>10</v>
      </c>
      <c r="D6" s="1">
        <v>8</v>
      </c>
      <c r="E6" s="1">
        <v>6</v>
      </c>
      <c r="F6" s="1">
        <v>4</v>
      </c>
      <c r="G6" s="1">
        <v>28</v>
      </c>
      <c r="H6" s="2">
        <f>--(SUM(Table2[[#This Row],[Set 1]:[Set 4]])=Table2[[#This Row],[Actual]])</f>
        <v>1</v>
      </c>
    </row>
    <row r="7" spans="1:12" x14ac:dyDescent="0.25">
      <c r="A7" s="1">
        <v>6</v>
      </c>
      <c r="B7" s="3">
        <v>45357</v>
      </c>
      <c r="C7" s="1">
        <v>5</v>
      </c>
      <c r="D7" s="1">
        <v>5</v>
      </c>
      <c r="E7" s="1">
        <v>2</v>
      </c>
      <c r="F7" s="1">
        <v>4</v>
      </c>
      <c r="G7" s="1">
        <v>16</v>
      </c>
      <c r="H7" s="2">
        <f>--(SUM(Table2[[#This Row],[Set 1]:[Set 4]])=Table2[[#This Row],[Actual]])</f>
        <v>1</v>
      </c>
    </row>
    <row r="8" spans="1:12" x14ac:dyDescent="0.25">
      <c r="A8" s="1">
        <v>7</v>
      </c>
      <c r="B8" s="3">
        <v>45358</v>
      </c>
      <c r="C8" s="1">
        <v>2</v>
      </c>
      <c r="D8" s="1">
        <v>2</v>
      </c>
      <c r="E8" s="1">
        <v>4</v>
      </c>
      <c r="F8" s="1">
        <v>2</v>
      </c>
      <c r="G8" s="1">
        <v>8</v>
      </c>
      <c r="H8" s="2">
        <f>--(SUM(Table2[[#This Row],[Set 1]:[Set 4]])=Table2[[#This Row],[Actual]])</f>
        <v>0</v>
      </c>
    </row>
    <row r="9" spans="1:12" x14ac:dyDescent="0.25">
      <c r="A9" s="1">
        <v>8</v>
      </c>
      <c r="B9" s="3">
        <v>45359</v>
      </c>
      <c r="C9" s="1">
        <v>6</v>
      </c>
      <c r="D9" s="1">
        <v>8</v>
      </c>
      <c r="E9" s="1">
        <v>10</v>
      </c>
      <c r="F9" s="1">
        <v>2</v>
      </c>
      <c r="G9" s="1">
        <v>26</v>
      </c>
      <c r="H9" s="2">
        <f>--(SUM(Table2[[#This Row],[Set 1]:[Set 4]])=Table2[[#This Row],[Actual]])</f>
        <v>1</v>
      </c>
    </row>
    <row r="10" spans="1:12" x14ac:dyDescent="0.25">
      <c r="A10" s="1">
        <v>9</v>
      </c>
      <c r="B10" s="3">
        <v>45360</v>
      </c>
      <c r="C10" s="1">
        <v>8</v>
      </c>
      <c r="D10" s="1">
        <v>12</v>
      </c>
      <c r="E10" s="1">
        <v>10</v>
      </c>
      <c r="F10" s="1">
        <v>8</v>
      </c>
      <c r="G10" s="1">
        <v>38</v>
      </c>
      <c r="H10" s="2">
        <f>--(SUM(Table2[[#This Row],[Set 1]:[Set 4]])=Table2[[#This Row],[Actual]])</f>
        <v>1</v>
      </c>
    </row>
    <row r="11" spans="1:12" x14ac:dyDescent="0.25">
      <c r="A11" s="1">
        <v>10</v>
      </c>
      <c r="B11" s="3">
        <v>45361</v>
      </c>
      <c r="C11" s="1">
        <v>4</v>
      </c>
      <c r="D11" s="1">
        <v>8</v>
      </c>
      <c r="E11" s="1">
        <v>4</v>
      </c>
      <c r="F11" s="1">
        <v>8</v>
      </c>
      <c r="G11" s="1">
        <v>24</v>
      </c>
      <c r="H11" s="2">
        <f>--(SUM(Table2[[#This Row],[Set 1]:[Set 4]])=Table2[[#This Row],[Actual]])</f>
        <v>1</v>
      </c>
    </row>
    <row r="12" spans="1:12" x14ac:dyDescent="0.25">
      <c r="A12" s="1">
        <v>11</v>
      </c>
      <c r="B12" s="3">
        <v>45362</v>
      </c>
      <c r="C12" s="1">
        <v>12</v>
      </c>
      <c r="D12" s="1">
        <v>8</v>
      </c>
      <c r="E12" s="1">
        <v>10</v>
      </c>
      <c r="F12" s="1">
        <v>6</v>
      </c>
      <c r="G12" s="1">
        <v>36</v>
      </c>
      <c r="H12" s="2">
        <f>--(SUM(Table2[[#This Row],[Set 1]:[Set 4]])=Table2[[#This Row],[Actual]])</f>
        <v>1</v>
      </c>
    </row>
    <row r="13" spans="1:12" x14ac:dyDescent="0.25">
      <c r="A13" s="1">
        <v>12</v>
      </c>
      <c r="B13" s="3">
        <v>45363</v>
      </c>
      <c r="C13" s="1">
        <v>16</v>
      </c>
      <c r="D13" s="1">
        <v>8</v>
      </c>
      <c r="E13" s="1">
        <v>6</v>
      </c>
      <c r="F13" s="1">
        <v>6</v>
      </c>
      <c r="G13" s="1">
        <v>16</v>
      </c>
      <c r="H13" s="2">
        <f>--(SUM(Table2[[#This Row],[Set 1]:[Set 4]])=Table2[[#This Row],[Actual]])</f>
        <v>0</v>
      </c>
    </row>
    <row r="14" spans="1:12" x14ac:dyDescent="0.25">
      <c r="A14" s="1">
        <v>13</v>
      </c>
      <c r="B14" s="3">
        <v>45364</v>
      </c>
      <c r="C14" s="1">
        <v>14</v>
      </c>
      <c r="D14" s="1">
        <v>12</v>
      </c>
      <c r="E14" s="1">
        <v>14</v>
      </c>
      <c r="F14" s="1">
        <v>12</v>
      </c>
      <c r="G14" s="1">
        <v>20</v>
      </c>
      <c r="H14" s="2">
        <f>--(SUM(Table2[[#This Row],[Set 1]:[Set 4]])=Table2[[#This Row],[Actual]])</f>
        <v>0</v>
      </c>
    </row>
    <row r="15" spans="1:12" x14ac:dyDescent="0.25">
      <c r="A15" s="1">
        <v>14</v>
      </c>
      <c r="B15" s="3">
        <v>45365</v>
      </c>
      <c r="C15" s="1">
        <v>5</v>
      </c>
      <c r="D15" s="1">
        <v>8</v>
      </c>
      <c r="E15" s="1">
        <v>5</v>
      </c>
      <c r="F15" s="1">
        <v>10</v>
      </c>
      <c r="G15" s="1"/>
      <c r="H15" s="2">
        <f>--(SUM(Table2[[#This Row],[Set 1]:[Set 4]])=Table2[[#This Row],[Actual]])</f>
        <v>0</v>
      </c>
    </row>
    <row r="16" spans="1:12" x14ac:dyDescent="0.25">
      <c r="A16" s="1">
        <v>15</v>
      </c>
      <c r="B16" s="3">
        <v>45366</v>
      </c>
      <c r="C16" s="1">
        <v>10</v>
      </c>
      <c r="D16" s="1">
        <v>15</v>
      </c>
      <c r="E16" s="1">
        <v>10</v>
      </c>
      <c r="F16" s="1">
        <v>15</v>
      </c>
      <c r="G16" s="1"/>
      <c r="H16" s="2">
        <f>--(SUM(Table2[[#This Row],[Set 1]:[Set 4]])=Table2[[#This Row],[Actual]])</f>
        <v>0</v>
      </c>
    </row>
    <row r="17" spans="1:8" x14ac:dyDescent="0.25">
      <c r="A17" s="1">
        <v>16</v>
      </c>
      <c r="B17" s="3">
        <v>45367</v>
      </c>
      <c r="C17" s="1">
        <v>5</v>
      </c>
      <c r="D17" s="1">
        <v>5</v>
      </c>
      <c r="E17" s="1">
        <v>10</v>
      </c>
      <c r="F17" s="1">
        <v>5</v>
      </c>
      <c r="G17" s="1"/>
      <c r="H17" s="2">
        <f>--(SUM(Table2[[#This Row],[Set 1]:[Set 4]])=Table2[[#This Row],[Actual]])</f>
        <v>0</v>
      </c>
    </row>
    <row r="18" spans="1:8" x14ac:dyDescent="0.25">
      <c r="A18" s="1">
        <v>17</v>
      </c>
      <c r="B18" s="3">
        <v>45368</v>
      </c>
      <c r="C18" s="1">
        <v>20</v>
      </c>
      <c r="D18" s="1">
        <v>10</v>
      </c>
      <c r="E18" s="1">
        <v>10</v>
      </c>
      <c r="F18" s="1">
        <v>8</v>
      </c>
      <c r="G18" s="1"/>
      <c r="H18" s="2">
        <f>--(SUM(Table2[[#This Row],[Set 1]:[Set 4]])=Table2[[#This Row],[Actual]])</f>
        <v>0</v>
      </c>
    </row>
    <row r="19" spans="1:8" x14ac:dyDescent="0.25">
      <c r="A19" s="1">
        <v>18</v>
      </c>
      <c r="B19" s="3">
        <v>45369</v>
      </c>
      <c r="C19" s="1">
        <v>8</v>
      </c>
      <c r="D19" s="1">
        <v>15</v>
      </c>
      <c r="E19" s="1">
        <v>8</v>
      </c>
      <c r="F19" s="1">
        <v>8</v>
      </c>
      <c r="G19" s="1"/>
      <c r="H19" s="2">
        <f>--(SUM(Table2[[#This Row],[Set 1]:[Set 4]])=Table2[[#This Row],[Actual]])</f>
        <v>0</v>
      </c>
    </row>
    <row r="20" spans="1:8" x14ac:dyDescent="0.25">
      <c r="A20" s="1">
        <v>19</v>
      </c>
      <c r="B20" s="3">
        <v>45370</v>
      </c>
      <c r="C20" s="1">
        <v>15</v>
      </c>
      <c r="D20" s="1">
        <v>10</v>
      </c>
      <c r="E20" s="1">
        <v>15</v>
      </c>
      <c r="F20" s="1">
        <v>5</v>
      </c>
      <c r="G20" s="1"/>
      <c r="H20" s="2">
        <f>--(SUM(Table2[[#This Row],[Set 1]:[Set 4]])=Table2[[#This Row],[Actual]])</f>
        <v>0</v>
      </c>
    </row>
    <row r="21" spans="1:8" x14ac:dyDescent="0.25">
      <c r="A21" s="1">
        <v>20</v>
      </c>
      <c r="B21" s="3">
        <v>45371</v>
      </c>
      <c r="C21" s="1">
        <v>10</v>
      </c>
      <c r="D21" s="1">
        <v>20</v>
      </c>
      <c r="E21" s="1">
        <v>10</v>
      </c>
      <c r="F21" s="1">
        <v>8</v>
      </c>
      <c r="G21" s="1"/>
      <c r="H21" s="2">
        <f>--(SUM(Table2[[#This Row],[Set 1]:[Set 4]])=Table2[[#This Row],[Actual]])</f>
        <v>0</v>
      </c>
    </row>
    <row r="22" spans="1:8" x14ac:dyDescent="0.25">
      <c r="A22" s="1">
        <v>21</v>
      </c>
      <c r="B22" s="3">
        <v>45372</v>
      </c>
      <c r="C22" s="1">
        <v>10</v>
      </c>
      <c r="D22" s="1">
        <v>14</v>
      </c>
      <c r="E22" s="1">
        <v>18</v>
      </c>
      <c r="F22" s="1">
        <v>10</v>
      </c>
      <c r="G22" s="1"/>
      <c r="H22" s="2">
        <f>--(SUM(Table2[[#This Row],[Set 1]:[Set 4]])=Table2[[#This Row],[Actual]])</f>
        <v>0</v>
      </c>
    </row>
    <row r="23" spans="1:8" x14ac:dyDescent="0.25">
      <c r="A23" s="1">
        <v>22</v>
      </c>
      <c r="B23" s="3">
        <v>45373</v>
      </c>
      <c r="C23" s="1">
        <v>20</v>
      </c>
      <c r="D23" s="1">
        <v>5</v>
      </c>
      <c r="E23" s="1">
        <v>5</v>
      </c>
      <c r="F23" s="1">
        <v>5</v>
      </c>
      <c r="G23" s="1"/>
      <c r="H23" s="2">
        <f>--(SUM(Table2[[#This Row],[Set 1]:[Set 4]])=Table2[[#This Row],[Actual]])</f>
        <v>0</v>
      </c>
    </row>
    <row r="24" spans="1:8" x14ac:dyDescent="0.25">
      <c r="A24" s="1">
        <v>23</v>
      </c>
      <c r="B24" s="3">
        <v>45374</v>
      </c>
      <c r="C24" s="1">
        <v>10</v>
      </c>
      <c r="D24" s="1">
        <v>20</v>
      </c>
      <c r="E24" s="1">
        <v>10</v>
      </c>
      <c r="F24" s="1">
        <v>10</v>
      </c>
      <c r="G24" s="1"/>
      <c r="H24" s="2">
        <f>--(SUM(Table2[[#This Row],[Set 1]:[Set 4]])=Table2[[#This Row],[Actual]])</f>
        <v>0</v>
      </c>
    </row>
    <row r="25" spans="1:8" x14ac:dyDescent="0.25">
      <c r="A25" s="1">
        <v>24</v>
      </c>
      <c r="B25" s="3">
        <v>45375</v>
      </c>
      <c r="C25" s="1">
        <v>5</v>
      </c>
      <c r="D25" s="1">
        <v>10</v>
      </c>
      <c r="E25" s="1">
        <v>5</v>
      </c>
      <c r="F25" s="1">
        <v>10</v>
      </c>
      <c r="G25" s="1"/>
      <c r="H25" s="2">
        <f>--(SUM(Table2[[#This Row],[Set 1]:[Set 4]])=Table2[[#This Row],[Actual]])</f>
        <v>0</v>
      </c>
    </row>
    <row r="26" spans="1:8" x14ac:dyDescent="0.25">
      <c r="A26" s="1">
        <v>25</v>
      </c>
      <c r="B26" s="3">
        <v>45376</v>
      </c>
      <c r="C26" s="1">
        <v>5</v>
      </c>
      <c r="D26" s="1">
        <v>15</v>
      </c>
      <c r="E26" s="1">
        <v>10</v>
      </c>
      <c r="F26" s="1">
        <v>10</v>
      </c>
      <c r="G26" s="1"/>
      <c r="H26" s="2">
        <f>--(SUM(Table2[[#This Row],[Set 1]:[Set 4]])=Table2[[#This Row],[Actual]])</f>
        <v>0</v>
      </c>
    </row>
    <row r="27" spans="1:8" x14ac:dyDescent="0.25">
      <c r="A27" s="1">
        <v>26</v>
      </c>
      <c r="B27" s="3">
        <v>45377</v>
      </c>
      <c r="C27" s="1">
        <v>25</v>
      </c>
      <c r="D27" s="1">
        <v>15</v>
      </c>
      <c r="E27" s="1">
        <v>15</v>
      </c>
      <c r="F27" s="1">
        <v>10</v>
      </c>
      <c r="G27" s="1"/>
      <c r="H27" s="2">
        <f>--(SUM(Table2[[#This Row],[Set 1]:[Set 4]])=Table2[[#This Row],[Actual]])</f>
        <v>0</v>
      </c>
    </row>
    <row r="28" spans="1:8" x14ac:dyDescent="0.25">
      <c r="A28" s="1">
        <v>27</v>
      </c>
      <c r="B28" s="3">
        <v>45378</v>
      </c>
      <c r="C28" s="1">
        <v>10</v>
      </c>
      <c r="D28" s="1">
        <v>10</v>
      </c>
      <c r="E28" s="1">
        <v>20</v>
      </c>
      <c r="F28" s="1">
        <v>8</v>
      </c>
      <c r="G28" s="1"/>
      <c r="H28" s="2">
        <f>--(SUM(Table2[[#This Row],[Set 1]:[Set 4]])=Table2[[#This Row],[Actual]])</f>
        <v>0</v>
      </c>
    </row>
    <row r="29" spans="1:8" x14ac:dyDescent="0.25">
      <c r="A29" s="1">
        <v>28</v>
      </c>
      <c r="B29" s="3">
        <v>45379</v>
      </c>
      <c r="C29" s="1">
        <v>30</v>
      </c>
      <c r="D29" s="1">
        <v>5</v>
      </c>
      <c r="E29" s="1">
        <v>5</v>
      </c>
      <c r="F29" s="1">
        <v>5</v>
      </c>
      <c r="G29" s="1"/>
      <c r="H29" s="2">
        <f>--(SUM(Table2[[#This Row],[Set 1]:[Set 4]])=Table2[[#This Row],[Actual]])</f>
        <v>0</v>
      </c>
    </row>
    <row r="30" spans="1:8" x14ac:dyDescent="0.25">
      <c r="A30" s="1">
        <v>29</v>
      </c>
      <c r="B30" s="3">
        <v>45380</v>
      </c>
      <c r="C30" s="1">
        <v>15</v>
      </c>
      <c r="D30" s="1">
        <v>15</v>
      </c>
      <c r="E30" s="1">
        <v>15</v>
      </c>
      <c r="F30" s="1">
        <v>15</v>
      </c>
      <c r="G30" s="1"/>
      <c r="H30" s="2">
        <f>--(SUM(Table2[[#This Row],[Set 1]:[Set 4]])=Table2[[#This Row],[Actual]])</f>
        <v>0</v>
      </c>
    </row>
    <row r="31" spans="1:8" x14ac:dyDescent="0.25">
      <c r="A31" s="1">
        <v>30</v>
      </c>
      <c r="B31" s="3">
        <v>45381</v>
      </c>
      <c r="C31" s="1">
        <v>50</v>
      </c>
      <c r="D31" s="1">
        <v>0</v>
      </c>
      <c r="E31" s="1">
        <v>0</v>
      </c>
      <c r="F31" s="1">
        <v>0</v>
      </c>
      <c r="G31" s="1"/>
      <c r="H31" s="2">
        <f>--(SUM(Table2[[#This Row],[Set 1]:[Set 4]])=Table2[[#This Row],[Actual]])</f>
        <v>0</v>
      </c>
    </row>
    <row r="32" spans="1:8" x14ac:dyDescent="0.25">
      <c r="A32" s="1">
        <f>SUBTOTAL(103,Table2['#])</f>
        <v>30</v>
      </c>
      <c r="G32" s="1">
        <f>SUBTOTAL(103,Table2[Actual])</f>
        <v>13</v>
      </c>
      <c r="H32" s="2">
        <f>SUBTOTAL(109,Table2[Success])</f>
        <v>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Dimitrakopoulos</dc:creator>
  <cp:lastModifiedBy>Charalampos Dimitrakopoulos</cp:lastModifiedBy>
  <dcterms:created xsi:type="dcterms:W3CDTF">2024-02-16T17:14:52Z</dcterms:created>
  <dcterms:modified xsi:type="dcterms:W3CDTF">2024-02-16T17:58:19Z</dcterms:modified>
</cp:coreProperties>
</file>