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Desktop Home\Downloads\"/>
    </mc:Choice>
  </mc:AlternateContent>
  <xr:revisionPtr revIDLastSave="0" documentId="13_ncr:1_{11342503-B4D2-4B44-9367-3D77F935FE0A}" xr6:coauthVersionLast="47" xr6:coauthVersionMax="47" xr10:uidLastSave="{00000000-0000-0000-0000-000000000000}"/>
  <bookViews>
    <workbookView xWindow="28680" yWindow="-120" windowWidth="29040" windowHeight="15720" xr2:uid="{BAF1D567-5FCE-48DB-A349-C0DFD47AD534}"/>
  </bookViews>
  <sheets>
    <sheet name="Sheet1" sheetId="1" r:id="rId1"/>
  </sheets>
  <definedNames>
    <definedName name="Slicer_Movies">#N/A</definedName>
    <definedName name="Slicer_Rating">#N/A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1" l="1"/>
  <c r="L15" i="1"/>
  <c r="L16" i="1"/>
  <c r="L17" i="1"/>
  <c r="L18" i="1"/>
  <c r="L19" i="1"/>
  <c r="M14" i="1"/>
  <c r="M15" i="1"/>
  <c r="J15" i="1" s="1"/>
  <c r="M16" i="1"/>
  <c r="M17" i="1"/>
  <c r="M18" i="1"/>
  <c r="M19" i="1"/>
  <c r="J19" i="1" s="1"/>
  <c r="M10" i="1"/>
  <c r="M12" i="1"/>
  <c r="M11" i="1"/>
  <c r="M13" i="1"/>
  <c r="L10" i="1"/>
  <c r="L12" i="1"/>
  <c r="J12" i="1" s="1"/>
  <c r="L11" i="1"/>
  <c r="L13" i="1"/>
  <c r="J18" i="1" l="1"/>
  <c r="J14" i="1"/>
  <c r="J13" i="1"/>
  <c r="K13" i="1" s="1"/>
  <c r="J16" i="1"/>
  <c r="J17" i="1"/>
  <c r="K12" i="1"/>
  <c r="J11" i="1"/>
  <c r="K11" i="1" s="1"/>
  <c r="K18" i="1"/>
  <c r="J10" i="1"/>
  <c r="K10" i="1" s="1"/>
  <c r="K14" i="1"/>
  <c r="K17" i="1"/>
  <c r="K16" i="1"/>
  <c r="K19" i="1"/>
  <c r="K15" i="1"/>
</calcChain>
</file>

<file path=xl/sharedStrings.xml><?xml version="1.0" encoding="utf-8"?>
<sst xmlns="http://schemas.openxmlformats.org/spreadsheetml/2006/main" count="30" uniqueCount="29">
  <si>
    <t>Rating</t>
  </si>
  <si>
    <t>Min</t>
  </si>
  <si>
    <t>Max</t>
  </si>
  <si>
    <t>BAD</t>
  </si>
  <si>
    <t>C</t>
  </si>
  <si>
    <t>A</t>
  </si>
  <si>
    <t>B</t>
  </si>
  <si>
    <t>S</t>
  </si>
  <si>
    <t>Movies</t>
  </si>
  <si>
    <t>Friend Name 1</t>
  </si>
  <si>
    <t>Friend Name 2</t>
  </si>
  <si>
    <t>Friend Name 3</t>
  </si>
  <si>
    <t>Friend Name 4</t>
  </si>
  <si>
    <t>Friend Name 5</t>
  </si>
  <si>
    <t>Friend Name 6</t>
  </si>
  <si>
    <t>Friend Name 7</t>
  </si>
  <si>
    <t>Movie Title 1</t>
  </si>
  <si>
    <t>Movie Title 2</t>
  </si>
  <si>
    <t>Movie Title 3</t>
  </si>
  <si>
    <t>Movie Title 4</t>
  </si>
  <si>
    <t>SUM</t>
  </si>
  <si>
    <t>Votes</t>
  </si>
  <si>
    <t>Score</t>
  </si>
  <si>
    <t>Movie Title 5</t>
  </si>
  <si>
    <t>Movie Title 6</t>
  </si>
  <si>
    <t>Movie Title 7</t>
  </si>
  <si>
    <t>Movie Title 8</t>
  </si>
  <si>
    <t>Movie Title 9</t>
  </si>
  <si>
    <t>Movie Title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</si>
</sst>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
      <sz val="8"/>
      <name val="Aptos Narrow"/>
      <family val="2"/>
      <scheme val="minor"/>
    </font>
  </fonts>
  <fills count="6">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0" tint="-0.249977111117893"/>
        <bgColor indexed="64"/>
      </patternFill>
    </fill>
    <fill>
      <patternFill patternType="solid">
        <fgColor theme="0" tint="-4.9989318521683403E-2"/>
        <bgColor indexed="64"/>
      </patternFill>
    </fill>
  </fills>
  <borders count="9">
    <border>
      <left/>
      <right/>
      <top/>
      <bottom/>
      <diagonal/>
    </border>
    <border>
      <left style="thin">
        <color theme="2" tint="-0.249977111117893"/>
      </left>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top/>
      <bottom style="thin">
        <color theme="2" tint="-0.249977111117893"/>
      </bottom>
      <diagonal/>
    </border>
    <border>
      <left/>
      <right/>
      <top/>
      <bottom style="thin">
        <color theme="2" tint="-0.249977111117893"/>
      </bottom>
      <diagonal/>
    </border>
    <border>
      <left/>
      <right style="thin">
        <color theme="2" tint="-0.249977111117893"/>
      </right>
      <top/>
      <bottom style="thin">
        <color theme="2" tint="-0.249977111117893"/>
      </bottom>
      <diagonal/>
    </border>
  </borders>
  <cellStyleXfs count="3">
    <xf numFmtId="0" fontId="0" fillId="0" borderId="0"/>
    <xf numFmtId="0" fontId="3" fillId="2" borderId="0" applyNumberFormat="0" applyBorder="0" applyAlignment="0" applyProtection="0"/>
    <xf numFmtId="0" fontId="1" fillId="3" borderId="0" applyNumberFormat="0" applyBorder="0" applyAlignment="0" applyProtection="0"/>
  </cellStyleXfs>
  <cellXfs count="19">
    <xf numFmtId="0" fontId="0" fillId="0" borderId="0" xfId="0"/>
    <xf numFmtId="0" fontId="0" fillId="0" borderId="0" xfId="0" applyAlignment="1">
      <alignment horizontal="center"/>
    </xf>
    <xf numFmtId="0" fontId="2" fillId="4" borderId="0" xfId="0" applyFont="1" applyFill="1" applyAlignment="1">
      <alignment horizontal="center"/>
    </xf>
    <xf numFmtId="0" fontId="3" fillId="2" borderId="0" xfId="1" applyAlignment="1">
      <alignment horizontal="center"/>
    </xf>
    <xf numFmtId="0" fontId="1" fillId="3" borderId="0" xfId="2" applyAlignment="1">
      <alignment horizontal="center"/>
    </xf>
    <xf numFmtId="0" fontId="1" fillId="3" borderId="0" xfId="2" applyNumberFormat="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2" fontId="1" fillId="3" borderId="0" xfId="2" applyNumberFormat="1" applyAlignment="1">
      <alignment horizontal="center"/>
    </xf>
    <xf numFmtId="0" fontId="0" fillId="5"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0"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cellXfs>
  <cellStyles count="3">
    <cellStyle name="20% - Accent2" xfId="2" builtinId="34"/>
    <cellStyle name="Accent2" xfId="1" builtinId="33"/>
    <cellStyle name="Normal" xfId="0" builtinId="0"/>
  </cellStyles>
  <dxfs count="11">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4</xdr:col>
      <xdr:colOff>352425</xdr:colOff>
      <xdr:row>1</xdr:row>
      <xdr:rowOff>0</xdr:rowOff>
    </xdr:from>
    <xdr:to>
      <xdr:col>9</xdr:col>
      <xdr:colOff>352425</xdr:colOff>
      <xdr:row>7</xdr:row>
      <xdr:rowOff>0</xdr:rowOff>
    </xdr:to>
    <mc:AlternateContent xmlns:mc="http://schemas.openxmlformats.org/markup-compatibility/2006">
      <mc:Choice xmlns:sle15="http://schemas.microsoft.com/office/drawing/2012/slicer" Requires="sle15">
        <xdr:graphicFrame macro="">
          <xdr:nvGraphicFramePr>
            <xdr:cNvPr id="2" name="Movies">
              <a:extLst>
                <a:ext uri="{FF2B5EF4-FFF2-40B4-BE49-F238E27FC236}">
                  <a16:creationId xmlns:a16="http://schemas.microsoft.com/office/drawing/2014/main" id="{B74CE7CD-ADFC-00CD-0DDF-D7FB7BF3D77F}"/>
                </a:ext>
              </a:extLst>
            </xdr:cNvPr>
            <xdr:cNvGraphicFramePr/>
          </xdr:nvGraphicFramePr>
          <xdr:xfrm>
            <a:off x="0" y="0"/>
            <a:ext cx="0" cy="0"/>
          </xdr:xfrm>
          <a:graphic>
            <a:graphicData uri="http://schemas.microsoft.com/office/drawing/2010/slicer">
              <sle:slicer xmlns:sle="http://schemas.microsoft.com/office/drawing/2010/slicer" name="Movies"/>
            </a:graphicData>
          </a:graphic>
        </xdr:graphicFrame>
      </mc:Choice>
      <mc:Fallback>
        <xdr:sp macro="" textlink="">
          <xdr:nvSpPr>
            <xdr:cNvPr id="0" name=""/>
            <xdr:cNvSpPr>
              <a:spLocks noTextEdit="1"/>
            </xdr:cNvSpPr>
          </xdr:nvSpPr>
          <xdr:spPr>
            <a:xfrm>
              <a:off x="4400550" y="190500"/>
              <a:ext cx="6191250" cy="1143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0</xdr:colOff>
      <xdr:row>1</xdr:row>
      <xdr:rowOff>0</xdr:rowOff>
    </xdr:from>
    <xdr:to>
      <xdr:col>12</xdr:col>
      <xdr:colOff>38100</xdr:colOff>
      <xdr:row>7</xdr:row>
      <xdr:rowOff>0</xdr:rowOff>
    </xdr:to>
    <mc:AlternateContent xmlns:mc="http://schemas.openxmlformats.org/markup-compatibility/2006">
      <mc:Choice xmlns:sle15="http://schemas.microsoft.com/office/drawing/2012/slicer" Requires="sle15">
        <xdr:graphicFrame macro="">
          <xdr:nvGraphicFramePr>
            <xdr:cNvPr id="3" name="Rating">
              <a:extLst>
                <a:ext uri="{FF2B5EF4-FFF2-40B4-BE49-F238E27FC236}">
                  <a16:creationId xmlns:a16="http://schemas.microsoft.com/office/drawing/2014/main" id="{A1EBE98B-411E-DDC7-C075-0BFC6FB87AF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0953750" y="190500"/>
              <a:ext cx="1428750" cy="1143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s" xr10:uid="{803AD976-577A-4638-A8B5-C16DF47E49B7}" sourceName="Movies">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F465CD03-857E-42DE-9B2A-C252D61F92E8}" sourceName="Rating">
  <extLst>
    <x:ext xmlns:x15="http://schemas.microsoft.com/office/spreadsheetml/2010/11/main" uri="{2F2917AC-EB37-4324-AD4E-5DD8C200BD13}">
      <x15:tableSlicerCache tableId="1"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s" xr10:uid="{43F3EF6B-981A-47BC-89D3-C5E7FB058A04}" cache="Slicer_Movies" caption="Movies" columnCount="4" rowHeight="257175"/>
  <slicer name="Rating" xr10:uid="{DE49E556-468B-4325-BA63-4E1FF9C4453D}" cache="Slicer_Rating" caption="Rating" columnCount="2"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B20EFC-AD51-44B5-8647-F5C272E3F5A9}" name="Table1" displayName="Table1" ref="B9:M19" totalsRowShown="0">
  <autoFilter ref="B9:M19" xr:uid="{10B20EFC-AD51-44B5-8647-F5C272E3F5A9}"/>
  <tableColumns count="12">
    <tableColumn id="1" xr3:uid="{5BB55B63-1E52-48E4-AB38-5B99D9CF2CE0}" name="Movies"/>
    <tableColumn id="2" xr3:uid="{3F65F6B6-5F1D-4D5A-ADB7-75F86A574016}" name="Friend Name 1" dataDxfId="4"/>
    <tableColumn id="3" xr3:uid="{9C087D96-D393-4323-AC3A-4A6440D7956F}" name="Friend Name 2" dataDxfId="10"/>
    <tableColumn id="4" xr3:uid="{FCBB7225-C682-4946-A092-A628F35CEEC4}" name="Friend Name 3" dataDxfId="9"/>
    <tableColumn id="5" xr3:uid="{523F2238-32B2-43FB-B52B-978228D8CA02}" name="Friend Name 4" dataDxfId="8"/>
    <tableColumn id="6" xr3:uid="{C28CE7A5-EAAA-495A-BD48-5AE9FDBD2CE3}" name="Friend Name 5" dataDxfId="7"/>
    <tableColumn id="7" xr3:uid="{090669CD-B16D-43DD-A328-A12B3640AF20}" name="Friend Name 6" dataDxfId="6"/>
    <tableColumn id="8" xr3:uid="{07D8689F-A6FD-4225-B661-67ECC132596B}" name="Friend Name 7" dataDxfId="5"/>
    <tableColumn id="11" xr3:uid="{73FA6D63-8A4C-45D8-9C2D-FB132732BA76}" name="Score" dataDxfId="1" dataCellStyle="20% - Accent2">
      <calculatedColumnFormula>IFERROR(Table1[[#This Row],[SUM]]/Table1[[#This Row],[Votes]],0)</calculatedColumnFormula>
    </tableColumn>
    <tableColumn id="12" xr3:uid="{AE734D76-8504-408D-9F7F-65CF12A8C163}" name="Rating" dataDxfId="0" dataCellStyle="20% - Accent2">
      <calculatedColumnFormula>IFERROR(INDEX($B$3:$B$7,MATCH(Table1[[#This Row],[Score]],$C$3:$C$7,1)),"")</calculatedColumnFormula>
    </tableColumn>
    <tableColumn id="9" xr3:uid="{CFE34A3A-2F96-400D-AA0D-38701232A87F}" name="SUM" dataDxfId="3" dataCellStyle="20% - Accent2">
      <calculatedColumnFormula>SUM(Table1[[#This Row],[Friend Name 1]:[Friend Name 7]])</calculatedColumnFormula>
    </tableColumn>
    <tableColumn id="10" xr3:uid="{5153A941-18A5-4A30-A248-8C9A2674836B}" name="Votes" dataDxfId="2" dataCellStyle="20% - Accent2">
      <calculatedColumnFormula>COUNTA(Table1[[#This Row],[Friend Name 1]:[Friend Name 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F5AB7-634D-4D28-B3AB-B7584FB88DE3}">
  <dimension ref="B2:M19"/>
  <sheetViews>
    <sheetView showGridLines="0" tabSelected="1" workbookViewId="0"/>
  </sheetViews>
  <sheetFormatPr defaultRowHeight="15" x14ac:dyDescent="0.25"/>
  <cols>
    <col min="1" max="1" width="2.85546875" customWidth="1"/>
    <col min="2" max="2" width="20.7109375" customWidth="1"/>
    <col min="3" max="6" width="18.5703125" bestFit="1" customWidth="1"/>
    <col min="7" max="7" width="18.5703125" customWidth="1"/>
    <col min="8" max="9" width="18.5703125" bestFit="1" customWidth="1"/>
    <col min="10" max="10" width="10.7109375" bestFit="1" customWidth="1"/>
    <col min="11" max="11" width="11.28515625" bestFit="1" customWidth="1"/>
    <col min="12" max="12" width="9.5703125" bestFit="1" customWidth="1"/>
    <col min="13" max="13" width="10.7109375" bestFit="1" customWidth="1"/>
  </cols>
  <sheetData>
    <row r="2" spans="2:13" x14ac:dyDescent="0.25">
      <c r="B2" s="2" t="s">
        <v>0</v>
      </c>
      <c r="C2" s="2" t="s">
        <v>1</v>
      </c>
      <c r="D2" s="2" t="s">
        <v>2</v>
      </c>
    </row>
    <row r="3" spans="2:13" x14ac:dyDescent="0.25">
      <c r="B3" s="10" t="s">
        <v>3</v>
      </c>
      <c r="C3" s="11">
        <v>0</v>
      </c>
      <c r="D3" s="12">
        <v>1</v>
      </c>
    </row>
    <row r="4" spans="2:13" x14ac:dyDescent="0.25">
      <c r="B4" s="7" t="s">
        <v>4</v>
      </c>
      <c r="C4" s="6">
        <v>1</v>
      </c>
      <c r="D4" s="8">
        <v>2</v>
      </c>
    </row>
    <row r="5" spans="2:13" x14ac:dyDescent="0.25">
      <c r="B5" s="13" t="s">
        <v>6</v>
      </c>
      <c r="C5" s="14">
        <v>2</v>
      </c>
      <c r="D5" s="15">
        <v>3</v>
      </c>
    </row>
    <row r="6" spans="2:13" x14ac:dyDescent="0.25">
      <c r="B6" s="7" t="s">
        <v>5</v>
      </c>
      <c r="C6" s="6">
        <v>3</v>
      </c>
      <c r="D6" s="8">
        <v>4</v>
      </c>
    </row>
    <row r="7" spans="2:13" x14ac:dyDescent="0.25">
      <c r="B7" s="16" t="s">
        <v>7</v>
      </c>
      <c r="C7" s="17">
        <v>4</v>
      </c>
      <c r="D7" s="18">
        <v>5</v>
      </c>
    </row>
    <row r="9" spans="2:13" x14ac:dyDescent="0.25">
      <c r="B9" t="s">
        <v>8</v>
      </c>
      <c r="C9" s="1" t="s">
        <v>9</v>
      </c>
      <c r="D9" s="1" t="s">
        <v>10</v>
      </c>
      <c r="E9" s="1" t="s">
        <v>11</v>
      </c>
      <c r="F9" s="1" t="s">
        <v>12</v>
      </c>
      <c r="G9" s="1" t="s">
        <v>13</v>
      </c>
      <c r="H9" s="1" t="s">
        <v>14</v>
      </c>
      <c r="I9" s="1" t="s">
        <v>15</v>
      </c>
      <c r="J9" s="3" t="s">
        <v>22</v>
      </c>
      <c r="K9" s="3" t="s">
        <v>0</v>
      </c>
      <c r="L9" s="3" t="s">
        <v>20</v>
      </c>
      <c r="M9" s="3" t="s">
        <v>21</v>
      </c>
    </row>
    <row r="10" spans="2:13" x14ac:dyDescent="0.25">
      <c r="B10" t="s">
        <v>16</v>
      </c>
      <c r="C10" s="1">
        <v>4.8</v>
      </c>
      <c r="D10" s="1">
        <v>5</v>
      </c>
      <c r="E10" s="1">
        <v>2</v>
      </c>
      <c r="F10" s="1">
        <v>4.2</v>
      </c>
      <c r="G10" s="1"/>
      <c r="H10" s="1"/>
      <c r="I10" s="1"/>
      <c r="J10" s="9">
        <f>IFERROR(Table1[[#This Row],[SUM]]/Table1[[#This Row],[Votes]],0)</f>
        <v>4</v>
      </c>
      <c r="K10" s="4" t="str">
        <f>IFERROR(INDEX($B$3:$B$7,MATCH(Table1[[#This Row],[Score]],$C$3:$C$7,1)),"")</f>
        <v>S</v>
      </c>
      <c r="L10" s="4">
        <f>SUM(Table1[[#This Row],[Friend Name 1]:[Friend Name 7]])</f>
        <v>16</v>
      </c>
      <c r="M10" s="4">
        <f>COUNTA(Table1[[#This Row],[Friend Name 1]:[Friend Name 7]])</f>
        <v>4</v>
      </c>
    </row>
    <row r="11" spans="2:13" x14ac:dyDescent="0.25">
      <c r="B11" t="s">
        <v>18</v>
      </c>
      <c r="C11" s="1">
        <v>4</v>
      </c>
      <c r="D11" s="1">
        <v>3</v>
      </c>
      <c r="E11" s="1">
        <v>4</v>
      </c>
      <c r="F11" s="1">
        <v>3.8</v>
      </c>
      <c r="G11" s="1"/>
      <c r="H11" s="1"/>
      <c r="I11" s="1"/>
      <c r="J11" s="9">
        <f>IFERROR(Table1[[#This Row],[SUM]]/Table1[[#This Row],[Votes]],0)</f>
        <v>3.7</v>
      </c>
      <c r="K11" s="4" t="str">
        <f>IFERROR(INDEX($B$3:$B$7,MATCH(Table1[[#This Row],[Score]],$C$3:$C$7,1)),"")</f>
        <v>A</v>
      </c>
      <c r="L11" s="4">
        <f>SUM(Table1[[#This Row],[Friend Name 1]:[Friend Name 7]])</f>
        <v>14.8</v>
      </c>
      <c r="M11" s="4">
        <f>COUNTA(Table1[[#This Row],[Friend Name 1]:[Friend Name 7]])</f>
        <v>4</v>
      </c>
    </row>
    <row r="12" spans="2:13" x14ac:dyDescent="0.25">
      <c r="B12" t="s">
        <v>17</v>
      </c>
      <c r="C12" s="1">
        <v>4.2</v>
      </c>
      <c r="D12" s="1">
        <v>4.2</v>
      </c>
      <c r="E12" s="1">
        <v>1.5</v>
      </c>
      <c r="F12" s="1">
        <v>2.5</v>
      </c>
      <c r="G12" s="1"/>
      <c r="H12" s="1"/>
      <c r="I12" s="1"/>
      <c r="J12" s="9">
        <f>IFERROR(Table1[[#This Row],[SUM]]/Table1[[#This Row],[Votes]],0)</f>
        <v>3.1</v>
      </c>
      <c r="K12" s="4" t="str">
        <f>IFERROR(INDEX($B$3:$B$7,MATCH(Table1[[#This Row],[Score]],$C$3:$C$7,1)),"")</f>
        <v>A</v>
      </c>
      <c r="L12" s="4">
        <f>SUM(Table1[[#This Row],[Friend Name 1]:[Friend Name 7]])</f>
        <v>12.4</v>
      </c>
      <c r="M12" s="4">
        <f>COUNTA(Table1[[#This Row],[Friend Name 1]:[Friend Name 7]])</f>
        <v>4</v>
      </c>
    </row>
    <row r="13" spans="2:13" x14ac:dyDescent="0.25">
      <c r="B13" t="s">
        <v>19</v>
      </c>
      <c r="C13" s="1">
        <v>3</v>
      </c>
      <c r="D13" s="1">
        <v>3.5</v>
      </c>
      <c r="E13" s="1">
        <v>3.2</v>
      </c>
      <c r="F13" s="1">
        <v>2</v>
      </c>
      <c r="G13" s="1"/>
      <c r="H13" s="1"/>
      <c r="I13" s="1"/>
      <c r="J13" s="9">
        <f>IFERROR(Table1[[#This Row],[SUM]]/Table1[[#This Row],[Votes]],0)</f>
        <v>2.9249999999999998</v>
      </c>
      <c r="K13" s="4" t="str">
        <f>IFERROR(INDEX($B$3:$B$7,MATCH(Table1[[#This Row],[Score]],$C$3:$C$7,1)),"")</f>
        <v>B</v>
      </c>
      <c r="L13" s="4">
        <f>SUM(Table1[[#This Row],[Friend Name 1]:[Friend Name 7]])</f>
        <v>11.7</v>
      </c>
      <c r="M13" s="4">
        <f>COUNTA(Table1[[#This Row],[Friend Name 1]:[Friend Name 7]])</f>
        <v>4</v>
      </c>
    </row>
    <row r="14" spans="2:13" x14ac:dyDescent="0.25">
      <c r="B14" t="s">
        <v>23</v>
      </c>
      <c r="C14" s="1"/>
      <c r="D14" s="1"/>
      <c r="E14" s="1"/>
      <c r="F14" s="1"/>
      <c r="G14" s="1"/>
      <c r="H14" s="1"/>
      <c r="I14" s="1"/>
      <c r="J14" s="9">
        <f>IFERROR(Table1[[#This Row],[SUM]]/Table1[[#This Row],[Votes]],0)</f>
        <v>0</v>
      </c>
      <c r="K14" s="5" t="str">
        <f>IFERROR(INDEX($B$3:$B$7,MATCH(Table1[[#This Row],[Score]],$C$3:$C$7,1)),"")</f>
        <v>BAD</v>
      </c>
      <c r="L14" s="5">
        <f>SUM(Table1[[#This Row],[Friend Name 1]:[Friend Name 7]])</f>
        <v>0</v>
      </c>
      <c r="M14" s="5">
        <f>COUNTA(Table1[[#This Row],[Friend Name 1]:[Friend Name 7]])</f>
        <v>0</v>
      </c>
    </row>
    <row r="15" spans="2:13" x14ac:dyDescent="0.25">
      <c r="B15" t="s">
        <v>24</v>
      </c>
      <c r="C15" s="1"/>
      <c r="D15" s="1"/>
      <c r="E15" s="1"/>
      <c r="F15" s="1"/>
      <c r="G15" s="1"/>
      <c r="H15" s="1"/>
      <c r="I15" s="1"/>
      <c r="J15" s="9">
        <f>IFERROR(Table1[[#This Row],[SUM]]/Table1[[#This Row],[Votes]],0)</f>
        <v>0</v>
      </c>
      <c r="K15" s="5" t="str">
        <f>IFERROR(INDEX($B$3:$B$7,MATCH(Table1[[#This Row],[Score]],$C$3:$C$7,1)),"")</f>
        <v>BAD</v>
      </c>
      <c r="L15" s="5">
        <f>SUM(Table1[[#This Row],[Friend Name 1]:[Friend Name 7]])</f>
        <v>0</v>
      </c>
      <c r="M15" s="5">
        <f>COUNTA(Table1[[#This Row],[Friend Name 1]:[Friend Name 7]])</f>
        <v>0</v>
      </c>
    </row>
    <row r="16" spans="2:13" x14ac:dyDescent="0.25">
      <c r="B16" t="s">
        <v>25</v>
      </c>
      <c r="C16" s="1"/>
      <c r="D16" s="1"/>
      <c r="E16" s="1"/>
      <c r="F16" s="1"/>
      <c r="G16" s="1"/>
      <c r="H16" s="1"/>
      <c r="I16" s="1"/>
      <c r="J16" s="9">
        <f>IFERROR(Table1[[#This Row],[SUM]]/Table1[[#This Row],[Votes]],0)</f>
        <v>0</v>
      </c>
      <c r="K16" s="5" t="str">
        <f>IFERROR(INDEX($B$3:$B$7,MATCH(Table1[[#This Row],[Score]],$C$3:$C$7,1)),"")</f>
        <v>BAD</v>
      </c>
      <c r="L16" s="5">
        <f>SUM(Table1[[#This Row],[Friend Name 1]:[Friend Name 7]])</f>
        <v>0</v>
      </c>
      <c r="M16" s="5">
        <f>COUNTA(Table1[[#This Row],[Friend Name 1]:[Friend Name 7]])</f>
        <v>0</v>
      </c>
    </row>
    <row r="17" spans="2:13" x14ac:dyDescent="0.25">
      <c r="B17" t="s">
        <v>26</v>
      </c>
      <c r="C17" s="1"/>
      <c r="D17" s="1"/>
      <c r="E17" s="1"/>
      <c r="F17" s="1"/>
      <c r="G17" s="1"/>
      <c r="H17" s="1"/>
      <c r="I17" s="1"/>
      <c r="J17" s="9">
        <f>IFERROR(Table1[[#This Row],[SUM]]/Table1[[#This Row],[Votes]],0)</f>
        <v>0</v>
      </c>
      <c r="K17" s="5" t="str">
        <f>IFERROR(INDEX($B$3:$B$7,MATCH(Table1[[#This Row],[Score]],$C$3:$C$7,1)),"")</f>
        <v>BAD</v>
      </c>
      <c r="L17" s="5">
        <f>SUM(Table1[[#This Row],[Friend Name 1]:[Friend Name 7]])</f>
        <v>0</v>
      </c>
      <c r="M17" s="5">
        <f>COUNTA(Table1[[#This Row],[Friend Name 1]:[Friend Name 7]])</f>
        <v>0</v>
      </c>
    </row>
    <row r="18" spans="2:13" x14ac:dyDescent="0.25">
      <c r="B18" t="s">
        <v>27</v>
      </c>
      <c r="C18" s="1"/>
      <c r="D18" s="1"/>
      <c r="E18" s="1"/>
      <c r="F18" s="1"/>
      <c r="G18" s="1"/>
      <c r="H18" s="1"/>
      <c r="I18" s="1"/>
      <c r="J18" s="9">
        <f>IFERROR(Table1[[#This Row],[SUM]]/Table1[[#This Row],[Votes]],0)</f>
        <v>0</v>
      </c>
      <c r="K18" s="5" t="str">
        <f>IFERROR(INDEX($B$3:$B$7,MATCH(Table1[[#This Row],[Score]],$C$3:$C$7,1)),"")</f>
        <v>BAD</v>
      </c>
      <c r="L18" s="5">
        <f>SUM(Table1[[#This Row],[Friend Name 1]:[Friend Name 7]])</f>
        <v>0</v>
      </c>
      <c r="M18" s="5">
        <f>COUNTA(Table1[[#This Row],[Friend Name 1]:[Friend Name 7]])</f>
        <v>0</v>
      </c>
    </row>
    <row r="19" spans="2:13" x14ac:dyDescent="0.25">
      <c r="B19" t="s">
        <v>28</v>
      </c>
      <c r="C19" s="1"/>
      <c r="D19" s="1"/>
      <c r="E19" s="1"/>
      <c r="F19" s="1"/>
      <c r="G19" s="1"/>
      <c r="H19" s="1"/>
      <c r="I19" s="1"/>
      <c r="J19" s="9">
        <f>IFERROR(Table1[[#This Row],[SUM]]/Table1[[#This Row],[Votes]],0)</f>
        <v>0</v>
      </c>
      <c r="K19" s="5" t="str">
        <f>IFERROR(INDEX($B$3:$B$7,MATCH(Table1[[#This Row],[Score]],$C$3:$C$7,1)),"")</f>
        <v>BAD</v>
      </c>
      <c r="L19" s="5">
        <f>SUM(Table1[[#This Row],[Friend Name 1]:[Friend Name 7]])</f>
        <v>0</v>
      </c>
      <c r="M19" s="5">
        <f>COUNTA(Table1[[#This Row],[Friend Name 1]:[Friend Name 7]])</f>
        <v>0</v>
      </c>
    </row>
  </sheetData>
  <phoneticPr fontId="4" type="noConversion"/>
  <conditionalFormatting sqref="J10:J19">
    <cfRule type="dataBar" priority="1">
      <dataBar>
        <cfvo type="min"/>
        <cfvo type="max"/>
        <color rgb="FFFFB628"/>
      </dataBar>
      <extLst>
        <ext xmlns:x14="http://schemas.microsoft.com/office/spreadsheetml/2009/9/main" uri="{B025F937-C7B1-47D3-B67F-A62EFF666E3E}">
          <x14:id>{D1CCF571-F49B-4824-9A94-09A881B70A6F}</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1CCF571-F49B-4824-9A94-09A881B70A6F}">
            <x14:dataBar minLength="0" maxLength="100" gradient="0">
              <x14:cfvo type="autoMin"/>
              <x14:cfvo type="autoMax"/>
              <x14:negativeFillColor rgb="FFFF0000"/>
              <x14:axisColor rgb="FF000000"/>
            </x14:dataBar>
          </x14:cfRule>
          <xm:sqref>J10:J19</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Charalampos Dimitrakopoulos</dc:creator>
  <cp:lastModifiedBy>Charalampos Dimitrakopoulos</cp:lastModifiedBy>
  <dcterms:created xsi:type="dcterms:W3CDTF">2024-01-21T12:02:44Z</dcterms:created>
  <dcterms:modified xsi:type="dcterms:W3CDTF">2024-01-21T12:18:03Z</dcterms:modified>
</cp:coreProperties>
</file>