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ngshan Xu\Downloads\"/>
    </mc:Choice>
  </mc:AlternateContent>
  <xr:revisionPtr revIDLastSave="0" documentId="13_ncr:1_{9252B4B4-22BB-4F5E-AAED-C72BB9ED52C9}" xr6:coauthVersionLast="36" xr6:coauthVersionMax="36" xr10:uidLastSave="{00000000-0000-0000-0000-000000000000}"/>
  <bookViews>
    <workbookView xWindow="0" yWindow="0" windowWidth="28800" windowHeight="11532" tabRatio="541" xr2:uid="{00000000-000D-0000-FFFF-FFFF00000000}"/>
  </bookViews>
  <sheets>
    <sheet name="qv_10" sheetId="10" r:id="rId1"/>
    <sheet name="qv_50" sheetId="2" r:id="rId2"/>
    <sheet name="qv_200" sheetId="12" r:id="rId3"/>
    <sheet name="diff" sheetId="11" r:id="rId4"/>
    <sheet name="diff_table" sheetId="13" r:id="rId5"/>
  </sheets>
  <calcPr calcId="191029"/>
</workbook>
</file>

<file path=xl/calcChain.xml><?xml version="1.0" encoding="utf-8"?>
<calcChain xmlns="http://schemas.openxmlformats.org/spreadsheetml/2006/main">
  <c r="G21" i="13" l="1"/>
  <c r="H21" i="13"/>
  <c r="I21" i="13"/>
  <c r="J21" i="13"/>
  <c r="G22" i="13"/>
  <c r="H22" i="13"/>
  <c r="I22" i="13"/>
  <c r="J22" i="13"/>
  <c r="K22" i="13"/>
  <c r="H20" i="13"/>
  <c r="I20" i="13"/>
  <c r="J20" i="13"/>
  <c r="K20" i="13"/>
  <c r="G20" i="13"/>
</calcChain>
</file>

<file path=xl/sharedStrings.xml><?xml version="1.0" encoding="utf-8"?>
<sst xmlns="http://schemas.openxmlformats.org/spreadsheetml/2006/main" count="325" uniqueCount="34">
  <si>
    <t>Circuit</t>
  </si>
  <si>
    <t>#Qubits</t>
  </si>
  <si>
    <t>#Depths</t>
  </si>
  <si>
    <t>#Gates</t>
  </si>
  <si>
    <t>#Modules</t>
  </si>
  <si>
    <t>Metrics</t>
  </si>
  <si>
    <t>S-OEE</t>
  </si>
  <si>
    <t>FGP-rOEE</t>
  </si>
  <si>
    <t>WBCP</t>
  </si>
  <si>
    <t>DQTetris</t>
  </si>
  <si>
    <t>QV</t>
  </si>
  <si>
    <t>Comm Costs</t>
  </si>
  <si>
    <t>#RGate</t>
  </si>
  <si>
    <t>#RSWAP</t>
  </si>
  <si>
    <t>Exec Time</t>
  </si>
  <si>
    <t>P-DQC (PA)</t>
    <phoneticPr fontId="18" type="noConversion"/>
  </si>
  <si>
    <t>P-DQC (CE)</t>
    <phoneticPr fontId="18" type="noConversion"/>
  </si>
  <si>
    <t>Pytket-DQC</t>
  </si>
  <si>
    <t>WBCP</t>
    <phoneticPr fontId="18" type="noConversion"/>
  </si>
  <si>
    <t>DQTetris</t>
    <phoneticPr fontId="18" type="noConversion"/>
  </si>
  <si>
    <t>Ising</t>
    <phoneticPr fontId="18" type="noConversion"/>
  </si>
  <si>
    <t>Random</t>
    <phoneticPr fontId="18" type="noConversion"/>
  </si>
  <si>
    <t>QNN</t>
    <phoneticPr fontId="18" type="noConversion"/>
  </si>
  <si>
    <t>Multiplier</t>
    <phoneticPr fontId="18" type="noConversion"/>
  </si>
  <si>
    <t>QFT Adder</t>
    <phoneticPr fontId="18" type="noConversion"/>
  </si>
  <si>
    <t>Random</t>
  </si>
  <si>
    <t>-</t>
  </si>
  <si>
    <t>QNN</t>
  </si>
  <si>
    <t>Multiplier</t>
  </si>
  <si>
    <t>Ising</t>
  </si>
  <si>
    <t>QFT Adder</t>
  </si>
  <si>
    <t>Reduction</t>
  </si>
  <si>
    <t>Average</t>
    <phoneticPr fontId="18" type="noConversion"/>
  </si>
  <si>
    <t>-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</si>
</sst>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0" fontId="0" fillId="0" borderId="0" xfId="42" applyNumberFormat="1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" fontId="0" fillId="0" borderId="10" xfId="0" applyNumberFormat="1" applyFill="1" applyBorder="1" applyAlignment="1">
      <alignment horizontal="center" vertical="center"/>
    </xf>
    <xf numFmtId="2" fontId="0" fillId="0" borderId="11" xfId="0" applyNumberForma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1" fontId="19" fillId="0" borderId="10" xfId="0" applyNumberFormat="1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E4E15-E183-4780-A1B3-371C00833B5A}">
  <dimension ref="A1:K61"/>
  <sheetViews>
    <sheetView tabSelected="1" topLeftCell="A13" zoomScale="55" zoomScaleNormal="55" workbookViewId="0">
      <selection activeCell="L62" sqref="L62"/>
    </sheetView>
  </sheetViews>
  <sheetFormatPr defaultRowHeight="13.8" x14ac:dyDescent="0.25"/>
  <cols>
    <col min="1" max="4" width="10.109375" style="6" customWidth="1"/>
    <col min="5" max="5" width="12.77734375" style="6" customWidth="1"/>
    <col min="6" max="11" width="12.33203125" style="6" customWidth="1"/>
  </cols>
  <sheetData>
    <row r="1" spans="1:11" x14ac:dyDescent="0.25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16</v>
      </c>
      <c r="I1" s="6" t="s">
        <v>15</v>
      </c>
      <c r="J1" s="6" t="s">
        <v>8</v>
      </c>
      <c r="K1" s="6" t="s">
        <v>9</v>
      </c>
    </row>
    <row r="2" spans="1:11" x14ac:dyDescent="0.25">
      <c r="A2" s="6">
        <v>20</v>
      </c>
      <c r="B2" s="6">
        <v>254</v>
      </c>
      <c r="C2" s="6">
        <v>3400</v>
      </c>
      <c r="D2" s="6">
        <v>2</v>
      </c>
      <c r="E2" s="6" t="s">
        <v>11</v>
      </c>
      <c r="F2" s="6">
        <v>240</v>
      </c>
      <c r="G2" s="5">
        <v>75</v>
      </c>
      <c r="H2" s="6">
        <v>234</v>
      </c>
      <c r="I2" s="6">
        <v>318</v>
      </c>
      <c r="J2" s="5">
        <v>112</v>
      </c>
      <c r="K2" s="5">
        <v>64</v>
      </c>
    </row>
    <row r="3" spans="1:11" x14ac:dyDescent="0.25">
      <c r="A3" s="6">
        <v>20</v>
      </c>
      <c r="B3" s="6">
        <v>254</v>
      </c>
      <c r="C3" s="6">
        <v>3400</v>
      </c>
      <c r="D3" s="6">
        <v>2</v>
      </c>
      <c r="E3" s="6" t="s">
        <v>12</v>
      </c>
      <c r="F3" s="6">
        <v>240</v>
      </c>
      <c r="G3" s="5">
        <v>3</v>
      </c>
      <c r="H3" s="6">
        <v>234</v>
      </c>
      <c r="I3" s="6">
        <v>318</v>
      </c>
      <c r="J3" s="5">
        <v>35</v>
      </c>
      <c r="K3" s="5">
        <v>0</v>
      </c>
    </row>
    <row r="4" spans="1:11" x14ac:dyDescent="0.25">
      <c r="A4" s="6">
        <v>20</v>
      </c>
      <c r="B4" s="6">
        <v>254</v>
      </c>
      <c r="C4" s="6">
        <v>3400</v>
      </c>
      <c r="D4" s="6">
        <v>2</v>
      </c>
      <c r="E4" s="6" t="s">
        <v>13</v>
      </c>
      <c r="F4" s="6">
        <v>0</v>
      </c>
      <c r="G4" s="5">
        <v>72</v>
      </c>
      <c r="H4" s="6">
        <v>0</v>
      </c>
      <c r="I4" s="6">
        <v>0</v>
      </c>
      <c r="J4" s="5">
        <v>77</v>
      </c>
      <c r="K4" s="5">
        <v>64</v>
      </c>
    </row>
    <row r="5" spans="1:11" x14ac:dyDescent="0.25">
      <c r="A5" s="6">
        <v>20</v>
      </c>
      <c r="B5" s="6">
        <v>254</v>
      </c>
      <c r="C5" s="6">
        <v>3400</v>
      </c>
      <c r="D5" s="6">
        <v>2</v>
      </c>
      <c r="E5" s="6" t="s">
        <v>14</v>
      </c>
      <c r="F5" s="6">
        <v>3.56335639953613E-2</v>
      </c>
      <c r="G5" s="5">
        <v>0.78104424476623502</v>
      </c>
      <c r="H5" s="6">
        <v>31.6156857013702</v>
      </c>
      <c r="I5" s="6">
        <v>3.1162743568420401</v>
      </c>
      <c r="J5" s="5">
        <v>1.32561802864074</v>
      </c>
      <c r="K5" s="5">
        <v>0.20830559730529699</v>
      </c>
    </row>
    <row r="6" spans="1:11" x14ac:dyDescent="0.25">
      <c r="A6" s="6">
        <v>30</v>
      </c>
      <c r="B6" s="6">
        <v>382</v>
      </c>
      <c r="C6" s="6">
        <v>7650</v>
      </c>
      <c r="D6" s="6">
        <v>3</v>
      </c>
      <c r="E6" s="6" t="s">
        <v>11</v>
      </c>
      <c r="F6" s="6">
        <v>738</v>
      </c>
      <c r="G6" s="5">
        <v>302</v>
      </c>
      <c r="H6" s="6">
        <v>740</v>
      </c>
      <c r="I6" s="6">
        <v>947</v>
      </c>
      <c r="J6" s="5">
        <v>405</v>
      </c>
      <c r="K6" s="5">
        <v>235</v>
      </c>
    </row>
    <row r="7" spans="1:11" x14ac:dyDescent="0.25">
      <c r="A7" s="6">
        <v>30</v>
      </c>
      <c r="B7" s="6">
        <v>382</v>
      </c>
      <c r="C7" s="6">
        <v>7650</v>
      </c>
      <c r="D7" s="6">
        <v>3</v>
      </c>
      <c r="E7" s="6" t="s">
        <v>12</v>
      </c>
      <c r="F7" s="6">
        <v>738</v>
      </c>
      <c r="G7" s="5">
        <v>18</v>
      </c>
      <c r="H7" s="6">
        <v>740</v>
      </c>
      <c r="I7" s="6">
        <v>947</v>
      </c>
      <c r="J7" s="5">
        <v>221</v>
      </c>
      <c r="K7" s="5">
        <v>0</v>
      </c>
    </row>
    <row r="8" spans="1:11" x14ac:dyDescent="0.25">
      <c r="A8" s="6">
        <v>30</v>
      </c>
      <c r="B8" s="6">
        <v>382</v>
      </c>
      <c r="C8" s="6">
        <v>7650</v>
      </c>
      <c r="D8" s="6">
        <v>3</v>
      </c>
      <c r="E8" s="6" t="s">
        <v>13</v>
      </c>
      <c r="F8" s="6">
        <v>0</v>
      </c>
      <c r="G8" s="5">
        <v>284</v>
      </c>
      <c r="H8" s="6">
        <v>0</v>
      </c>
      <c r="I8" s="6">
        <v>0</v>
      </c>
      <c r="J8" s="5">
        <v>184</v>
      </c>
      <c r="K8" s="5">
        <v>235</v>
      </c>
    </row>
    <row r="9" spans="1:11" x14ac:dyDescent="0.25">
      <c r="A9" s="6">
        <v>30</v>
      </c>
      <c r="B9" s="6">
        <v>382</v>
      </c>
      <c r="C9" s="6">
        <v>7650</v>
      </c>
      <c r="D9" s="6">
        <v>3</v>
      </c>
      <c r="E9" s="6" t="s">
        <v>14</v>
      </c>
      <c r="F9" s="6">
        <v>0.106325626373291</v>
      </c>
      <c r="G9" s="5">
        <v>3.1443490982055602</v>
      </c>
      <c r="H9" s="6">
        <v>196.697920799255</v>
      </c>
      <c r="I9" s="6">
        <v>4.7438747882843</v>
      </c>
      <c r="J9" s="5">
        <v>2.11759257316589</v>
      </c>
      <c r="K9" s="5">
        <v>0.98397040367126398</v>
      </c>
    </row>
    <row r="10" spans="1:11" x14ac:dyDescent="0.25">
      <c r="A10" s="6">
        <v>40</v>
      </c>
      <c r="B10" s="6">
        <v>510</v>
      </c>
      <c r="C10" s="6">
        <v>13600</v>
      </c>
      <c r="D10" s="6">
        <v>4</v>
      </c>
      <c r="E10" s="6" t="s">
        <v>11</v>
      </c>
      <c r="F10" s="6">
        <v>1608</v>
      </c>
      <c r="G10" s="5">
        <v>720</v>
      </c>
      <c r="H10" s="6">
        <v>1560</v>
      </c>
      <c r="I10" s="6">
        <v>1864</v>
      </c>
      <c r="J10" s="5">
        <v>941</v>
      </c>
      <c r="K10" s="5">
        <v>504</v>
      </c>
    </row>
    <row r="11" spans="1:11" x14ac:dyDescent="0.25">
      <c r="A11" s="6">
        <v>40</v>
      </c>
      <c r="B11" s="6">
        <v>510</v>
      </c>
      <c r="C11" s="6">
        <v>13600</v>
      </c>
      <c r="D11" s="6">
        <v>4</v>
      </c>
      <c r="E11" s="6" t="s">
        <v>12</v>
      </c>
      <c r="F11" s="6">
        <v>1608</v>
      </c>
      <c r="G11" s="5">
        <v>53</v>
      </c>
      <c r="H11" s="6">
        <v>1560</v>
      </c>
      <c r="I11" s="6">
        <v>1864</v>
      </c>
      <c r="J11" s="5">
        <v>623</v>
      </c>
      <c r="K11" s="5">
        <v>0</v>
      </c>
    </row>
    <row r="12" spans="1:11" x14ac:dyDescent="0.25">
      <c r="A12" s="6">
        <v>40</v>
      </c>
      <c r="B12" s="6">
        <v>510</v>
      </c>
      <c r="C12" s="6">
        <v>13600</v>
      </c>
      <c r="D12" s="6">
        <v>4</v>
      </c>
      <c r="E12" s="6" t="s">
        <v>13</v>
      </c>
      <c r="F12" s="6">
        <v>0</v>
      </c>
      <c r="G12" s="5">
        <v>667</v>
      </c>
      <c r="H12" s="6">
        <v>0</v>
      </c>
      <c r="I12" s="6">
        <v>0</v>
      </c>
      <c r="J12" s="5">
        <v>318</v>
      </c>
      <c r="K12" s="5">
        <v>504</v>
      </c>
    </row>
    <row r="13" spans="1:11" x14ac:dyDescent="0.25">
      <c r="A13" s="6">
        <v>40</v>
      </c>
      <c r="B13" s="6">
        <v>510</v>
      </c>
      <c r="C13" s="6">
        <v>13600</v>
      </c>
      <c r="D13" s="6">
        <v>4</v>
      </c>
      <c r="E13" s="6" t="s">
        <v>14</v>
      </c>
      <c r="F13" s="6">
        <v>0.27221703529357899</v>
      </c>
      <c r="G13" s="5">
        <v>9.7856633663177401</v>
      </c>
      <c r="H13" s="6">
        <v>762.23843550682</v>
      </c>
      <c r="I13" s="6">
        <v>7.00559401512146</v>
      </c>
      <c r="J13" s="5">
        <v>4.5243942737579301</v>
      </c>
      <c r="K13" s="5">
        <v>1.88732838630676</v>
      </c>
    </row>
    <row r="14" spans="1:11" x14ac:dyDescent="0.25">
      <c r="A14" s="6">
        <v>50</v>
      </c>
      <c r="B14" s="6">
        <v>638</v>
      </c>
      <c r="C14" s="6">
        <v>21250</v>
      </c>
      <c r="D14" s="6">
        <v>5</v>
      </c>
      <c r="E14" s="6" t="s">
        <v>11</v>
      </c>
      <c r="F14" s="6">
        <v>2652</v>
      </c>
      <c r="G14" s="5">
        <v>1566</v>
      </c>
      <c r="H14" s="6">
        <v>2622</v>
      </c>
      <c r="I14" s="6">
        <v>3186</v>
      </c>
      <c r="J14" s="5">
        <v>1610</v>
      </c>
      <c r="K14" s="5">
        <v>855</v>
      </c>
    </row>
    <row r="15" spans="1:11" x14ac:dyDescent="0.25">
      <c r="A15" s="6">
        <v>50</v>
      </c>
      <c r="B15" s="6">
        <v>638</v>
      </c>
      <c r="C15" s="6">
        <v>21250</v>
      </c>
      <c r="D15" s="6">
        <v>5</v>
      </c>
      <c r="E15" s="6" t="s">
        <v>12</v>
      </c>
      <c r="F15" s="6">
        <v>2652</v>
      </c>
      <c r="G15" s="5">
        <v>107</v>
      </c>
      <c r="H15" s="6">
        <v>2622</v>
      </c>
      <c r="I15" s="6">
        <v>3186</v>
      </c>
      <c r="J15" s="5">
        <v>1164</v>
      </c>
      <c r="K15" s="5">
        <v>0</v>
      </c>
    </row>
    <row r="16" spans="1:11" x14ac:dyDescent="0.25">
      <c r="A16" s="6">
        <v>50</v>
      </c>
      <c r="B16" s="6">
        <v>638</v>
      </c>
      <c r="C16" s="6">
        <v>21250</v>
      </c>
      <c r="D16" s="6">
        <v>5</v>
      </c>
      <c r="E16" s="6" t="s">
        <v>13</v>
      </c>
      <c r="F16" s="6">
        <v>0</v>
      </c>
      <c r="G16" s="5">
        <v>1459</v>
      </c>
      <c r="H16" s="6">
        <v>0</v>
      </c>
      <c r="I16" s="6">
        <v>0</v>
      </c>
      <c r="J16" s="5">
        <v>446</v>
      </c>
      <c r="K16" s="5">
        <v>855</v>
      </c>
    </row>
    <row r="17" spans="1:11" x14ac:dyDescent="0.25">
      <c r="A17" s="6">
        <v>50</v>
      </c>
      <c r="B17" s="6">
        <v>638</v>
      </c>
      <c r="C17" s="6">
        <v>21250</v>
      </c>
      <c r="D17" s="6">
        <v>5</v>
      </c>
      <c r="E17" s="6" t="s">
        <v>14</v>
      </c>
      <c r="F17" s="6">
        <v>0.45568370819091703</v>
      </c>
      <c r="G17" s="5">
        <v>32.849953651428201</v>
      </c>
      <c r="H17" s="6">
        <v>2198.14592218399</v>
      </c>
      <c r="I17" s="6">
        <v>10.9363074302673</v>
      </c>
      <c r="J17" s="5">
        <v>8.2608206272125209</v>
      </c>
      <c r="K17" s="5">
        <v>3.9046862125396702</v>
      </c>
    </row>
    <row r="18" spans="1:11" x14ac:dyDescent="0.25">
      <c r="A18" s="6">
        <v>60</v>
      </c>
      <c r="B18" s="6">
        <v>762</v>
      </c>
      <c r="C18" s="6">
        <v>30600</v>
      </c>
      <c r="D18" s="6">
        <v>6</v>
      </c>
      <c r="E18" s="6" t="s">
        <v>11</v>
      </c>
      <c r="F18" s="6">
        <v>4056</v>
      </c>
      <c r="G18" s="5">
        <v>2503</v>
      </c>
      <c r="H18" s="6">
        <v>4039</v>
      </c>
      <c r="I18" s="6">
        <v>5304</v>
      </c>
      <c r="J18" s="5">
        <v>2548</v>
      </c>
      <c r="K18" s="5">
        <v>1369</v>
      </c>
    </row>
    <row r="19" spans="1:11" x14ac:dyDescent="0.25">
      <c r="A19" s="6">
        <v>60</v>
      </c>
      <c r="B19" s="6">
        <v>762</v>
      </c>
      <c r="C19" s="6">
        <v>30600</v>
      </c>
      <c r="D19" s="6">
        <v>6</v>
      </c>
      <c r="E19" s="6" t="s">
        <v>12</v>
      </c>
      <c r="F19" s="6">
        <v>4056</v>
      </c>
      <c r="G19" s="5">
        <v>217</v>
      </c>
      <c r="H19" s="6">
        <v>4039</v>
      </c>
      <c r="I19" s="6">
        <v>5304</v>
      </c>
      <c r="J19" s="5">
        <v>2018</v>
      </c>
      <c r="K19" s="5">
        <v>0</v>
      </c>
    </row>
    <row r="20" spans="1:11" x14ac:dyDescent="0.25">
      <c r="A20" s="6">
        <v>60</v>
      </c>
      <c r="B20" s="6">
        <v>762</v>
      </c>
      <c r="C20" s="6">
        <v>30600</v>
      </c>
      <c r="D20" s="6">
        <v>6</v>
      </c>
      <c r="E20" s="6" t="s">
        <v>13</v>
      </c>
      <c r="F20" s="6">
        <v>0</v>
      </c>
      <c r="G20" s="5">
        <v>2286</v>
      </c>
      <c r="H20" s="6">
        <v>0</v>
      </c>
      <c r="I20" s="6">
        <v>0</v>
      </c>
      <c r="J20" s="5">
        <v>530</v>
      </c>
      <c r="K20" s="5">
        <v>1369</v>
      </c>
    </row>
    <row r="21" spans="1:11" x14ac:dyDescent="0.25">
      <c r="A21" s="6">
        <v>60</v>
      </c>
      <c r="B21" s="6">
        <v>762</v>
      </c>
      <c r="C21" s="6">
        <v>30600</v>
      </c>
      <c r="D21" s="6">
        <v>6</v>
      </c>
      <c r="E21" s="6" t="s">
        <v>14</v>
      </c>
      <c r="F21" s="6">
        <v>0.77387332916259699</v>
      </c>
      <c r="G21" s="5">
        <v>75.794170618057194</v>
      </c>
      <c r="H21" s="6">
        <v>5256.8388206958698</v>
      </c>
      <c r="I21" s="6">
        <v>16.968027830123901</v>
      </c>
      <c r="J21" s="5">
        <v>12.292686462402299</v>
      </c>
      <c r="K21" s="5">
        <v>6.21669173240661</v>
      </c>
    </row>
    <row r="22" spans="1:11" x14ac:dyDescent="0.25">
      <c r="A22" s="6">
        <v>70</v>
      </c>
      <c r="B22" s="6">
        <v>892</v>
      </c>
      <c r="C22" s="6">
        <v>41650</v>
      </c>
      <c r="D22" s="6">
        <v>7</v>
      </c>
      <c r="E22" s="6" t="s">
        <v>11</v>
      </c>
      <c r="F22" s="6">
        <v>5736</v>
      </c>
      <c r="G22" s="5">
        <v>3981</v>
      </c>
      <c r="I22" s="6">
        <v>8445</v>
      </c>
      <c r="J22" s="5">
        <v>3932</v>
      </c>
      <c r="K22" s="5">
        <v>1907</v>
      </c>
    </row>
    <row r="23" spans="1:11" x14ac:dyDescent="0.25">
      <c r="A23" s="6">
        <v>70</v>
      </c>
      <c r="B23" s="6">
        <v>892</v>
      </c>
      <c r="C23" s="6">
        <v>41650</v>
      </c>
      <c r="D23" s="6">
        <v>7</v>
      </c>
      <c r="E23" s="6" t="s">
        <v>12</v>
      </c>
      <c r="F23" s="6">
        <v>5736</v>
      </c>
      <c r="G23" s="5">
        <v>368</v>
      </c>
      <c r="I23" s="6">
        <v>8445</v>
      </c>
      <c r="J23" s="5">
        <v>3235</v>
      </c>
      <c r="K23" s="5">
        <v>0</v>
      </c>
    </row>
    <row r="24" spans="1:11" x14ac:dyDescent="0.25">
      <c r="A24" s="6">
        <v>70</v>
      </c>
      <c r="B24" s="6">
        <v>892</v>
      </c>
      <c r="C24" s="6">
        <v>41650</v>
      </c>
      <c r="D24" s="6">
        <v>7</v>
      </c>
      <c r="E24" s="6" t="s">
        <v>13</v>
      </c>
      <c r="F24" s="6">
        <v>0</v>
      </c>
      <c r="G24" s="5">
        <v>3613</v>
      </c>
      <c r="I24" s="6">
        <v>0</v>
      </c>
      <c r="J24" s="5">
        <v>697</v>
      </c>
      <c r="K24" s="5">
        <v>1907</v>
      </c>
    </row>
    <row r="25" spans="1:11" x14ac:dyDescent="0.25">
      <c r="A25" s="6">
        <v>70</v>
      </c>
      <c r="B25" s="6">
        <v>892</v>
      </c>
      <c r="C25" s="6">
        <v>41650</v>
      </c>
      <c r="D25" s="6">
        <v>7</v>
      </c>
      <c r="E25" s="6" t="s">
        <v>14</v>
      </c>
      <c r="F25" s="6">
        <v>1.3210983276367101</v>
      </c>
      <c r="G25" s="5">
        <v>181.03003835678101</v>
      </c>
      <c r="I25" s="6">
        <v>26.045818805694498</v>
      </c>
      <c r="J25" s="5">
        <v>19.817663431167599</v>
      </c>
      <c r="K25" s="5">
        <v>13.363558530807399</v>
      </c>
    </row>
    <row r="26" spans="1:11" x14ac:dyDescent="0.25">
      <c r="A26" s="6">
        <v>80</v>
      </c>
      <c r="B26" s="6">
        <v>1020</v>
      </c>
      <c r="C26" s="6">
        <v>54400</v>
      </c>
      <c r="D26" s="6">
        <v>8</v>
      </c>
      <c r="E26" s="6" t="s">
        <v>11</v>
      </c>
      <c r="F26" s="6">
        <v>7629</v>
      </c>
      <c r="G26" s="5">
        <v>6368</v>
      </c>
      <c r="I26" s="6">
        <v>12276</v>
      </c>
      <c r="J26" s="5">
        <v>5580</v>
      </c>
      <c r="K26" s="5">
        <v>2583</v>
      </c>
    </row>
    <row r="27" spans="1:11" x14ac:dyDescent="0.25">
      <c r="A27" s="6">
        <v>80</v>
      </c>
      <c r="B27" s="6">
        <v>1020</v>
      </c>
      <c r="C27" s="6">
        <v>54400</v>
      </c>
      <c r="D27" s="6">
        <v>8</v>
      </c>
      <c r="E27" s="6" t="s">
        <v>12</v>
      </c>
      <c r="F27" s="6">
        <v>7629</v>
      </c>
      <c r="G27" s="5">
        <v>600</v>
      </c>
      <c r="I27" s="6">
        <v>12276</v>
      </c>
      <c r="J27" s="5">
        <v>4792</v>
      </c>
      <c r="K27" s="5">
        <v>0</v>
      </c>
    </row>
    <row r="28" spans="1:11" x14ac:dyDescent="0.25">
      <c r="A28" s="6">
        <v>80</v>
      </c>
      <c r="B28" s="6">
        <v>1020</v>
      </c>
      <c r="C28" s="6">
        <v>54400</v>
      </c>
      <c r="D28" s="6">
        <v>8</v>
      </c>
      <c r="E28" s="6" t="s">
        <v>13</v>
      </c>
      <c r="F28" s="6">
        <v>0</v>
      </c>
      <c r="G28" s="5">
        <v>5768</v>
      </c>
      <c r="I28" s="6">
        <v>0</v>
      </c>
      <c r="J28" s="5">
        <v>788</v>
      </c>
      <c r="K28" s="5">
        <v>2583</v>
      </c>
    </row>
    <row r="29" spans="1:11" x14ac:dyDescent="0.25">
      <c r="A29" s="6">
        <v>80</v>
      </c>
      <c r="B29" s="6">
        <v>1020</v>
      </c>
      <c r="C29" s="6">
        <v>54400</v>
      </c>
      <c r="D29" s="6">
        <v>8</v>
      </c>
      <c r="E29" s="6" t="s">
        <v>14</v>
      </c>
      <c r="F29" s="6">
        <v>1.68158459663391</v>
      </c>
      <c r="G29" s="5">
        <v>383.18588805198601</v>
      </c>
      <c r="I29" s="6">
        <v>36.678864002227698</v>
      </c>
      <c r="J29" s="5">
        <v>28.015483856201101</v>
      </c>
      <c r="K29" s="5">
        <v>18.4541690349578</v>
      </c>
    </row>
    <row r="30" spans="1:11" x14ac:dyDescent="0.25">
      <c r="A30" s="6">
        <v>90</v>
      </c>
      <c r="B30" s="6">
        <v>1147</v>
      </c>
      <c r="C30" s="6">
        <v>68850</v>
      </c>
      <c r="D30" s="6">
        <v>9</v>
      </c>
      <c r="E30" s="6" t="s">
        <v>11</v>
      </c>
      <c r="F30" s="6">
        <v>9936</v>
      </c>
      <c r="G30" s="5">
        <v>8655</v>
      </c>
      <c r="I30" s="6">
        <v>16938</v>
      </c>
      <c r="J30" s="5">
        <v>7355</v>
      </c>
      <c r="K30" s="5">
        <v>3435</v>
      </c>
    </row>
    <row r="31" spans="1:11" x14ac:dyDescent="0.25">
      <c r="A31" s="6">
        <v>90</v>
      </c>
      <c r="B31" s="6">
        <v>1147</v>
      </c>
      <c r="C31" s="6">
        <v>68850</v>
      </c>
      <c r="D31" s="6">
        <v>9</v>
      </c>
      <c r="E31" s="6" t="s">
        <v>12</v>
      </c>
      <c r="F31" s="6">
        <v>9936</v>
      </c>
      <c r="G31" s="5">
        <v>765</v>
      </c>
      <c r="I31" s="6">
        <v>16938</v>
      </c>
      <c r="J31" s="5">
        <v>6420</v>
      </c>
      <c r="K31" s="5">
        <v>0</v>
      </c>
    </row>
    <row r="32" spans="1:11" x14ac:dyDescent="0.25">
      <c r="A32" s="6">
        <v>90</v>
      </c>
      <c r="B32" s="6">
        <v>1147</v>
      </c>
      <c r="C32" s="6">
        <v>68850</v>
      </c>
      <c r="D32" s="6">
        <v>9</v>
      </c>
      <c r="E32" s="6" t="s">
        <v>13</v>
      </c>
      <c r="F32" s="6">
        <v>0</v>
      </c>
      <c r="G32" s="5">
        <v>7890</v>
      </c>
      <c r="I32" s="6">
        <v>0</v>
      </c>
      <c r="J32" s="5">
        <v>935</v>
      </c>
      <c r="K32" s="5">
        <v>3435</v>
      </c>
    </row>
    <row r="33" spans="1:11" x14ac:dyDescent="0.25">
      <c r="A33" s="6">
        <v>90</v>
      </c>
      <c r="B33" s="6">
        <v>1147</v>
      </c>
      <c r="C33" s="6">
        <v>68850</v>
      </c>
      <c r="D33" s="6">
        <v>9</v>
      </c>
      <c r="E33" s="6" t="s">
        <v>14</v>
      </c>
      <c r="F33" s="6">
        <v>1.63248014450073</v>
      </c>
      <c r="G33" s="5">
        <v>715.43234658241204</v>
      </c>
      <c r="I33" s="6">
        <v>51.696008682250898</v>
      </c>
      <c r="J33" s="5">
        <v>39.9279685020446</v>
      </c>
      <c r="K33" s="5">
        <v>24.843380689620901</v>
      </c>
    </row>
    <row r="34" spans="1:11" s="5" customFormat="1" x14ac:dyDescent="0.25">
      <c r="A34" s="6">
        <v>100</v>
      </c>
      <c r="B34" s="6">
        <v>1274</v>
      </c>
      <c r="C34" s="6">
        <v>85000</v>
      </c>
      <c r="D34" s="6">
        <v>10</v>
      </c>
      <c r="E34" s="6" t="s">
        <v>11</v>
      </c>
      <c r="F34" s="6">
        <v>12621</v>
      </c>
      <c r="G34" s="5">
        <v>11968</v>
      </c>
      <c r="H34" s="6"/>
      <c r="I34" s="6">
        <v>22495</v>
      </c>
      <c r="J34" s="5">
        <v>9358</v>
      </c>
      <c r="K34" s="5">
        <v>4359</v>
      </c>
    </row>
    <row r="35" spans="1:11" s="5" customFormat="1" x14ac:dyDescent="0.25">
      <c r="A35" s="6">
        <v>100</v>
      </c>
      <c r="B35" s="6">
        <v>1274</v>
      </c>
      <c r="C35" s="6">
        <v>85000</v>
      </c>
      <c r="D35" s="6">
        <v>10</v>
      </c>
      <c r="E35" s="6" t="s">
        <v>12</v>
      </c>
      <c r="F35" s="6">
        <v>12621</v>
      </c>
      <c r="G35" s="5">
        <v>1138</v>
      </c>
      <c r="H35" s="6"/>
      <c r="I35" s="6">
        <v>22495</v>
      </c>
      <c r="J35" s="5">
        <v>8283</v>
      </c>
      <c r="K35" s="5">
        <v>0</v>
      </c>
    </row>
    <row r="36" spans="1:11" s="5" customFormat="1" x14ac:dyDescent="0.25">
      <c r="A36" s="6">
        <v>100</v>
      </c>
      <c r="B36" s="6">
        <v>1274</v>
      </c>
      <c r="C36" s="6">
        <v>85000</v>
      </c>
      <c r="D36" s="6">
        <v>10</v>
      </c>
      <c r="E36" s="6" t="s">
        <v>13</v>
      </c>
      <c r="F36" s="6">
        <v>0</v>
      </c>
      <c r="G36" s="5">
        <v>10830</v>
      </c>
      <c r="H36" s="6"/>
      <c r="I36" s="6">
        <v>0</v>
      </c>
      <c r="J36" s="5">
        <v>1075</v>
      </c>
      <c r="K36" s="5">
        <v>4359</v>
      </c>
    </row>
    <row r="37" spans="1:11" s="5" customFormat="1" x14ac:dyDescent="0.25">
      <c r="A37" s="6">
        <v>100</v>
      </c>
      <c r="B37" s="6">
        <v>1274</v>
      </c>
      <c r="C37" s="6">
        <v>85000</v>
      </c>
      <c r="D37" s="6">
        <v>10</v>
      </c>
      <c r="E37" s="6" t="s">
        <v>14</v>
      </c>
      <c r="F37" s="6">
        <v>2.33377814292907</v>
      </c>
      <c r="G37" s="5">
        <v>1206.6314978599501</v>
      </c>
      <c r="H37" s="6"/>
      <c r="I37" s="6">
        <v>71.335752010345402</v>
      </c>
      <c r="J37" s="5">
        <v>55.662043571472097</v>
      </c>
      <c r="K37" s="5">
        <v>32.8992307186126</v>
      </c>
    </row>
    <row r="38" spans="1:11" s="5" customFormat="1" x14ac:dyDescent="0.25">
      <c r="A38" s="6">
        <v>110</v>
      </c>
      <c r="B38" s="6">
        <v>1401</v>
      </c>
      <c r="C38" s="6">
        <v>102850</v>
      </c>
      <c r="D38" s="6">
        <v>11</v>
      </c>
      <c r="E38" s="6" t="s">
        <v>11</v>
      </c>
      <c r="F38" s="6">
        <v>15438</v>
      </c>
      <c r="G38" s="5">
        <v>14976</v>
      </c>
      <c r="H38" s="6"/>
      <c r="I38" s="6">
        <v>28646</v>
      </c>
      <c r="J38" s="5">
        <v>11846</v>
      </c>
      <c r="K38" s="5">
        <v>5406</v>
      </c>
    </row>
    <row r="39" spans="1:11" x14ac:dyDescent="0.25">
      <c r="A39" s="6">
        <v>110</v>
      </c>
      <c r="B39" s="6">
        <v>1401</v>
      </c>
      <c r="C39" s="6">
        <v>102850</v>
      </c>
      <c r="D39" s="6">
        <v>11</v>
      </c>
      <c r="E39" s="6" t="s">
        <v>12</v>
      </c>
      <c r="F39" s="6">
        <v>15438</v>
      </c>
      <c r="G39" s="5">
        <v>1436</v>
      </c>
      <c r="I39" s="6">
        <v>28646</v>
      </c>
      <c r="J39" s="5">
        <v>10723</v>
      </c>
      <c r="K39" s="5">
        <v>0</v>
      </c>
    </row>
    <row r="40" spans="1:11" x14ac:dyDescent="0.25">
      <c r="A40" s="6">
        <v>110</v>
      </c>
      <c r="B40" s="6">
        <v>1401</v>
      </c>
      <c r="C40" s="6">
        <v>102850</v>
      </c>
      <c r="D40" s="6">
        <v>11</v>
      </c>
      <c r="E40" s="6" t="s">
        <v>13</v>
      </c>
      <c r="F40" s="6">
        <v>0</v>
      </c>
      <c r="G40" s="5">
        <v>13540</v>
      </c>
      <c r="I40" s="6">
        <v>0</v>
      </c>
      <c r="J40" s="5">
        <v>1123</v>
      </c>
      <c r="K40" s="5">
        <v>5406</v>
      </c>
    </row>
    <row r="41" spans="1:11" x14ac:dyDescent="0.25">
      <c r="A41" s="6">
        <v>110</v>
      </c>
      <c r="B41" s="6">
        <v>1401</v>
      </c>
      <c r="C41" s="6">
        <v>102850</v>
      </c>
      <c r="D41" s="6">
        <v>11</v>
      </c>
      <c r="E41" s="6" t="s">
        <v>14</v>
      </c>
      <c r="F41" s="6">
        <v>3.1707162857055602</v>
      </c>
      <c r="G41" s="5">
        <v>1920.2127313613801</v>
      </c>
      <c r="I41" s="6">
        <v>98.465372800826998</v>
      </c>
      <c r="J41" s="5">
        <v>71.361370801925602</v>
      </c>
      <c r="K41" s="5">
        <v>42.144160032272303</v>
      </c>
    </row>
    <row r="42" spans="1:11" x14ac:dyDescent="0.25">
      <c r="A42" s="6">
        <v>120</v>
      </c>
      <c r="B42" s="6">
        <v>1529</v>
      </c>
      <c r="C42" s="6">
        <v>122400</v>
      </c>
      <c r="D42" s="6">
        <v>12</v>
      </c>
      <c r="E42" s="6" t="s">
        <v>11</v>
      </c>
      <c r="F42" s="6">
        <v>18612</v>
      </c>
      <c r="G42" s="5">
        <v>20353</v>
      </c>
      <c r="I42" s="6">
        <v>35281</v>
      </c>
      <c r="J42" s="5">
        <v>14518</v>
      </c>
      <c r="K42" s="5">
        <v>6543</v>
      </c>
    </row>
    <row r="43" spans="1:11" x14ac:dyDescent="0.25">
      <c r="A43" s="6">
        <v>120</v>
      </c>
      <c r="B43" s="6">
        <v>1529</v>
      </c>
      <c r="C43" s="6">
        <v>122400</v>
      </c>
      <c r="D43" s="6">
        <v>12</v>
      </c>
      <c r="E43" s="6" t="s">
        <v>12</v>
      </c>
      <c r="F43" s="6">
        <v>18612</v>
      </c>
      <c r="G43" s="5">
        <v>1974</v>
      </c>
      <c r="I43" s="6">
        <v>35281</v>
      </c>
      <c r="J43" s="5">
        <v>13243</v>
      </c>
      <c r="K43" s="5">
        <v>0</v>
      </c>
    </row>
    <row r="44" spans="1:11" x14ac:dyDescent="0.25">
      <c r="A44" s="6">
        <v>120</v>
      </c>
      <c r="B44" s="6">
        <v>1529</v>
      </c>
      <c r="C44" s="6">
        <v>122400</v>
      </c>
      <c r="D44" s="6">
        <v>12</v>
      </c>
      <c r="E44" s="6" t="s">
        <v>13</v>
      </c>
      <c r="F44" s="6">
        <v>0</v>
      </c>
      <c r="G44" s="5">
        <v>18379</v>
      </c>
      <c r="I44" s="6">
        <v>0</v>
      </c>
      <c r="J44" s="5">
        <v>1275</v>
      </c>
      <c r="K44" s="5">
        <v>6543</v>
      </c>
    </row>
    <row r="45" spans="1:11" x14ac:dyDescent="0.25">
      <c r="A45" s="6">
        <v>120</v>
      </c>
      <c r="B45" s="6">
        <v>1529</v>
      </c>
      <c r="C45" s="6">
        <v>122400</v>
      </c>
      <c r="D45" s="6">
        <v>12</v>
      </c>
      <c r="E45" s="6" t="s">
        <v>14</v>
      </c>
      <c r="F45" s="6">
        <v>4.2552256584167401</v>
      </c>
      <c r="G45" s="5">
        <v>3119.2170455455698</v>
      </c>
      <c r="I45" s="6">
        <v>125.360267877578</v>
      </c>
      <c r="J45" s="5">
        <v>96.919875621795597</v>
      </c>
      <c r="K45" s="5">
        <v>56.324688911437903</v>
      </c>
    </row>
    <row r="46" spans="1:11" x14ac:dyDescent="0.25">
      <c r="A46" s="6">
        <v>130</v>
      </c>
      <c r="B46" s="6">
        <v>1659</v>
      </c>
      <c r="C46" s="6">
        <v>143650</v>
      </c>
      <c r="D46" s="6">
        <v>13</v>
      </c>
      <c r="E46" s="6" t="s">
        <v>11</v>
      </c>
      <c r="F46" s="6">
        <v>22143</v>
      </c>
      <c r="G46" s="5">
        <v>25076</v>
      </c>
      <c r="I46" s="6">
        <v>42753</v>
      </c>
      <c r="J46" s="5">
        <v>17581</v>
      </c>
      <c r="K46" s="5">
        <v>7834</v>
      </c>
    </row>
    <row r="47" spans="1:11" x14ac:dyDescent="0.25">
      <c r="A47" s="6">
        <v>130</v>
      </c>
      <c r="B47" s="6">
        <v>1659</v>
      </c>
      <c r="C47" s="6">
        <v>143650</v>
      </c>
      <c r="D47" s="6">
        <v>13</v>
      </c>
      <c r="E47" s="6" t="s">
        <v>12</v>
      </c>
      <c r="F47" s="6">
        <v>22143</v>
      </c>
      <c r="G47" s="5">
        <v>2484</v>
      </c>
      <c r="I47" s="6">
        <v>42753</v>
      </c>
      <c r="J47" s="5">
        <v>16085</v>
      </c>
      <c r="K47" s="5">
        <v>0</v>
      </c>
    </row>
    <row r="48" spans="1:11" x14ac:dyDescent="0.25">
      <c r="A48" s="6">
        <v>130</v>
      </c>
      <c r="B48" s="6">
        <v>1659</v>
      </c>
      <c r="C48" s="6">
        <v>143650</v>
      </c>
      <c r="D48" s="6">
        <v>13</v>
      </c>
      <c r="E48" s="6" t="s">
        <v>13</v>
      </c>
      <c r="F48" s="6">
        <v>0</v>
      </c>
      <c r="G48" s="5">
        <v>22592</v>
      </c>
      <c r="I48" s="6">
        <v>0</v>
      </c>
      <c r="J48" s="5">
        <v>1496</v>
      </c>
      <c r="K48" s="5">
        <v>7834</v>
      </c>
    </row>
    <row r="49" spans="1:11" x14ac:dyDescent="0.25">
      <c r="A49" s="6">
        <v>130</v>
      </c>
      <c r="B49" s="6">
        <v>1659</v>
      </c>
      <c r="C49" s="6">
        <v>143650</v>
      </c>
      <c r="D49" s="6">
        <v>13</v>
      </c>
      <c r="E49" s="6" t="s">
        <v>14</v>
      </c>
      <c r="F49" s="6">
        <v>5.3584685325622496</v>
      </c>
      <c r="G49" s="5">
        <v>4802.6553611755298</v>
      </c>
      <c r="I49" s="6">
        <v>161.121916532516</v>
      </c>
      <c r="J49" s="5">
        <v>125.34856557846</v>
      </c>
      <c r="K49" s="5">
        <v>72.194748163223196</v>
      </c>
    </row>
    <row r="50" spans="1:11" x14ac:dyDescent="0.25">
      <c r="A50" s="6">
        <v>140</v>
      </c>
      <c r="B50" s="6">
        <v>1785</v>
      </c>
      <c r="C50" s="6">
        <v>166600</v>
      </c>
      <c r="D50" s="6">
        <v>14</v>
      </c>
      <c r="E50" s="6" t="s">
        <v>11</v>
      </c>
      <c r="F50" s="6">
        <v>25881</v>
      </c>
      <c r="G50" s="5"/>
      <c r="I50" s="6">
        <v>50648</v>
      </c>
      <c r="J50" s="5">
        <v>20593</v>
      </c>
      <c r="K50" s="5">
        <v>9188</v>
      </c>
    </row>
    <row r="51" spans="1:11" x14ac:dyDescent="0.25">
      <c r="A51" s="6">
        <v>140</v>
      </c>
      <c r="B51" s="6">
        <v>1785</v>
      </c>
      <c r="C51" s="6">
        <v>166600</v>
      </c>
      <c r="D51" s="6">
        <v>14</v>
      </c>
      <c r="E51" s="6" t="s">
        <v>12</v>
      </c>
      <c r="F51" s="6">
        <v>25881</v>
      </c>
      <c r="G51" s="5"/>
      <c r="I51" s="6">
        <v>50648</v>
      </c>
      <c r="J51" s="5">
        <v>19052</v>
      </c>
      <c r="K51" s="5">
        <v>0</v>
      </c>
    </row>
    <row r="52" spans="1:11" x14ac:dyDescent="0.25">
      <c r="A52" s="6">
        <v>140</v>
      </c>
      <c r="B52" s="6">
        <v>1785</v>
      </c>
      <c r="C52" s="6">
        <v>166600</v>
      </c>
      <c r="D52" s="6">
        <v>14</v>
      </c>
      <c r="E52" s="6" t="s">
        <v>13</v>
      </c>
      <c r="F52" s="6">
        <v>0</v>
      </c>
      <c r="G52" s="5"/>
      <c r="I52" s="6">
        <v>0</v>
      </c>
      <c r="J52" s="5">
        <v>1541</v>
      </c>
      <c r="K52" s="5">
        <v>9188</v>
      </c>
    </row>
    <row r="53" spans="1:11" x14ac:dyDescent="0.25">
      <c r="A53" s="6">
        <v>140</v>
      </c>
      <c r="B53" s="6">
        <v>1785</v>
      </c>
      <c r="C53" s="6">
        <v>166600</v>
      </c>
      <c r="D53" s="6">
        <v>14</v>
      </c>
      <c r="E53" s="6" t="s">
        <v>14</v>
      </c>
      <c r="F53" s="6">
        <v>6.7245585918426496</v>
      </c>
      <c r="G53" s="5"/>
      <c r="I53" s="6">
        <v>203.87598323821999</v>
      </c>
      <c r="J53" s="5">
        <v>163.50979423522901</v>
      </c>
      <c r="K53" s="5">
        <v>93.259409189224201</v>
      </c>
    </row>
    <row r="54" spans="1:11" x14ac:dyDescent="0.25">
      <c r="A54" s="6">
        <v>150</v>
      </c>
      <c r="B54" s="6">
        <v>1910</v>
      </c>
      <c r="C54" s="6">
        <v>191250</v>
      </c>
      <c r="D54" s="6">
        <v>15</v>
      </c>
      <c r="E54" s="6" t="s">
        <v>11</v>
      </c>
      <c r="F54" s="6">
        <v>30021</v>
      </c>
      <c r="G54" s="5"/>
      <c r="I54" s="6">
        <v>59346</v>
      </c>
      <c r="J54" s="5">
        <v>24156</v>
      </c>
      <c r="K54" s="5">
        <v>10664</v>
      </c>
    </row>
    <row r="55" spans="1:11" x14ac:dyDescent="0.25">
      <c r="A55" s="6">
        <v>150</v>
      </c>
      <c r="B55" s="6">
        <v>1910</v>
      </c>
      <c r="C55" s="6">
        <v>191250</v>
      </c>
      <c r="D55" s="6">
        <v>15</v>
      </c>
      <c r="E55" s="6" t="s">
        <v>12</v>
      </c>
      <c r="F55" s="6">
        <v>30021</v>
      </c>
      <c r="G55" s="5"/>
      <c r="I55" s="6">
        <v>59346</v>
      </c>
      <c r="J55" s="5">
        <v>22464</v>
      </c>
      <c r="K55" s="5">
        <v>0</v>
      </c>
    </row>
    <row r="56" spans="1:11" x14ac:dyDescent="0.25">
      <c r="A56" s="6">
        <v>150</v>
      </c>
      <c r="B56" s="6">
        <v>1910</v>
      </c>
      <c r="C56" s="6">
        <v>191250</v>
      </c>
      <c r="D56" s="6">
        <v>15</v>
      </c>
      <c r="E56" s="6" t="s">
        <v>13</v>
      </c>
      <c r="F56" s="6">
        <v>0</v>
      </c>
      <c r="G56" s="5"/>
      <c r="I56" s="6">
        <v>0</v>
      </c>
      <c r="J56" s="5">
        <v>1692</v>
      </c>
      <c r="K56" s="5">
        <v>10664</v>
      </c>
    </row>
    <row r="57" spans="1:11" x14ac:dyDescent="0.25">
      <c r="A57" s="6">
        <v>150</v>
      </c>
      <c r="B57" s="6">
        <v>1910</v>
      </c>
      <c r="C57" s="6">
        <v>191250</v>
      </c>
      <c r="D57" s="6">
        <v>15</v>
      </c>
      <c r="E57" s="6" t="s">
        <v>14</v>
      </c>
      <c r="F57" s="6">
        <v>8.6442227363586408</v>
      </c>
      <c r="G57" s="5"/>
      <c r="I57" s="6">
        <v>247.42509651184</v>
      </c>
      <c r="J57" s="5">
        <v>216.657192707061</v>
      </c>
      <c r="K57" s="5">
        <v>128.849107742309</v>
      </c>
    </row>
    <row r="58" spans="1:11" x14ac:dyDescent="0.25">
      <c r="A58" s="6">
        <v>160</v>
      </c>
      <c r="B58" s="6">
        <v>2038</v>
      </c>
      <c r="C58" s="6">
        <v>217600</v>
      </c>
      <c r="D58" s="6">
        <v>16</v>
      </c>
      <c r="E58" s="6" t="s">
        <v>11</v>
      </c>
      <c r="F58" s="6">
        <v>34365</v>
      </c>
      <c r="G58" s="5"/>
      <c r="I58" s="6">
        <v>68412</v>
      </c>
      <c r="J58" s="5">
        <v>28032</v>
      </c>
      <c r="K58" s="5">
        <v>12315</v>
      </c>
    </row>
    <row r="59" spans="1:11" x14ac:dyDescent="0.25">
      <c r="A59" s="6">
        <v>160</v>
      </c>
      <c r="B59" s="6">
        <v>2038</v>
      </c>
      <c r="C59" s="6">
        <v>217600</v>
      </c>
      <c r="D59" s="6">
        <v>16</v>
      </c>
      <c r="E59" s="6" t="s">
        <v>12</v>
      </c>
      <c r="F59" s="6">
        <v>34365</v>
      </c>
      <c r="G59" s="5"/>
      <c r="I59" s="6">
        <v>68412</v>
      </c>
      <c r="J59" s="5">
        <v>26116</v>
      </c>
      <c r="K59" s="5">
        <v>0</v>
      </c>
    </row>
    <row r="60" spans="1:11" x14ac:dyDescent="0.25">
      <c r="A60" s="6">
        <v>160</v>
      </c>
      <c r="B60" s="6">
        <v>2038</v>
      </c>
      <c r="C60" s="6">
        <v>217600</v>
      </c>
      <c r="D60" s="6">
        <v>16</v>
      </c>
      <c r="E60" s="6" t="s">
        <v>13</v>
      </c>
      <c r="F60" s="6">
        <v>0</v>
      </c>
      <c r="G60" s="5"/>
      <c r="I60" s="6">
        <v>0</v>
      </c>
      <c r="J60" s="5">
        <v>1916</v>
      </c>
      <c r="K60" s="5">
        <v>12315</v>
      </c>
    </row>
    <row r="61" spans="1:11" x14ac:dyDescent="0.25">
      <c r="A61" s="6">
        <v>160</v>
      </c>
      <c r="B61" s="6">
        <v>2038</v>
      </c>
      <c r="C61" s="6">
        <v>217600</v>
      </c>
      <c r="D61" s="6">
        <v>16</v>
      </c>
      <c r="E61" s="6" t="s">
        <v>14</v>
      </c>
      <c r="F61" s="6">
        <v>10.659171342849699</v>
      </c>
      <c r="G61" s="5"/>
      <c r="I61" s="6">
        <v>306.766896963119</v>
      </c>
      <c r="J61" s="5">
        <v>267.36299467086701</v>
      </c>
      <c r="K61" s="5">
        <v>187.78266572952199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workbookViewId="0">
      <selection activeCell="K26" sqref="K26"/>
    </sheetView>
  </sheetViews>
  <sheetFormatPr defaultRowHeight="13.8" x14ac:dyDescent="0.25"/>
  <cols>
    <col min="1" max="8" width="8.88671875" style="1"/>
    <col min="9" max="10" width="9" style="6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6" t="s">
        <v>18</v>
      </c>
      <c r="J1" s="6" t="s">
        <v>19</v>
      </c>
    </row>
    <row r="2" spans="1:10" x14ac:dyDescent="0.25">
      <c r="A2" s="1" t="s">
        <v>10</v>
      </c>
      <c r="B2" s="1">
        <v>100</v>
      </c>
      <c r="C2" s="1">
        <v>1274</v>
      </c>
      <c r="D2" s="1">
        <v>85000</v>
      </c>
      <c r="E2" s="1">
        <v>2</v>
      </c>
      <c r="F2" s="1" t="s">
        <v>11</v>
      </c>
      <c r="G2" s="1">
        <v>6810</v>
      </c>
      <c r="H2" s="1">
        <v>8700</v>
      </c>
      <c r="I2" s="6">
        <v>4508</v>
      </c>
      <c r="J2" s="6">
        <v>2054</v>
      </c>
    </row>
    <row r="3" spans="1:10" x14ac:dyDescent="0.25">
      <c r="A3" s="1" t="s">
        <v>10</v>
      </c>
      <c r="B3" s="1">
        <v>100</v>
      </c>
      <c r="C3" s="1">
        <v>1274</v>
      </c>
      <c r="D3" s="1">
        <v>85000</v>
      </c>
      <c r="E3" s="1">
        <v>2</v>
      </c>
      <c r="F3" s="1" t="s">
        <v>12</v>
      </c>
      <c r="G3" s="1">
        <v>6810</v>
      </c>
      <c r="H3" s="1">
        <v>8700</v>
      </c>
      <c r="I3" s="6">
        <v>3999</v>
      </c>
      <c r="J3" s="6">
        <v>0</v>
      </c>
    </row>
    <row r="4" spans="1:10" x14ac:dyDescent="0.25">
      <c r="A4" s="1" t="s">
        <v>10</v>
      </c>
      <c r="B4" s="1">
        <v>100</v>
      </c>
      <c r="C4" s="1">
        <v>1274</v>
      </c>
      <c r="D4" s="1">
        <v>85000</v>
      </c>
      <c r="E4" s="1">
        <v>2</v>
      </c>
      <c r="F4" s="1" t="s">
        <v>13</v>
      </c>
      <c r="G4" s="1">
        <v>0</v>
      </c>
      <c r="H4" s="1">
        <v>0</v>
      </c>
      <c r="I4" s="6">
        <v>509</v>
      </c>
      <c r="J4" s="6">
        <v>2054</v>
      </c>
    </row>
    <row r="5" spans="1:10" x14ac:dyDescent="0.25">
      <c r="A5" s="1" t="s">
        <v>10</v>
      </c>
      <c r="B5" s="1">
        <v>100</v>
      </c>
      <c r="C5" s="1">
        <v>1274</v>
      </c>
      <c r="D5" s="1">
        <v>85000</v>
      </c>
      <c r="E5" s="1">
        <v>2</v>
      </c>
      <c r="F5" s="1" t="s">
        <v>14</v>
      </c>
      <c r="G5" s="1">
        <v>2.3031516075134202</v>
      </c>
      <c r="H5" s="1">
        <v>75.380875110626206</v>
      </c>
      <c r="I5" s="6">
        <v>52.7233245372772</v>
      </c>
      <c r="J5" s="6">
        <v>31.629962444305399</v>
      </c>
    </row>
    <row r="6" spans="1:10" x14ac:dyDescent="0.25">
      <c r="A6" s="1" t="s">
        <v>10</v>
      </c>
      <c r="B6" s="1">
        <v>150</v>
      </c>
      <c r="C6" s="1">
        <v>1910</v>
      </c>
      <c r="D6" s="1">
        <v>191250</v>
      </c>
      <c r="E6" s="1">
        <v>3</v>
      </c>
      <c r="F6" s="1" t="s">
        <v>11</v>
      </c>
      <c r="G6" s="1">
        <v>20511</v>
      </c>
      <c r="H6" s="1">
        <v>34789</v>
      </c>
      <c r="I6" s="6">
        <v>15195</v>
      </c>
      <c r="J6" s="6">
        <v>6805</v>
      </c>
    </row>
    <row r="7" spans="1:10" x14ac:dyDescent="0.25">
      <c r="A7" s="1" t="s">
        <v>10</v>
      </c>
      <c r="B7" s="1">
        <v>150</v>
      </c>
      <c r="C7" s="1">
        <v>1910</v>
      </c>
      <c r="D7" s="1">
        <v>191250</v>
      </c>
      <c r="E7" s="1">
        <v>3</v>
      </c>
      <c r="F7" s="1" t="s">
        <v>12</v>
      </c>
      <c r="G7" s="1">
        <v>20511</v>
      </c>
      <c r="H7" s="1">
        <v>34789</v>
      </c>
      <c r="I7" s="6">
        <v>14214</v>
      </c>
      <c r="J7" s="6">
        <v>0</v>
      </c>
    </row>
    <row r="8" spans="1:10" x14ac:dyDescent="0.25">
      <c r="A8" s="1" t="s">
        <v>10</v>
      </c>
      <c r="B8" s="1">
        <v>150</v>
      </c>
      <c r="C8" s="1">
        <v>1910</v>
      </c>
      <c r="D8" s="1">
        <v>191250</v>
      </c>
      <c r="E8" s="1">
        <v>3</v>
      </c>
      <c r="F8" s="1" t="s">
        <v>13</v>
      </c>
      <c r="G8" s="1">
        <v>0</v>
      </c>
      <c r="H8" s="1">
        <v>0</v>
      </c>
      <c r="I8" s="6">
        <v>981</v>
      </c>
      <c r="J8" s="6">
        <v>6805</v>
      </c>
    </row>
    <row r="9" spans="1:10" x14ac:dyDescent="0.25">
      <c r="A9" s="1" t="s">
        <v>10</v>
      </c>
      <c r="B9" s="1">
        <v>150</v>
      </c>
      <c r="C9" s="1">
        <v>1910</v>
      </c>
      <c r="D9" s="1">
        <v>191250</v>
      </c>
      <c r="E9" s="1">
        <v>3</v>
      </c>
      <c r="F9" s="1" t="s">
        <v>14</v>
      </c>
      <c r="G9" s="1">
        <v>8.1027946472167898</v>
      </c>
      <c r="H9" s="1">
        <v>261.68215012550297</v>
      </c>
      <c r="I9" s="6">
        <v>176.26215410232501</v>
      </c>
      <c r="J9" s="6">
        <v>100.290930747985</v>
      </c>
    </row>
    <row r="10" spans="1:10" x14ac:dyDescent="0.25">
      <c r="A10" s="1" t="s">
        <v>10</v>
      </c>
      <c r="B10" s="1">
        <v>200</v>
      </c>
      <c r="C10" s="1">
        <v>2551</v>
      </c>
      <c r="D10" s="1">
        <v>340000</v>
      </c>
      <c r="E10" s="1">
        <v>4</v>
      </c>
      <c r="F10" s="1" t="s">
        <v>11</v>
      </c>
      <c r="G10" s="1">
        <v>41979</v>
      </c>
      <c r="H10" s="1">
        <v>79312</v>
      </c>
      <c r="I10" s="6">
        <v>32648</v>
      </c>
      <c r="J10" s="6">
        <v>13959</v>
      </c>
    </row>
    <row r="11" spans="1:10" x14ac:dyDescent="0.25">
      <c r="A11" s="1" t="s">
        <v>10</v>
      </c>
      <c r="B11" s="1">
        <v>200</v>
      </c>
      <c r="C11" s="1">
        <v>2551</v>
      </c>
      <c r="D11" s="1">
        <v>340000</v>
      </c>
      <c r="E11" s="1">
        <v>4</v>
      </c>
      <c r="F11" s="1" t="s">
        <v>12</v>
      </c>
      <c r="G11" s="1">
        <v>41979</v>
      </c>
      <c r="H11" s="1">
        <v>79312</v>
      </c>
      <c r="I11" s="6">
        <v>31129</v>
      </c>
      <c r="J11" s="6">
        <v>0</v>
      </c>
    </row>
    <row r="12" spans="1:10" x14ac:dyDescent="0.25">
      <c r="A12" s="1" t="s">
        <v>10</v>
      </c>
      <c r="B12" s="1">
        <v>200</v>
      </c>
      <c r="C12" s="1">
        <v>2551</v>
      </c>
      <c r="D12" s="1">
        <v>340000</v>
      </c>
      <c r="E12" s="1">
        <v>4</v>
      </c>
      <c r="F12" s="1" t="s">
        <v>13</v>
      </c>
      <c r="G12" s="1">
        <v>0</v>
      </c>
      <c r="H12" s="1">
        <v>0</v>
      </c>
      <c r="I12" s="6">
        <v>1519</v>
      </c>
      <c r="J12" s="6">
        <v>13959</v>
      </c>
    </row>
    <row r="13" spans="1:10" x14ac:dyDescent="0.25">
      <c r="A13" s="1" t="s">
        <v>10</v>
      </c>
      <c r="B13" s="1">
        <v>200</v>
      </c>
      <c r="C13" s="1">
        <v>2551</v>
      </c>
      <c r="D13" s="1">
        <v>340000</v>
      </c>
      <c r="E13" s="1">
        <v>4</v>
      </c>
      <c r="F13" s="1" t="s">
        <v>14</v>
      </c>
      <c r="G13" s="1">
        <v>20.584896326065</v>
      </c>
      <c r="H13" s="1">
        <v>715.35109972953796</v>
      </c>
      <c r="I13" s="6">
        <v>435.68129444122297</v>
      </c>
      <c r="J13" s="6">
        <v>244.91501975059501</v>
      </c>
    </row>
    <row r="14" spans="1:10" x14ac:dyDescent="0.25">
      <c r="A14" s="1" t="s">
        <v>10</v>
      </c>
      <c r="B14" s="1">
        <v>250</v>
      </c>
      <c r="C14" s="1">
        <v>3189</v>
      </c>
      <c r="D14" s="1">
        <v>531250</v>
      </c>
      <c r="E14" s="1">
        <v>5</v>
      </c>
      <c r="F14" s="1" t="s">
        <v>11</v>
      </c>
      <c r="G14" s="1">
        <v>70647</v>
      </c>
      <c r="H14" s="1">
        <v>140261</v>
      </c>
      <c r="I14" s="6">
        <v>57434</v>
      </c>
      <c r="J14" s="6">
        <v>23767</v>
      </c>
    </row>
    <row r="15" spans="1:10" x14ac:dyDescent="0.25">
      <c r="A15" s="1" t="s">
        <v>10</v>
      </c>
      <c r="B15" s="1">
        <v>250</v>
      </c>
      <c r="C15" s="1">
        <v>3189</v>
      </c>
      <c r="D15" s="1">
        <v>531250</v>
      </c>
      <c r="E15" s="1">
        <v>5</v>
      </c>
      <c r="F15" s="1" t="s">
        <v>12</v>
      </c>
      <c r="G15" s="1">
        <v>70647</v>
      </c>
      <c r="H15" s="1">
        <v>140261</v>
      </c>
      <c r="I15" s="6">
        <v>55367</v>
      </c>
      <c r="J15" s="6">
        <v>0</v>
      </c>
    </row>
    <row r="16" spans="1:10" x14ac:dyDescent="0.25">
      <c r="A16" s="1" t="s">
        <v>10</v>
      </c>
      <c r="B16" s="1">
        <v>250</v>
      </c>
      <c r="C16" s="1">
        <v>3189</v>
      </c>
      <c r="D16" s="1">
        <v>531250</v>
      </c>
      <c r="E16" s="1">
        <v>5</v>
      </c>
      <c r="F16" s="1" t="s">
        <v>13</v>
      </c>
      <c r="G16" s="1">
        <v>0</v>
      </c>
      <c r="H16" s="1">
        <v>0</v>
      </c>
      <c r="I16" s="6">
        <v>2067</v>
      </c>
      <c r="J16" s="6">
        <v>23767</v>
      </c>
    </row>
    <row r="17" spans="1:10" x14ac:dyDescent="0.25">
      <c r="A17" s="1" t="s">
        <v>10</v>
      </c>
      <c r="B17" s="1">
        <v>250</v>
      </c>
      <c r="C17" s="1">
        <v>3189</v>
      </c>
      <c r="D17" s="1">
        <v>531250</v>
      </c>
      <c r="E17" s="1">
        <v>5</v>
      </c>
      <c r="F17" s="1" t="s">
        <v>14</v>
      </c>
      <c r="G17" s="1">
        <v>41.6596262454986</v>
      </c>
      <c r="H17" s="1">
        <v>1475.83995652198</v>
      </c>
      <c r="I17" s="6">
        <v>898.35152053832996</v>
      </c>
      <c r="J17" s="6">
        <v>533.22908687591496</v>
      </c>
    </row>
    <row r="18" spans="1:10" x14ac:dyDescent="0.25">
      <c r="A18" s="1" t="s">
        <v>10</v>
      </c>
      <c r="B18" s="1">
        <v>300</v>
      </c>
      <c r="C18" s="1">
        <v>3829</v>
      </c>
      <c r="D18" s="1">
        <v>765000</v>
      </c>
      <c r="E18" s="1">
        <v>6</v>
      </c>
      <c r="F18" s="1" t="s">
        <v>11</v>
      </c>
      <c r="G18" s="1">
        <v>106917</v>
      </c>
      <c r="H18" s="1">
        <v>215720</v>
      </c>
      <c r="I18" s="6">
        <v>89012</v>
      </c>
      <c r="J18" s="6">
        <v>36268</v>
      </c>
    </row>
    <row r="19" spans="1:10" x14ac:dyDescent="0.25">
      <c r="A19" s="1" t="s">
        <v>10</v>
      </c>
      <c r="B19" s="1">
        <v>300</v>
      </c>
      <c r="C19" s="1">
        <v>3829</v>
      </c>
      <c r="D19" s="1">
        <v>765000</v>
      </c>
      <c r="E19" s="1">
        <v>6</v>
      </c>
      <c r="F19" s="1" t="s">
        <v>12</v>
      </c>
      <c r="G19" s="1">
        <v>106917</v>
      </c>
      <c r="H19" s="1">
        <v>215720</v>
      </c>
      <c r="I19" s="6">
        <v>86438</v>
      </c>
      <c r="J19" s="6">
        <v>0</v>
      </c>
    </row>
    <row r="20" spans="1:10" x14ac:dyDescent="0.25">
      <c r="A20" s="1" t="s">
        <v>10</v>
      </c>
      <c r="B20" s="1">
        <v>300</v>
      </c>
      <c r="C20" s="1">
        <v>3829</v>
      </c>
      <c r="D20" s="1">
        <v>765000</v>
      </c>
      <c r="E20" s="1">
        <v>6</v>
      </c>
      <c r="F20" s="1" t="s">
        <v>13</v>
      </c>
      <c r="G20" s="1">
        <v>0</v>
      </c>
      <c r="H20" s="1">
        <v>0</v>
      </c>
      <c r="I20" s="6">
        <v>2574</v>
      </c>
      <c r="J20" s="6">
        <v>36268</v>
      </c>
    </row>
    <row r="21" spans="1:10" x14ac:dyDescent="0.25">
      <c r="A21" s="1" t="s">
        <v>10</v>
      </c>
      <c r="B21" s="1">
        <v>300</v>
      </c>
      <c r="C21" s="1">
        <v>3829</v>
      </c>
      <c r="D21" s="1">
        <v>765000</v>
      </c>
      <c r="E21" s="1">
        <v>6</v>
      </c>
      <c r="F21" s="1" t="s">
        <v>14</v>
      </c>
      <c r="G21" s="1">
        <v>76.940897703170705</v>
      </c>
      <c r="H21" s="1">
        <v>2966.9967014789499</v>
      </c>
      <c r="I21" s="6">
        <v>1692.4463944435099</v>
      </c>
      <c r="J21" s="6">
        <v>979.21436524391095</v>
      </c>
    </row>
    <row r="22" spans="1:10" x14ac:dyDescent="0.25">
      <c r="A22" s="1" t="s">
        <v>10</v>
      </c>
      <c r="B22" s="1">
        <v>350</v>
      </c>
      <c r="C22" s="1">
        <v>4460</v>
      </c>
      <c r="D22" s="1">
        <v>1041250</v>
      </c>
      <c r="E22" s="1">
        <v>7</v>
      </c>
      <c r="F22" s="1" t="s">
        <v>11</v>
      </c>
      <c r="G22" s="1">
        <v>150342</v>
      </c>
      <c r="H22" s="1">
        <v>306732</v>
      </c>
      <c r="I22" s="6">
        <v>127476</v>
      </c>
      <c r="J22" s="6">
        <v>51389</v>
      </c>
    </row>
    <row r="23" spans="1:10" x14ac:dyDescent="0.25">
      <c r="A23" s="1" t="s">
        <v>10</v>
      </c>
      <c r="B23" s="1">
        <v>350</v>
      </c>
      <c r="C23" s="1">
        <v>4460</v>
      </c>
      <c r="D23" s="1">
        <v>1041250</v>
      </c>
      <c r="E23" s="1">
        <v>7</v>
      </c>
      <c r="F23" s="1" t="s">
        <v>12</v>
      </c>
      <c r="G23" s="1">
        <v>150342</v>
      </c>
      <c r="H23" s="1">
        <v>306732</v>
      </c>
      <c r="I23" s="6">
        <v>124333</v>
      </c>
      <c r="J23" s="6">
        <v>0</v>
      </c>
    </row>
    <row r="24" spans="1:10" x14ac:dyDescent="0.25">
      <c r="A24" s="1" t="s">
        <v>10</v>
      </c>
      <c r="B24" s="1">
        <v>350</v>
      </c>
      <c r="C24" s="1">
        <v>4460</v>
      </c>
      <c r="D24" s="1">
        <v>1041250</v>
      </c>
      <c r="E24" s="1">
        <v>7</v>
      </c>
      <c r="F24" s="1" t="s">
        <v>13</v>
      </c>
      <c r="G24" s="1">
        <v>0</v>
      </c>
      <c r="H24" s="1">
        <v>0</v>
      </c>
      <c r="I24" s="6">
        <v>3143</v>
      </c>
      <c r="J24" s="6">
        <v>51389</v>
      </c>
    </row>
    <row r="25" spans="1:10" x14ac:dyDescent="0.25">
      <c r="A25" s="1" t="s">
        <v>10</v>
      </c>
      <c r="B25" s="1">
        <v>350</v>
      </c>
      <c r="C25" s="1">
        <v>4460</v>
      </c>
      <c r="D25" s="1">
        <v>1041250</v>
      </c>
      <c r="E25" s="1">
        <v>7</v>
      </c>
      <c r="F25" s="1" t="s">
        <v>14</v>
      </c>
      <c r="G25" s="1">
        <v>130.48560833930901</v>
      </c>
      <c r="H25" s="1">
        <v>5109.0832431316303</v>
      </c>
      <c r="I25" s="6">
        <v>2765.423828125</v>
      </c>
      <c r="J25" s="6">
        <v>1585.4406259059899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8A23D-B0A5-4AA8-93CF-1D2EDED7F89D}">
  <dimension ref="A1:J37"/>
  <sheetViews>
    <sheetView workbookViewId="0">
      <selection activeCell="K13" sqref="K13"/>
    </sheetView>
  </sheetViews>
  <sheetFormatPr defaultRowHeight="13.8" x14ac:dyDescent="0.25"/>
  <cols>
    <col min="1" max="10" width="8.88671875" style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8</v>
      </c>
      <c r="J1" s="1" t="s">
        <v>9</v>
      </c>
    </row>
    <row r="2" spans="1:10" x14ac:dyDescent="0.25">
      <c r="A2" s="1" t="s">
        <v>10</v>
      </c>
      <c r="B2" s="1">
        <v>200</v>
      </c>
      <c r="C2" s="1">
        <v>2551</v>
      </c>
      <c r="D2" s="1">
        <v>340000</v>
      </c>
      <c r="E2" s="1">
        <v>2</v>
      </c>
      <c r="F2" s="1" t="s">
        <v>11</v>
      </c>
      <c r="G2" s="1">
        <v>27504</v>
      </c>
      <c r="H2" s="1">
        <v>48099</v>
      </c>
      <c r="I2" s="1">
        <v>20857</v>
      </c>
      <c r="J2" s="1">
        <v>8686</v>
      </c>
    </row>
    <row r="3" spans="1:10" x14ac:dyDescent="0.25">
      <c r="A3" s="1" t="s">
        <v>10</v>
      </c>
      <c r="B3" s="1">
        <v>200</v>
      </c>
      <c r="C3" s="1">
        <v>2551</v>
      </c>
      <c r="D3" s="1">
        <v>340000</v>
      </c>
      <c r="E3" s="1">
        <v>2</v>
      </c>
      <c r="F3" s="1" t="s">
        <v>12</v>
      </c>
      <c r="G3" s="1">
        <v>27504</v>
      </c>
      <c r="H3" s="1">
        <v>48099</v>
      </c>
      <c r="I3" s="1">
        <v>19912</v>
      </c>
      <c r="J3" s="1">
        <v>0</v>
      </c>
    </row>
    <row r="4" spans="1:10" x14ac:dyDescent="0.25">
      <c r="A4" s="1" t="s">
        <v>10</v>
      </c>
      <c r="B4" s="1">
        <v>200</v>
      </c>
      <c r="C4" s="1">
        <v>2551</v>
      </c>
      <c r="D4" s="1">
        <v>340000</v>
      </c>
      <c r="E4" s="1">
        <v>2</v>
      </c>
      <c r="F4" s="1" t="s">
        <v>13</v>
      </c>
      <c r="G4" s="1">
        <v>0</v>
      </c>
      <c r="H4" s="1">
        <v>0</v>
      </c>
      <c r="I4" s="1">
        <v>945</v>
      </c>
      <c r="J4" s="1">
        <v>8686</v>
      </c>
    </row>
    <row r="5" spans="1:10" x14ac:dyDescent="0.25">
      <c r="A5" s="1" t="s">
        <v>10</v>
      </c>
      <c r="B5" s="1">
        <v>200</v>
      </c>
      <c r="C5" s="1">
        <v>2551</v>
      </c>
      <c r="D5" s="1">
        <v>340000</v>
      </c>
      <c r="E5" s="1">
        <v>2</v>
      </c>
      <c r="F5" s="1" t="s">
        <v>14</v>
      </c>
      <c r="G5" s="1">
        <v>19.176882028579701</v>
      </c>
      <c r="H5" s="1">
        <v>738.538408994674</v>
      </c>
      <c r="I5" s="1">
        <v>426.18694400787302</v>
      </c>
      <c r="J5" s="1">
        <v>241.919125556945</v>
      </c>
    </row>
    <row r="6" spans="1:10" x14ac:dyDescent="0.25">
      <c r="A6" s="1" t="s">
        <v>10</v>
      </c>
      <c r="B6" s="1">
        <v>200</v>
      </c>
      <c r="C6" s="1">
        <v>2551</v>
      </c>
      <c r="D6" s="1">
        <v>340000</v>
      </c>
      <c r="E6" s="1">
        <v>3</v>
      </c>
      <c r="F6" s="1" t="s">
        <v>11</v>
      </c>
      <c r="G6" s="1">
        <v>36915</v>
      </c>
      <c r="H6" s="1">
        <v>68898</v>
      </c>
      <c r="I6" s="1">
        <v>28534</v>
      </c>
      <c r="J6" s="1">
        <v>12620</v>
      </c>
    </row>
    <row r="7" spans="1:10" x14ac:dyDescent="0.25">
      <c r="A7" s="1" t="s">
        <v>10</v>
      </c>
      <c r="B7" s="1">
        <v>200</v>
      </c>
      <c r="C7" s="1">
        <v>2551</v>
      </c>
      <c r="D7" s="1">
        <v>340000</v>
      </c>
      <c r="E7" s="1">
        <v>3</v>
      </c>
      <c r="F7" s="1" t="s">
        <v>12</v>
      </c>
      <c r="G7" s="1">
        <v>36915</v>
      </c>
      <c r="H7" s="1">
        <v>68898</v>
      </c>
      <c r="I7" s="1">
        <v>27250</v>
      </c>
      <c r="J7" s="1">
        <v>0</v>
      </c>
    </row>
    <row r="8" spans="1:10" x14ac:dyDescent="0.25">
      <c r="A8" s="1" t="s">
        <v>10</v>
      </c>
      <c r="B8" s="1">
        <v>200</v>
      </c>
      <c r="C8" s="1">
        <v>2551</v>
      </c>
      <c r="D8" s="1">
        <v>340000</v>
      </c>
      <c r="E8" s="1">
        <v>3</v>
      </c>
      <c r="F8" s="1" t="s">
        <v>13</v>
      </c>
      <c r="G8" s="1">
        <v>0</v>
      </c>
      <c r="H8" s="1">
        <v>0</v>
      </c>
      <c r="I8" s="1">
        <v>1284</v>
      </c>
      <c r="J8" s="1">
        <v>12620</v>
      </c>
    </row>
    <row r="9" spans="1:10" x14ac:dyDescent="0.25">
      <c r="A9" s="1" t="s">
        <v>10</v>
      </c>
      <c r="B9" s="1">
        <v>200</v>
      </c>
      <c r="C9" s="1">
        <v>2551</v>
      </c>
      <c r="D9" s="1">
        <v>340000</v>
      </c>
      <c r="E9" s="1">
        <v>3</v>
      </c>
      <c r="F9" s="1" t="s">
        <v>14</v>
      </c>
      <c r="G9" s="1">
        <v>19.411471843719401</v>
      </c>
      <c r="H9" s="1">
        <v>713.08141136169399</v>
      </c>
      <c r="I9" s="1">
        <v>447.807045221328</v>
      </c>
      <c r="J9" s="1">
        <v>241.447933197021</v>
      </c>
    </row>
    <row r="10" spans="1:10" x14ac:dyDescent="0.25">
      <c r="A10" s="1" t="s">
        <v>10</v>
      </c>
      <c r="B10" s="1">
        <v>200</v>
      </c>
      <c r="C10" s="1">
        <v>2551</v>
      </c>
      <c r="D10" s="1">
        <v>340000</v>
      </c>
      <c r="E10" s="1">
        <v>4</v>
      </c>
      <c r="F10" s="1" t="s">
        <v>11</v>
      </c>
      <c r="G10" s="1">
        <v>41979</v>
      </c>
      <c r="H10" s="1">
        <v>79710</v>
      </c>
      <c r="I10" s="1">
        <v>32648</v>
      </c>
      <c r="J10" s="1">
        <v>13959</v>
      </c>
    </row>
    <row r="11" spans="1:10" x14ac:dyDescent="0.25">
      <c r="A11" s="1" t="s">
        <v>10</v>
      </c>
      <c r="B11" s="1">
        <v>200</v>
      </c>
      <c r="C11" s="1">
        <v>2551</v>
      </c>
      <c r="D11" s="1">
        <v>340000</v>
      </c>
      <c r="E11" s="1">
        <v>4</v>
      </c>
      <c r="F11" s="1" t="s">
        <v>12</v>
      </c>
      <c r="G11" s="1">
        <v>41979</v>
      </c>
      <c r="H11" s="1">
        <v>79710</v>
      </c>
      <c r="I11" s="1">
        <v>31129</v>
      </c>
      <c r="J11" s="1">
        <v>0</v>
      </c>
    </row>
    <row r="12" spans="1:10" x14ac:dyDescent="0.25">
      <c r="A12" s="1" t="s">
        <v>10</v>
      </c>
      <c r="B12" s="1">
        <v>200</v>
      </c>
      <c r="C12" s="1">
        <v>2551</v>
      </c>
      <c r="D12" s="1">
        <v>340000</v>
      </c>
      <c r="E12" s="1">
        <v>4</v>
      </c>
      <c r="F12" s="1" t="s">
        <v>13</v>
      </c>
      <c r="G12" s="1">
        <v>0</v>
      </c>
      <c r="H12" s="1">
        <v>0</v>
      </c>
      <c r="I12" s="1">
        <v>1519</v>
      </c>
      <c r="J12" s="1">
        <v>13959</v>
      </c>
    </row>
    <row r="13" spans="1:10" x14ac:dyDescent="0.25">
      <c r="A13" s="1" t="s">
        <v>10</v>
      </c>
      <c r="B13" s="1">
        <v>200</v>
      </c>
      <c r="C13" s="1">
        <v>2551</v>
      </c>
      <c r="D13" s="1">
        <v>340000</v>
      </c>
      <c r="E13" s="1">
        <v>4</v>
      </c>
      <c r="F13" s="1" t="s">
        <v>14</v>
      </c>
      <c r="G13" s="1">
        <v>19.405978918075501</v>
      </c>
      <c r="H13" s="1">
        <v>710.86586093902497</v>
      </c>
      <c r="I13" s="1">
        <v>431.09902572631802</v>
      </c>
      <c r="J13" s="1">
        <v>244.55987071990899</v>
      </c>
    </row>
    <row r="14" spans="1:10" x14ac:dyDescent="0.25">
      <c r="A14" s="1" t="s">
        <v>10</v>
      </c>
      <c r="B14" s="1">
        <v>200</v>
      </c>
      <c r="C14" s="1">
        <v>2551</v>
      </c>
      <c r="D14" s="1">
        <v>340000</v>
      </c>
      <c r="E14" s="1">
        <v>5</v>
      </c>
      <c r="F14" s="1" t="s">
        <v>11</v>
      </c>
      <c r="G14" s="1">
        <v>44910</v>
      </c>
      <c r="H14" s="1">
        <v>86920</v>
      </c>
      <c r="I14" s="1">
        <v>35522</v>
      </c>
      <c r="J14" s="1">
        <v>15116</v>
      </c>
    </row>
    <row r="15" spans="1:10" x14ac:dyDescent="0.25">
      <c r="A15" s="1" t="s">
        <v>10</v>
      </c>
      <c r="B15" s="1">
        <v>200</v>
      </c>
      <c r="C15" s="1">
        <v>2551</v>
      </c>
      <c r="D15" s="1">
        <v>340000</v>
      </c>
      <c r="E15" s="1">
        <v>5</v>
      </c>
      <c r="F15" s="1" t="s">
        <v>12</v>
      </c>
      <c r="G15" s="1">
        <v>44910</v>
      </c>
      <c r="H15" s="1">
        <v>86920</v>
      </c>
      <c r="I15" s="1">
        <v>33778</v>
      </c>
      <c r="J15" s="1">
        <v>0</v>
      </c>
    </row>
    <row r="16" spans="1:10" x14ac:dyDescent="0.25">
      <c r="A16" s="1" t="s">
        <v>10</v>
      </c>
      <c r="B16" s="1">
        <v>200</v>
      </c>
      <c r="C16" s="1">
        <v>2551</v>
      </c>
      <c r="D16" s="1">
        <v>340000</v>
      </c>
      <c r="E16" s="1">
        <v>5</v>
      </c>
      <c r="F16" s="1" t="s">
        <v>13</v>
      </c>
      <c r="G16" s="1">
        <v>0</v>
      </c>
      <c r="H16" s="1">
        <v>0</v>
      </c>
      <c r="I16" s="1">
        <v>1744</v>
      </c>
      <c r="J16" s="1">
        <v>15116</v>
      </c>
    </row>
    <row r="17" spans="1:10" x14ac:dyDescent="0.25">
      <c r="A17" s="1" t="s">
        <v>10</v>
      </c>
      <c r="B17" s="1">
        <v>200</v>
      </c>
      <c r="C17" s="1">
        <v>2551</v>
      </c>
      <c r="D17" s="1">
        <v>340000</v>
      </c>
      <c r="E17" s="1">
        <v>5</v>
      </c>
      <c r="F17" s="1" t="s">
        <v>14</v>
      </c>
      <c r="G17" s="1">
        <v>19.917540550231902</v>
      </c>
      <c r="H17" s="1">
        <v>708.389638423919</v>
      </c>
      <c r="I17" s="1">
        <v>435.52862572669898</v>
      </c>
      <c r="J17" s="1">
        <v>244.48233890533399</v>
      </c>
    </row>
    <row r="18" spans="1:10" x14ac:dyDescent="0.25">
      <c r="A18" s="1" t="s">
        <v>10</v>
      </c>
      <c r="B18" s="1">
        <v>200</v>
      </c>
      <c r="C18" s="1">
        <v>2551</v>
      </c>
      <c r="D18" s="1">
        <v>340000</v>
      </c>
      <c r="E18" s="1">
        <v>6</v>
      </c>
      <c r="F18" s="1" t="s">
        <v>11</v>
      </c>
      <c r="G18" s="1">
        <v>47067</v>
      </c>
      <c r="H18" s="1">
        <v>92056</v>
      </c>
      <c r="I18" s="1">
        <v>37428</v>
      </c>
      <c r="J18" s="1">
        <v>16273</v>
      </c>
    </row>
    <row r="19" spans="1:10" x14ac:dyDescent="0.25">
      <c r="A19" s="1" t="s">
        <v>10</v>
      </c>
      <c r="B19" s="1">
        <v>200</v>
      </c>
      <c r="C19" s="1">
        <v>2551</v>
      </c>
      <c r="D19" s="1">
        <v>340000</v>
      </c>
      <c r="E19" s="1">
        <v>6</v>
      </c>
      <c r="F19" s="1" t="s">
        <v>12</v>
      </c>
      <c r="G19" s="1">
        <v>47067</v>
      </c>
      <c r="H19" s="1">
        <v>92056</v>
      </c>
      <c r="I19" s="1">
        <v>35574</v>
      </c>
      <c r="J19" s="1">
        <v>0</v>
      </c>
    </row>
    <row r="20" spans="1:10" x14ac:dyDescent="0.25">
      <c r="A20" s="1" t="s">
        <v>10</v>
      </c>
      <c r="B20" s="1">
        <v>200</v>
      </c>
      <c r="C20" s="1">
        <v>2551</v>
      </c>
      <c r="D20" s="1">
        <v>340000</v>
      </c>
      <c r="E20" s="1">
        <v>6</v>
      </c>
      <c r="F20" s="1" t="s">
        <v>13</v>
      </c>
      <c r="G20" s="1">
        <v>0</v>
      </c>
      <c r="H20" s="1">
        <v>0</v>
      </c>
      <c r="I20" s="1">
        <v>1854</v>
      </c>
      <c r="J20" s="1">
        <v>16273</v>
      </c>
    </row>
    <row r="21" spans="1:10" x14ac:dyDescent="0.25">
      <c r="A21" s="1" t="s">
        <v>10</v>
      </c>
      <c r="B21" s="1">
        <v>200</v>
      </c>
      <c r="C21" s="1">
        <v>2551</v>
      </c>
      <c r="D21" s="1">
        <v>340000</v>
      </c>
      <c r="E21" s="1">
        <v>6</v>
      </c>
      <c r="F21" s="1" t="s">
        <v>14</v>
      </c>
      <c r="G21" s="1">
        <v>19.185496091842602</v>
      </c>
      <c r="H21" s="1">
        <v>671.863094568252</v>
      </c>
      <c r="I21" s="1">
        <v>462.19755578041003</v>
      </c>
      <c r="J21" s="1">
        <v>243.31651020050001</v>
      </c>
    </row>
    <row r="22" spans="1:10" x14ac:dyDescent="0.25">
      <c r="A22" s="1" t="s">
        <v>10</v>
      </c>
      <c r="B22" s="1">
        <v>200</v>
      </c>
      <c r="C22" s="1">
        <v>2551</v>
      </c>
      <c r="D22" s="1">
        <v>340000</v>
      </c>
      <c r="E22" s="1">
        <v>7</v>
      </c>
      <c r="F22" s="1" t="s">
        <v>11</v>
      </c>
      <c r="G22" s="1">
        <v>48348</v>
      </c>
      <c r="H22" s="1">
        <v>95799</v>
      </c>
      <c r="I22" s="1">
        <v>38773</v>
      </c>
      <c r="J22" s="1">
        <v>17261</v>
      </c>
    </row>
    <row r="23" spans="1:10" x14ac:dyDescent="0.25">
      <c r="A23" s="1" t="s">
        <v>10</v>
      </c>
      <c r="B23" s="1">
        <v>200</v>
      </c>
      <c r="C23" s="1">
        <v>2551</v>
      </c>
      <c r="D23" s="1">
        <v>340000</v>
      </c>
      <c r="E23" s="1">
        <v>7</v>
      </c>
      <c r="F23" s="1" t="s">
        <v>12</v>
      </c>
      <c r="G23" s="1">
        <v>48348</v>
      </c>
      <c r="H23" s="1">
        <v>95799</v>
      </c>
      <c r="I23" s="1">
        <v>36860</v>
      </c>
      <c r="J23" s="1">
        <v>0</v>
      </c>
    </row>
    <row r="24" spans="1:10" x14ac:dyDescent="0.25">
      <c r="A24" s="1" t="s">
        <v>10</v>
      </c>
      <c r="B24" s="1">
        <v>200</v>
      </c>
      <c r="C24" s="1">
        <v>2551</v>
      </c>
      <c r="D24" s="1">
        <v>340000</v>
      </c>
      <c r="E24" s="1">
        <v>7</v>
      </c>
      <c r="F24" s="1" t="s">
        <v>13</v>
      </c>
      <c r="G24" s="1">
        <v>0</v>
      </c>
      <c r="H24" s="1">
        <v>0</v>
      </c>
      <c r="I24" s="1">
        <v>1913</v>
      </c>
      <c r="J24" s="1">
        <v>17261</v>
      </c>
    </row>
    <row r="25" spans="1:10" x14ac:dyDescent="0.25">
      <c r="A25" s="1" t="s">
        <v>10</v>
      </c>
      <c r="B25" s="1">
        <v>200</v>
      </c>
      <c r="C25" s="1">
        <v>2551</v>
      </c>
      <c r="D25" s="1">
        <v>340000</v>
      </c>
      <c r="E25" s="1">
        <v>7</v>
      </c>
      <c r="F25" s="1" t="s">
        <v>14</v>
      </c>
      <c r="G25" s="1">
        <v>20.235443830490102</v>
      </c>
      <c r="H25" s="1">
        <v>654.80329823493901</v>
      </c>
      <c r="I25" s="1">
        <v>445.462839126586</v>
      </c>
      <c r="J25" s="1">
        <v>243.02211403846701</v>
      </c>
    </row>
    <row r="26" spans="1:10" x14ac:dyDescent="0.25">
      <c r="A26" s="1" t="s">
        <v>10</v>
      </c>
      <c r="B26" s="1">
        <v>200</v>
      </c>
      <c r="C26" s="1">
        <v>2551</v>
      </c>
      <c r="D26" s="1">
        <v>340000</v>
      </c>
      <c r="E26" s="1">
        <v>8</v>
      </c>
      <c r="F26" s="1" t="s">
        <v>11</v>
      </c>
      <c r="G26" s="1">
        <v>49458</v>
      </c>
      <c r="H26" s="1">
        <v>98549</v>
      </c>
      <c r="I26" s="1">
        <v>40275</v>
      </c>
      <c r="J26" s="1">
        <v>17677</v>
      </c>
    </row>
    <row r="27" spans="1:10" x14ac:dyDescent="0.25">
      <c r="A27" s="1" t="s">
        <v>10</v>
      </c>
      <c r="B27" s="1">
        <v>200</v>
      </c>
      <c r="C27" s="1">
        <v>2551</v>
      </c>
      <c r="D27" s="1">
        <v>340000</v>
      </c>
      <c r="E27" s="1">
        <v>8</v>
      </c>
      <c r="F27" s="1" t="s">
        <v>12</v>
      </c>
      <c r="G27" s="1">
        <v>49458</v>
      </c>
      <c r="H27" s="1">
        <v>98549</v>
      </c>
      <c r="I27" s="1">
        <v>38312</v>
      </c>
      <c r="J27" s="1">
        <v>0</v>
      </c>
    </row>
    <row r="28" spans="1:10" x14ac:dyDescent="0.25">
      <c r="A28" s="1" t="s">
        <v>10</v>
      </c>
      <c r="B28" s="1">
        <v>200</v>
      </c>
      <c r="C28" s="1">
        <v>2551</v>
      </c>
      <c r="D28" s="1">
        <v>340000</v>
      </c>
      <c r="E28" s="1">
        <v>8</v>
      </c>
      <c r="F28" s="1" t="s">
        <v>13</v>
      </c>
      <c r="G28" s="1">
        <v>0</v>
      </c>
      <c r="H28" s="1">
        <v>0</v>
      </c>
      <c r="I28" s="1">
        <v>1963</v>
      </c>
      <c r="J28" s="1">
        <v>17677</v>
      </c>
    </row>
    <row r="29" spans="1:10" x14ac:dyDescent="0.25">
      <c r="A29" s="1" t="s">
        <v>10</v>
      </c>
      <c r="B29" s="1">
        <v>200</v>
      </c>
      <c r="C29" s="1">
        <v>2551</v>
      </c>
      <c r="D29" s="1">
        <v>340000</v>
      </c>
      <c r="E29" s="1">
        <v>8</v>
      </c>
      <c r="F29" s="1" t="s">
        <v>14</v>
      </c>
      <c r="G29" s="1">
        <v>19.979548215866</v>
      </c>
      <c r="H29" s="1">
        <v>654.00964355468705</v>
      </c>
      <c r="I29" s="1">
        <v>448.22912478446898</v>
      </c>
      <c r="J29" s="1">
        <v>235.555604457855</v>
      </c>
    </row>
    <row r="30" spans="1:10" x14ac:dyDescent="0.25">
      <c r="A30" s="1" t="s">
        <v>10</v>
      </c>
      <c r="B30" s="1">
        <v>200</v>
      </c>
      <c r="C30" s="1">
        <v>2551</v>
      </c>
      <c r="D30" s="1">
        <v>340000</v>
      </c>
      <c r="E30" s="1">
        <v>9</v>
      </c>
      <c r="F30" s="1" t="s">
        <v>11</v>
      </c>
      <c r="G30" s="1">
        <v>50148</v>
      </c>
      <c r="H30" s="1">
        <v>100774</v>
      </c>
      <c r="I30" s="1">
        <v>40639</v>
      </c>
      <c r="J30" s="1">
        <v>18355</v>
      </c>
    </row>
    <row r="31" spans="1:10" x14ac:dyDescent="0.25">
      <c r="A31" s="1" t="s">
        <v>10</v>
      </c>
      <c r="B31" s="1">
        <v>200</v>
      </c>
      <c r="C31" s="1">
        <v>2551</v>
      </c>
      <c r="D31" s="1">
        <v>340000</v>
      </c>
      <c r="E31" s="1">
        <v>9</v>
      </c>
      <c r="F31" s="1" t="s">
        <v>12</v>
      </c>
      <c r="G31" s="1">
        <v>50148</v>
      </c>
      <c r="H31" s="1">
        <v>100774</v>
      </c>
      <c r="I31" s="1">
        <v>38639</v>
      </c>
      <c r="J31" s="1">
        <v>0</v>
      </c>
    </row>
    <row r="32" spans="1:10" x14ac:dyDescent="0.25">
      <c r="A32" s="1" t="s">
        <v>10</v>
      </c>
      <c r="B32" s="1">
        <v>200</v>
      </c>
      <c r="C32" s="1">
        <v>2551</v>
      </c>
      <c r="D32" s="1">
        <v>340000</v>
      </c>
      <c r="E32" s="1">
        <v>9</v>
      </c>
      <c r="F32" s="1" t="s">
        <v>13</v>
      </c>
      <c r="G32" s="1">
        <v>0</v>
      </c>
      <c r="H32" s="1">
        <v>0</v>
      </c>
      <c r="I32" s="1">
        <v>2000</v>
      </c>
      <c r="J32" s="1">
        <v>18355</v>
      </c>
    </row>
    <row r="33" spans="1:10" x14ac:dyDescent="0.25">
      <c r="A33" s="1" t="s">
        <v>10</v>
      </c>
      <c r="B33" s="1">
        <v>200</v>
      </c>
      <c r="C33" s="1">
        <v>2551</v>
      </c>
      <c r="D33" s="1">
        <v>340000</v>
      </c>
      <c r="E33" s="1">
        <v>9</v>
      </c>
      <c r="F33" s="1" t="s">
        <v>14</v>
      </c>
      <c r="G33" s="1">
        <v>19.870328664779599</v>
      </c>
      <c r="H33" s="1">
        <v>649.68527507781903</v>
      </c>
      <c r="I33" s="1">
        <v>467.692156314849</v>
      </c>
      <c r="J33" s="1">
        <v>245.98027896881101</v>
      </c>
    </row>
    <row r="34" spans="1:10" x14ac:dyDescent="0.25">
      <c r="A34" s="1" t="s">
        <v>10</v>
      </c>
      <c r="B34" s="1">
        <v>200</v>
      </c>
      <c r="C34" s="1">
        <v>2551</v>
      </c>
      <c r="D34" s="1">
        <v>340000</v>
      </c>
      <c r="E34" s="1">
        <v>10</v>
      </c>
      <c r="F34" s="1" t="s">
        <v>11</v>
      </c>
      <c r="G34" s="1">
        <v>51222</v>
      </c>
      <c r="H34" s="1">
        <v>102259</v>
      </c>
      <c r="I34" s="1">
        <v>41637</v>
      </c>
      <c r="J34" s="1">
        <v>17929</v>
      </c>
    </row>
    <row r="35" spans="1:10" x14ac:dyDescent="0.25">
      <c r="A35" s="1" t="s">
        <v>10</v>
      </c>
      <c r="B35" s="1">
        <v>200</v>
      </c>
      <c r="C35" s="1">
        <v>2551</v>
      </c>
      <c r="D35" s="1">
        <v>340000</v>
      </c>
      <c r="E35" s="1">
        <v>10</v>
      </c>
      <c r="F35" s="1" t="s">
        <v>12</v>
      </c>
      <c r="G35" s="1">
        <v>51222</v>
      </c>
      <c r="H35" s="1">
        <v>102259</v>
      </c>
      <c r="I35" s="1">
        <v>39564</v>
      </c>
      <c r="J35" s="1">
        <v>0</v>
      </c>
    </row>
    <row r="36" spans="1:10" x14ac:dyDescent="0.25">
      <c r="A36" s="1" t="s">
        <v>10</v>
      </c>
      <c r="B36" s="1">
        <v>200</v>
      </c>
      <c r="C36" s="1">
        <v>2551</v>
      </c>
      <c r="D36" s="1">
        <v>340000</v>
      </c>
      <c r="E36" s="1">
        <v>10</v>
      </c>
      <c r="F36" s="1" t="s">
        <v>13</v>
      </c>
      <c r="G36" s="1">
        <v>0</v>
      </c>
      <c r="H36" s="1">
        <v>0</v>
      </c>
      <c r="I36" s="1">
        <v>2073</v>
      </c>
      <c r="J36" s="1">
        <v>17929</v>
      </c>
    </row>
    <row r="37" spans="1:10" x14ac:dyDescent="0.25">
      <c r="A37" s="1" t="s">
        <v>10</v>
      </c>
      <c r="B37" s="1">
        <v>200</v>
      </c>
      <c r="C37" s="1">
        <v>2551</v>
      </c>
      <c r="D37" s="1">
        <v>340000</v>
      </c>
      <c r="E37" s="1">
        <v>10</v>
      </c>
      <c r="F37" s="1" t="s">
        <v>14</v>
      </c>
      <c r="G37" s="1">
        <v>20.924220800399699</v>
      </c>
      <c r="H37" s="1">
        <v>658.29008722305298</v>
      </c>
      <c r="I37" s="1">
        <v>455.54927563667297</v>
      </c>
      <c r="J37" s="1">
        <v>236.556475400924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B3365-C1C2-463C-A6D9-5C4C3358ED4D}">
  <dimension ref="A1:K25"/>
  <sheetViews>
    <sheetView zoomScale="70" zoomScaleNormal="70" workbookViewId="0">
      <selection activeCell="L26" sqref="L26"/>
    </sheetView>
  </sheetViews>
  <sheetFormatPr defaultRowHeight="13.8" x14ac:dyDescent="0.25"/>
  <cols>
    <col min="1" max="1" width="15.88671875" style="6" customWidth="1"/>
    <col min="2" max="9" width="8.88671875" style="6"/>
    <col min="10" max="10" width="9" style="6"/>
    <col min="11" max="11" width="8.88671875" style="6"/>
  </cols>
  <sheetData>
    <row r="1" spans="1:1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17</v>
      </c>
      <c r="K1" s="6" t="s">
        <v>9</v>
      </c>
    </row>
    <row r="2" spans="1:11" x14ac:dyDescent="0.25">
      <c r="A2" s="6" t="s">
        <v>21</v>
      </c>
      <c r="B2" s="6">
        <v>70</v>
      </c>
      <c r="C2" s="6">
        <v>6341</v>
      </c>
      <c r="D2" s="6">
        <v>78634</v>
      </c>
      <c r="E2" s="6">
        <v>4</v>
      </c>
      <c r="F2" s="6" t="s">
        <v>11</v>
      </c>
      <c r="G2" s="6">
        <v>10154</v>
      </c>
      <c r="H2" s="6">
        <v>9098</v>
      </c>
      <c r="I2" s="6">
        <v>6849</v>
      </c>
      <c r="J2" s="6">
        <v>8493</v>
      </c>
      <c r="K2" s="6">
        <v>3408</v>
      </c>
    </row>
    <row r="3" spans="1:11" x14ac:dyDescent="0.25">
      <c r="A3" s="6" t="s">
        <v>21</v>
      </c>
      <c r="B3" s="6">
        <v>70</v>
      </c>
      <c r="C3" s="6">
        <v>6341</v>
      </c>
      <c r="D3" s="6">
        <v>78634</v>
      </c>
      <c r="E3" s="6">
        <v>4</v>
      </c>
      <c r="F3" s="6" t="s">
        <v>12</v>
      </c>
      <c r="G3" s="6">
        <v>10154</v>
      </c>
      <c r="H3" s="6">
        <v>14</v>
      </c>
      <c r="I3" s="6">
        <v>6327</v>
      </c>
      <c r="J3" s="6">
        <v>8493</v>
      </c>
      <c r="K3" s="6">
        <v>9</v>
      </c>
    </row>
    <row r="4" spans="1:11" x14ac:dyDescent="0.25">
      <c r="A4" s="6" t="s">
        <v>21</v>
      </c>
      <c r="B4" s="6">
        <v>70</v>
      </c>
      <c r="C4" s="6">
        <v>6341</v>
      </c>
      <c r="D4" s="6">
        <v>78634</v>
      </c>
      <c r="E4" s="6">
        <v>4</v>
      </c>
      <c r="F4" s="6" t="s">
        <v>13</v>
      </c>
      <c r="G4" s="6">
        <v>0</v>
      </c>
      <c r="H4" s="6">
        <v>9084</v>
      </c>
      <c r="I4" s="6">
        <v>522</v>
      </c>
      <c r="J4" s="6">
        <v>0</v>
      </c>
      <c r="K4" s="6">
        <v>3399</v>
      </c>
    </row>
    <row r="5" spans="1:11" x14ac:dyDescent="0.25">
      <c r="A5" s="6" t="s">
        <v>21</v>
      </c>
      <c r="B5" s="6">
        <v>70</v>
      </c>
      <c r="C5" s="6">
        <v>6341</v>
      </c>
      <c r="D5" s="6">
        <v>78634</v>
      </c>
      <c r="E5" s="6">
        <v>4</v>
      </c>
      <c r="F5" s="6" t="s">
        <v>14</v>
      </c>
      <c r="G5" s="6">
        <v>0.79115319252014105</v>
      </c>
      <c r="H5" s="6">
        <v>306.23919224739001</v>
      </c>
      <c r="I5" s="6">
        <v>54.259195089340203</v>
      </c>
      <c r="J5" s="6">
        <v>48.359781980514498</v>
      </c>
      <c r="K5" s="6">
        <v>395.190686941146</v>
      </c>
    </row>
    <row r="6" spans="1:11" x14ac:dyDescent="0.25">
      <c r="A6" s="6" t="s">
        <v>21</v>
      </c>
      <c r="B6" s="6">
        <v>130</v>
      </c>
      <c r="C6" s="6">
        <v>12479</v>
      </c>
      <c r="D6" s="6">
        <v>276157</v>
      </c>
      <c r="E6" s="6">
        <v>7</v>
      </c>
      <c r="F6" s="6" t="s">
        <v>11</v>
      </c>
      <c r="G6" s="6">
        <v>42906</v>
      </c>
      <c r="H6" s="6">
        <v>80352</v>
      </c>
      <c r="I6" s="6">
        <v>33268</v>
      </c>
      <c r="J6" s="6">
        <v>51840</v>
      </c>
      <c r="K6" s="6">
        <v>16315</v>
      </c>
    </row>
    <row r="7" spans="1:11" x14ac:dyDescent="0.25">
      <c r="A7" s="6" t="s">
        <v>21</v>
      </c>
      <c r="B7" s="6">
        <v>130</v>
      </c>
      <c r="C7" s="6">
        <v>12479</v>
      </c>
      <c r="D7" s="6">
        <v>276157</v>
      </c>
      <c r="E7" s="6">
        <v>7</v>
      </c>
      <c r="F7" s="6" t="s">
        <v>12</v>
      </c>
      <c r="G7" s="6">
        <v>42906</v>
      </c>
      <c r="H7" s="6">
        <v>156</v>
      </c>
      <c r="I7" s="6">
        <v>32074</v>
      </c>
      <c r="J7" s="6">
        <v>51840</v>
      </c>
      <c r="K7" s="6">
        <v>0</v>
      </c>
    </row>
    <row r="8" spans="1:11" x14ac:dyDescent="0.25">
      <c r="A8" s="6" t="s">
        <v>21</v>
      </c>
      <c r="B8" s="6">
        <v>130</v>
      </c>
      <c r="C8" s="6">
        <v>12479</v>
      </c>
      <c r="D8" s="6">
        <v>276157</v>
      </c>
      <c r="E8" s="6">
        <v>7</v>
      </c>
      <c r="F8" s="6" t="s">
        <v>13</v>
      </c>
      <c r="G8" s="6">
        <v>0</v>
      </c>
      <c r="H8" s="6">
        <v>80196</v>
      </c>
      <c r="I8" s="6">
        <v>1194</v>
      </c>
      <c r="J8" s="6">
        <v>0</v>
      </c>
      <c r="K8" s="6">
        <v>16315</v>
      </c>
    </row>
    <row r="9" spans="1:11" x14ac:dyDescent="0.25">
      <c r="A9" s="6" t="s">
        <v>21</v>
      </c>
      <c r="B9" s="6">
        <v>130</v>
      </c>
      <c r="C9" s="6">
        <v>12479</v>
      </c>
      <c r="D9" s="6">
        <v>276157</v>
      </c>
      <c r="E9" s="6">
        <v>7</v>
      </c>
      <c r="F9" s="6" t="s">
        <v>14</v>
      </c>
      <c r="G9" s="6">
        <v>5.3452265262603698</v>
      </c>
      <c r="H9" s="6">
        <v>5178.3182349204999</v>
      </c>
      <c r="I9" s="6">
        <v>346.368416786193</v>
      </c>
      <c r="J9" s="6">
        <v>457.05709099769501</v>
      </c>
      <c r="K9" s="6">
        <v>2354.4992592334702</v>
      </c>
    </row>
    <row r="10" spans="1:11" x14ac:dyDescent="0.25">
      <c r="A10" s="6" t="s">
        <v>22</v>
      </c>
      <c r="B10" s="6">
        <v>130</v>
      </c>
      <c r="C10" s="6">
        <v>7219</v>
      </c>
      <c r="D10" s="6">
        <v>320686</v>
      </c>
      <c r="E10" s="6">
        <v>7</v>
      </c>
      <c r="F10" s="6" t="s">
        <v>11</v>
      </c>
      <c r="G10" s="6">
        <v>57612</v>
      </c>
      <c r="H10" s="6">
        <v>47020</v>
      </c>
      <c r="I10" s="6">
        <v>32672</v>
      </c>
      <c r="J10" s="6">
        <v>51195</v>
      </c>
      <c r="K10" s="6">
        <v>4635</v>
      </c>
    </row>
    <row r="11" spans="1:11" x14ac:dyDescent="0.25">
      <c r="A11" s="6" t="s">
        <v>22</v>
      </c>
      <c r="B11" s="6">
        <v>130</v>
      </c>
      <c r="C11" s="6">
        <v>7219</v>
      </c>
      <c r="D11" s="6">
        <v>320686</v>
      </c>
      <c r="E11" s="6">
        <v>7</v>
      </c>
      <c r="F11" s="6" t="s">
        <v>12</v>
      </c>
      <c r="G11" s="6">
        <v>57612</v>
      </c>
      <c r="H11" s="6">
        <v>2790</v>
      </c>
      <c r="I11" s="6">
        <v>31992</v>
      </c>
      <c r="J11" s="6">
        <v>51195</v>
      </c>
      <c r="K11" s="6">
        <v>0</v>
      </c>
    </row>
    <row r="12" spans="1:11" x14ac:dyDescent="0.25">
      <c r="A12" s="6" t="s">
        <v>22</v>
      </c>
      <c r="B12" s="6">
        <v>130</v>
      </c>
      <c r="C12" s="6">
        <v>7219</v>
      </c>
      <c r="D12" s="6">
        <v>320686</v>
      </c>
      <c r="E12" s="6">
        <v>7</v>
      </c>
      <c r="F12" s="6" t="s">
        <v>13</v>
      </c>
      <c r="G12" s="6">
        <v>0</v>
      </c>
      <c r="H12" s="6">
        <v>44230</v>
      </c>
      <c r="I12" s="6">
        <v>680</v>
      </c>
      <c r="J12" s="6">
        <v>0</v>
      </c>
      <c r="K12" s="6">
        <v>4635</v>
      </c>
    </row>
    <row r="13" spans="1:11" x14ac:dyDescent="0.25">
      <c r="A13" s="6" t="s">
        <v>22</v>
      </c>
      <c r="B13" s="6">
        <v>130</v>
      </c>
      <c r="C13" s="6">
        <v>7219</v>
      </c>
      <c r="D13" s="6">
        <v>320686</v>
      </c>
      <c r="E13" s="6">
        <v>7</v>
      </c>
      <c r="F13" s="6" t="s">
        <v>14</v>
      </c>
      <c r="G13" s="6">
        <v>0.78356409072875899</v>
      </c>
      <c r="H13" s="6">
        <v>7276.5652010440799</v>
      </c>
      <c r="I13" s="6">
        <v>210.15545558929401</v>
      </c>
      <c r="J13" s="6">
        <v>264.37443161010702</v>
      </c>
      <c r="K13" s="6">
        <v>4021.66672134399</v>
      </c>
    </row>
    <row r="14" spans="1:11" x14ac:dyDescent="0.25">
      <c r="A14" s="6" t="s">
        <v>23</v>
      </c>
      <c r="B14" s="6">
        <v>75</v>
      </c>
      <c r="C14" s="6">
        <v>10138</v>
      </c>
      <c r="D14" s="6">
        <v>24414</v>
      </c>
      <c r="E14" s="6">
        <v>4</v>
      </c>
      <c r="F14" s="6" t="s">
        <v>11</v>
      </c>
      <c r="G14" s="6">
        <v>1872</v>
      </c>
      <c r="H14" s="6">
        <v>1821</v>
      </c>
      <c r="I14" s="6">
        <v>1776</v>
      </c>
      <c r="J14" s="6">
        <v>7018</v>
      </c>
      <c r="K14" s="6">
        <v>961</v>
      </c>
    </row>
    <row r="15" spans="1:11" x14ac:dyDescent="0.25">
      <c r="A15" s="6" t="s">
        <v>23</v>
      </c>
      <c r="B15" s="6">
        <v>75</v>
      </c>
      <c r="C15" s="6">
        <v>10138</v>
      </c>
      <c r="D15" s="6">
        <v>24414</v>
      </c>
      <c r="E15" s="6">
        <v>4</v>
      </c>
      <c r="F15" s="6" t="s">
        <v>12</v>
      </c>
      <c r="G15" s="6">
        <v>1872</v>
      </c>
      <c r="H15" s="6">
        <v>13</v>
      </c>
      <c r="I15" s="6">
        <v>1595</v>
      </c>
      <c r="J15" s="6">
        <v>7018</v>
      </c>
      <c r="K15" s="6">
        <v>0</v>
      </c>
    </row>
    <row r="16" spans="1:11" x14ac:dyDescent="0.25">
      <c r="A16" s="6" t="s">
        <v>23</v>
      </c>
      <c r="B16" s="6">
        <v>75</v>
      </c>
      <c r="C16" s="6">
        <v>10138</v>
      </c>
      <c r="D16" s="6">
        <v>24414</v>
      </c>
      <c r="E16" s="6">
        <v>4</v>
      </c>
      <c r="F16" s="6" t="s">
        <v>13</v>
      </c>
      <c r="G16" s="6">
        <v>0</v>
      </c>
      <c r="H16" s="6">
        <v>1808</v>
      </c>
      <c r="I16" s="6">
        <v>181</v>
      </c>
      <c r="J16" s="6">
        <v>0</v>
      </c>
      <c r="K16" s="6">
        <v>961</v>
      </c>
    </row>
    <row r="17" spans="1:11" x14ac:dyDescent="0.25">
      <c r="A17" s="6" t="s">
        <v>23</v>
      </c>
      <c r="B17" s="6">
        <v>75</v>
      </c>
      <c r="C17" s="6">
        <v>10138</v>
      </c>
      <c r="D17" s="6">
        <v>24414</v>
      </c>
      <c r="E17" s="6">
        <v>4</v>
      </c>
      <c r="F17" s="6" t="s">
        <v>14</v>
      </c>
      <c r="G17" s="6">
        <v>0.76612234115600497</v>
      </c>
      <c r="H17" s="6">
        <v>1142.1403141021699</v>
      </c>
      <c r="I17" s="6">
        <v>97.690420866012502</v>
      </c>
      <c r="J17" s="6">
        <v>47.274035453796301</v>
      </c>
      <c r="K17" s="6">
        <v>684.58958411216702</v>
      </c>
    </row>
    <row r="18" spans="1:11" x14ac:dyDescent="0.25">
      <c r="A18" s="6" t="s">
        <v>20</v>
      </c>
      <c r="B18" s="6">
        <v>420</v>
      </c>
      <c r="C18" s="6">
        <v>37</v>
      </c>
      <c r="D18" s="6">
        <v>9009</v>
      </c>
      <c r="E18" s="6">
        <v>22</v>
      </c>
      <c r="F18" s="6" t="s">
        <v>11</v>
      </c>
      <c r="G18" s="6">
        <v>80</v>
      </c>
      <c r="H18" s="6">
        <v>95</v>
      </c>
      <c r="I18" s="6">
        <v>80</v>
      </c>
      <c r="J18" s="6">
        <v>21</v>
      </c>
      <c r="K18" s="6">
        <v>20</v>
      </c>
    </row>
    <row r="19" spans="1:11" x14ac:dyDescent="0.25">
      <c r="A19" s="6" t="s">
        <v>20</v>
      </c>
      <c r="B19" s="6">
        <v>420</v>
      </c>
      <c r="C19" s="6">
        <v>37</v>
      </c>
      <c r="D19" s="6">
        <v>9009</v>
      </c>
      <c r="E19" s="6">
        <v>22</v>
      </c>
      <c r="F19" s="6" t="s">
        <v>12</v>
      </c>
      <c r="G19" s="6">
        <v>80</v>
      </c>
      <c r="H19" s="6">
        <v>0</v>
      </c>
      <c r="I19" s="6">
        <v>80</v>
      </c>
      <c r="J19" s="6">
        <v>21</v>
      </c>
      <c r="K19" s="6">
        <v>0</v>
      </c>
    </row>
    <row r="20" spans="1:11" x14ac:dyDescent="0.25">
      <c r="A20" s="6" t="s">
        <v>20</v>
      </c>
      <c r="B20" s="6">
        <v>420</v>
      </c>
      <c r="C20" s="6">
        <v>37</v>
      </c>
      <c r="D20" s="6">
        <v>9009</v>
      </c>
      <c r="E20" s="6">
        <v>22</v>
      </c>
      <c r="F20" s="6" t="s">
        <v>13</v>
      </c>
      <c r="G20" s="6">
        <v>0</v>
      </c>
      <c r="H20" s="6">
        <v>95</v>
      </c>
      <c r="I20" s="6">
        <v>0</v>
      </c>
      <c r="J20" s="6">
        <v>0</v>
      </c>
      <c r="K20" s="6">
        <v>20</v>
      </c>
    </row>
    <row r="21" spans="1:11" x14ac:dyDescent="0.25">
      <c r="A21" s="6" t="s">
        <v>20</v>
      </c>
      <c r="B21" s="6">
        <v>420</v>
      </c>
      <c r="C21" s="6">
        <v>37</v>
      </c>
      <c r="D21" s="6">
        <v>9009</v>
      </c>
      <c r="E21" s="6">
        <v>22</v>
      </c>
      <c r="F21" s="6" t="s">
        <v>14</v>
      </c>
      <c r="G21" s="6">
        <v>273.65418171882601</v>
      </c>
      <c r="H21" s="6">
        <v>236.78268241882299</v>
      </c>
      <c r="I21" s="6">
        <v>2927.5560147762299</v>
      </c>
      <c r="J21" s="6">
        <v>29.6217954158782</v>
      </c>
      <c r="K21" s="6">
        <v>0.329379081726074</v>
      </c>
    </row>
    <row r="22" spans="1:11" x14ac:dyDescent="0.25">
      <c r="A22" s="6" t="s">
        <v>24</v>
      </c>
      <c r="B22" s="6">
        <v>100</v>
      </c>
      <c r="C22" s="6">
        <v>248</v>
      </c>
      <c r="D22" s="6">
        <v>3825</v>
      </c>
      <c r="E22" s="6">
        <v>5</v>
      </c>
      <c r="F22" s="6" t="s">
        <v>11</v>
      </c>
      <c r="G22" s="6">
        <v>2400</v>
      </c>
      <c r="H22" s="6">
        <v>1215</v>
      </c>
      <c r="I22" s="6">
        <v>987</v>
      </c>
      <c r="J22" s="6">
        <v>86</v>
      </c>
      <c r="K22" s="6">
        <v>86</v>
      </c>
    </row>
    <row r="23" spans="1:11" x14ac:dyDescent="0.25">
      <c r="A23" s="6" t="s">
        <v>24</v>
      </c>
      <c r="B23" s="6">
        <v>100</v>
      </c>
      <c r="C23" s="6">
        <v>248</v>
      </c>
      <c r="D23" s="6">
        <v>3825</v>
      </c>
      <c r="E23" s="6">
        <v>5</v>
      </c>
      <c r="F23" s="6" t="s">
        <v>12</v>
      </c>
      <c r="G23" s="6">
        <v>2400</v>
      </c>
      <c r="H23" s="6">
        <v>67</v>
      </c>
      <c r="I23" s="6">
        <v>813</v>
      </c>
      <c r="J23" s="6">
        <v>86</v>
      </c>
      <c r="K23" s="6">
        <v>86</v>
      </c>
    </row>
    <row r="24" spans="1:11" x14ac:dyDescent="0.25">
      <c r="A24" s="6" t="s">
        <v>24</v>
      </c>
      <c r="B24" s="6">
        <v>100</v>
      </c>
      <c r="C24" s="6">
        <v>248</v>
      </c>
      <c r="D24" s="6">
        <v>3825</v>
      </c>
      <c r="E24" s="6">
        <v>5</v>
      </c>
      <c r="F24" s="6" t="s">
        <v>13</v>
      </c>
      <c r="G24" s="6">
        <v>0</v>
      </c>
      <c r="H24" s="6">
        <v>1148</v>
      </c>
      <c r="I24" s="6">
        <v>174</v>
      </c>
      <c r="J24" s="6">
        <v>0</v>
      </c>
      <c r="K24" s="6">
        <v>0</v>
      </c>
    </row>
    <row r="25" spans="1:11" x14ac:dyDescent="0.25">
      <c r="A25" s="6" t="s">
        <v>24</v>
      </c>
      <c r="B25" s="6">
        <v>100</v>
      </c>
      <c r="C25" s="6">
        <v>248</v>
      </c>
      <c r="D25" s="6">
        <v>3825</v>
      </c>
      <c r="E25" s="6">
        <v>5</v>
      </c>
      <c r="F25" s="6" t="s">
        <v>14</v>
      </c>
      <c r="G25" s="6">
        <v>0.34588360786437899</v>
      </c>
      <c r="H25" s="6">
        <v>87.7848091125488</v>
      </c>
      <c r="I25" s="6">
        <v>33.765379905700598</v>
      </c>
      <c r="J25" s="6">
        <v>400.18618702888398</v>
      </c>
      <c r="K25" s="6">
        <v>453.106878519058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8EAF4-6F72-4FD7-9EAF-C812376C602F}">
  <dimension ref="A1:K22"/>
  <sheetViews>
    <sheetView zoomScale="85" zoomScaleNormal="85" workbookViewId="0">
      <selection activeCell="L23" sqref="L23"/>
    </sheetView>
  </sheetViews>
  <sheetFormatPr defaultRowHeight="13.8" x14ac:dyDescent="0.25"/>
  <cols>
    <col min="1" max="11" width="15.21875" style="2" customWidth="1"/>
  </cols>
  <sheetData>
    <row r="1" spans="1:11" x14ac:dyDescent="0.25">
      <c r="A1" s="4"/>
      <c r="B1" s="10" t="s">
        <v>0</v>
      </c>
      <c r="C1" s="10" t="s">
        <v>1</v>
      </c>
      <c r="D1" s="10" t="s">
        <v>2</v>
      </c>
      <c r="E1" s="10" t="s">
        <v>3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17</v>
      </c>
      <c r="K1" s="18" t="s">
        <v>9</v>
      </c>
    </row>
    <row r="2" spans="1:11" x14ac:dyDescent="0.25">
      <c r="A2" s="7">
        <v>0</v>
      </c>
      <c r="B2" s="19" t="s">
        <v>25</v>
      </c>
      <c r="C2" s="19">
        <v>70</v>
      </c>
      <c r="D2" s="19">
        <v>6341</v>
      </c>
      <c r="E2" s="19">
        <v>78634</v>
      </c>
      <c r="F2" s="11" t="s">
        <v>11</v>
      </c>
      <c r="G2" s="11">
        <v>10154</v>
      </c>
      <c r="H2" s="11">
        <v>9098</v>
      </c>
      <c r="I2" s="11">
        <v>6849</v>
      </c>
      <c r="J2" s="11">
        <v>8493</v>
      </c>
      <c r="K2" s="16">
        <v>3408</v>
      </c>
    </row>
    <row r="3" spans="1:11" x14ac:dyDescent="0.25">
      <c r="A3" s="9">
        <v>0</v>
      </c>
      <c r="B3" s="20"/>
      <c r="C3" s="20"/>
      <c r="D3" s="20"/>
      <c r="E3" s="20"/>
      <c r="F3" s="3" t="s">
        <v>31</v>
      </c>
      <c r="G3" s="12">
        <v>0.66436899999999999</v>
      </c>
      <c r="H3" s="12">
        <v>0.62541199999999997</v>
      </c>
      <c r="I3" s="12">
        <v>0.50240899999999999</v>
      </c>
      <c r="J3" s="12">
        <v>0.59872800000000004</v>
      </c>
      <c r="K3" s="3" t="s">
        <v>26</v>
      </c>
    </row>
    <row r="4" spans="1:11" x14ac:dyDescent="0.25">
      <c r="A4" s="8">
        <v>3</v>
      </c>
      <c r="B4" s="21"/>
      <c r="C4" s="21"/>
      <c r="D4" s="21"/>
      <c r="E4" s="21"/>
      <c r="F4" s="13" t="s">
        <v>14</v>
      </c>
      <c r="G4" s="13">
        <v>0.01</v>
      </c>
      <c r="H4" s="13">
        <v>5.0999999999999996</v>
      </c>
      <c r="I4" s="13">
        <v>0.9</v>
      </c>
      <c r="J4" s="13">
        <v>0.81</v>
      </c>
      <c r="K4" s="13">
        <v>6.59</v>
      </c>
    </row>
    <row r="5" spans="1:11" x14ac:dyDescent="0.25">
      <c r="A5" s="7">
        <v>4</v>
      </c>
      <c r="B5" s="19" t="s">
        <v>25</v>
      </c>
      <c r="C5" s="19">
        <v>130</v>
      </c>
      <c r="D5" s="19">
        <v>12479</v>
      </c>
      <c r="E5" s="19">
        <v>276157</v>
      </c>
      <c r="F5" s="11" t="s">
        <v>11</v>
      </c>
      <c r="G5" s="11">
        <v>42906</v>
      </c>
      <c r="H5" s="11">
        <v>80352</v>
      </c>
      <c r="I5" s="11">
        <v>33268</v>
      </c>
      <c r="J5" s="11">
        <v>51840</v>
      </c>
      <c r="K5" s="16">
        <v>16315</v>
      </c>
    </row>
    <row r="6" spans="1:11" x14ac:dyDescent="0.25">
      <c r="A6" s="9">
        <v>4</v>
      </c>
      <c r="B6" s="20" t="s">
        <v>25</v>
      </c>
      <c r="C6" s="20">
        <v>130</v>
      </c>
      <c r="D6" s="20">
        <v>12479</v>
      </c>
      <c r="E6" s="20">
        <v>276157</v>
      </c>
      <c r="F6" s="3" t="s">
        <v>31</v>
      </c>
      <c r="G6" s="12">
        <v>0.61975000000000002</v>
      </c>
      <c r="H6" s="12">
        <v>0.796956</v>
      </c>
      <c r="I6" s="12">
        <v>0.50958899999999996</v>
      </c>
      <c r="J6" s="12">
        <v>0.68528199999999995</v>
      </c>
      <c r="K6" s="3" t="s">
        <v>26</v>
      </c>
    </row>
    <row r="7" spans="1:11" x14ac:dyDescent="0.25">
      <c r="A7" s="8">
        <v>7</v>
      </c>
      <c r="B7" s="21" t="s">
        <v>25</v>
      </c>
      <c r="C7" s="21">
        <v>130</v>
      </c>
      <c r="D7" s="21">
        <v>12479</v>
      </c>
      <c r="E7" s="21">
        <v>276157</v>
      </c>
      <c r="F7" s="13" t="s">
        <v>14</v>
      </c>
      <c r="G7" s="13">
        <v>0.09</v>
      </c>
      <c r="H7" s="13">
        <v>86.31</v>
      </c>
      <c r="I7" s="13">
        <v>5.77</v>
      </c>
      <c r="J7" s="13">
        <v>7.62</v>
      </c>
      <c r="K7" s="13">
        <v>39.24</v>
      </c>
    </row>
    <row r="8" spans="1:11" x14ac:dyDescent="0.25">
      <c r="A8" s="7">
        <v>8</v>
      </c>
      <c r="B8" s="19" t="s">
        <v>27</v>
      </c>
      <c r="C8" s="19">
        <v>130</v>
      </c>
      <c r="D8" s="19">
        <v>7219</v>
      </c>
      <c r="E8" s="19">
        <v>320686</v>
      </c>
      <c r="F8" s="11" t="s">
        <v>11</v>
      </c>
      <c r="G8" s="11">
        <v>57612</v>
      </c>
      <c r="H8" s="11">
        <v>47020</v>
      </c>
      <c r="I8" s="11">
        <v>32672</v>
      </c>
      <c r="J8" s="11">
        <v>51195</v>
      </c>
      <c r="K8" s="16">
        <v>4635</v>
      </c>
    </row>
    <row r="9" spans="1:11" x14ac:dyDescent="0.25">
      <c r="A9" s="9">
        <v>8</v>
      </c>
      <c r="B9" s="20" t="s">
        <v>27</v>
      </c>
      <c r="C9" s="20">
        <v>130</v>
      </c>
      <c r="D9" s="20">
        <v>7219</v>
      </c>
      <c r="E9" s="20">
        <v>320686</v>
      </c>
      <c r="F9" s="3" t="s">
        <v>31</v>
      </c>
      <c r="G9" s="12">
        <v>0.91954800000000003</v>
      </c>
      <c r="H9" s="12">
        <v>0.90142500000000003</v>
      </c>
      <c r="I9" s="12">
        <v>0.85813499999999998</v>
      </c>
      <c r="J9" s="12">
        <v>0.90946400000000005</v>
      </c>
      <c r="K9" s="3" t="s">
        <v>26</v>
      </c>
    </row>
    <row r="10" spans="1:11" x14ac:dyDescent="0.25">
      <c r="A10" s="8">
        <v>11</v>
      </c>
      <c r="B10" s="21" t="s">
        <v>27</v>
      </c>
      <c r="C10" s="21">
        <v>130</v>
      </c>
      <c r="D10" s="21">
        <v>7219</v>
      </c>
      <c r="E10" s="21">
        <v>320686</v>
      </c>
      <c r="F10" s="13" t="s">
        <v>14</v>
      </c>
      <c r="G10" s="13">
        <v>0.01</v>
      </c>
      <c r="H10" s="13">
        <v>121.28</v>
      </c>
      <c r="I10" s="13">
        <v>3.5</v>
      </c>
      <c r="J10" s="13">
        <v>4.41</v>
      </c>
      <c r="K10" s="13">
        <v>67.03</v>
      </c>
    </row>
    <row r="11" spans="1:11" x14ac:dyDescent="0.25">
      <c r="A11" s="7">
        <v>12</v>
      </c>
      <c r="B11" s="19" t="s">
        <v>28</v>
      </c>
      <c r="C11" s="19">
        <v>75</v>
      </c>
      <c r="D11" s="19">
        <v>10138</v>
      </c>
      <c r="E11" s="19">
        <v>24414</v>
      </c>
      <c r="F11" s="11" t="s">
        <v>11</v>
      </c>
      <c r="G11" s="11">
        <v>1872</v>
      </c>
      <c r="H11" s="11">
        <v>1821</v>
      </c>
      <c r="I11" s="11">
        <v>1776</v>
      </c>
      <c r="J11" s="11">
        <v>7018</v>
      </c>
      <c r="K11" s="16">
        <v>961</v>
      </c>
    </row>
    <row r="12" spans="1:11" x14ac:dyDescent="0.25">
      <c r="A12" s="9">
        <v>12</v>
      </c>
      <c r="B12" s="20" t="s">
        <v>28</v>
      </c>
      <c r="C12" s="20">
        <v>75</v>
      </c>
      <c r="D12" s="20">
        <v>10138</v>
      </c>
      <c r="E12" s="20">
        <v>24414</v>
      </c>
      <c r="F12" s="3" t="s">
        <v>31</v>
      </c>
      <c r="G12" s="12">
        <v>0.48664499999999999</v>
      </c>
      <c r="H12" s="12">
        <v>0.47226800000000002</v>
      </c>
      <c r="I12" s="12">
        <v>0.45889600000000003</v>
      </c>
      <c r="J12" s="12">
        <v>0.863066</v>
      </c>
      <c r="K12" s="3" t="s">
        <v>26</v>
      </c>
    </row>
    <row r="13" spans="1:11" x14ac:dyDescent="0.25">
      <c r="A13" s="8">
        <v>15</v>
      </c>
      <c r="B13" s="21" t="s">
        <v>28</v>
      </c>
      <c r="C13" s="21">
        <v>75</v>
      </c>
      <c r="D13" s="21">
        <v>10138</v>
      </c>
      <c r="E13" s="21">
        <v>24414</v>
      </c>
      <c r="F13" s="13" t="s">
        <v>14</v>
      </c>
      <c r="G13" s="13">
        <v>0.01</v>
      </c>
      <c r="H13" s="13">
        <v>19.04</v>
      </c>
      <c r="I13" s="13">
        <v>1.63</v>
      </c>
      <c r="J13" s="13">
        <v>0.79</v>
      </c>
      <c r="K13" s="13">
        <v>11.41</v>
      </c>
    </row>
    <row r="14" spans="1:11" x14ac:dyDescent="0.25">
      <c r="A14" s="7">
        <v>16</v>
      </c>
      <c r="B14" s="19" t="s">
        <v>29</v>
      </c>
      <c r="C14" s="19">
        <v>420</v>
      </c>
      <c r="D14" s="19">
        <v>37</v>
      </c>
      <c r="E14" s="19">
        <v>9009</v>
      </c>
      <c r="F14" s="11" t="s">
        <v>11</v>
      </c>
      <c r="G14" s="11">
        <v>80</v>
      </c>
      <c r="H14" s="11">
        <v>95</v>
      </c>
      <c r="I14" s="11">
        <v>80</v>
      </c>
      <c r="J14" s="11">
        <v>21</v>
      </c>
      <c r="K14" s="16">
        <v>20</v>
      </c>
    </row>
    <row r="15" spans="1:11" x14ac:dyDescent="0.25">
      <c r="A15" s="9">
        <v>16</v>
      </c>
      <c r="B15" s="20" t="s">
        <v>29</v>
      </c>
      <c r="C15" s="20">
        <v>420</v>
      </c>
      <c r="D15" s="20">
        <v>37</v>
      </c>
      <c r="E15" s="20">
        <v>9009</v>
      </c>
      <c r="F15" s="3" t="s">
        <v>31</v>
      </c>
      <c r="G15" s="12">
        <v>0.75</v>
      </c>
      <c r="H15" s="12">
        <v>0.78947400000000001</v>
      </c>
      <c r="I15" s="12">
        <v>0.75</v>
      </c>
      <c r="J15" s="12">
        <v>4.7619000000000002E-2</v>
      </c>
      <c r="K15" s="3" t="s">
        <v>26</v>
      </c>
    </row>
    <row r="16" spans="1:11" x14ac:dyDescent="0.25">
      <c r="A16" s="8">
        <v>19</v>
      </c>
      <c r="B16" s="21" t="s">
        <v>29</v>
      </c>
      <c r="C16" s="21">
        <v>420</v>
      </c>
      <c r="D16" s="21">
        <v>37</v>
      </c>
      <c r="E16" s="21">
        <v>9009</v>
      </c>
      <c r="F16" s="13" t="s">
        <v>14</v>
      </c>
      <c r="G16" s="13">
        <v>4.5599999999999996</v>
      </c>
      <c r="H16" s="13">
        <v>3.95</v>
      </c>
      <c r="I16" s="13">
        <v>48.79</v>
      </c>
      <c r="J16" s="13">
        <v>0.49</v>
      </c>
      <c r="K16" s="13">
        <v>0.01</v>
      </c>
    </row>
    <row r="17" spans="1:11" x14ac:dyDescent="0.25">
      <c r="A17" s="7">
        <v>20</v>
      </c>
      <c r="B17" s="19" t="s">
        <v>30</v>
      </c>
      <c r="C17" s="19">
        <v>100</v>
      </c>
      <c r="D17" s="19">
        <v>248</v>
      </c>
      <c r="E17" s="19">
        <v>3825</v>
      </c>
      <c r="F17" s="11" t="s">
        <v>11</v>
      </c>
      <c r="G17" s="11">
        <v>2400</v>
      </c>
      <c r="H17" s="11">
        <v>1215</v>
      </c>
      <c r="I17" s="11">
        <v>987</v>
      </c>
      <c r="J17" s="16">
        <v>86</v>
      </c>
      <c r="K17" s="16">
        <v>86</v>
      </c>
    </row>
    <row r="18" spans="1:11" x14ac:dyDescent="0.25">
      <c r="A18" s="9">
        <v>20</v>
      </c>
      <c r="B18" s="20" t="s">
        <v>30</v>
      </c>
      <c r="C18" s="20">
        <v>100</v>
      </c>
      <c r="D18" s="20">
        <v>248</v>
      </c>
      <c r="E18" s="20">
        <v>3825</v>
      </c>
      <c r="F18" s="3" t="s">
        <v>31</v>
      </c>
      <c r="G18" s="12">
        <v>0.964167</v>
      </c>
      <c r="H18" s="12">
        <v>0.92921799999999999</v>
      </c>
      <c r="I18" s="12">
        <v>0.91286699999999998</v>
      </c>
      <c r="J18" s="12">
        <v>0</v>
      </c>
      <c r="K18" s="3" t="s">
        <v>26</v>
      </c>
    </row>
    <row r="19" spans="1:11" x14ac:dyDescent="0.25">
      <c r="A19" s="8">
        <v>23</v>
      </c>
      <c r="B19" s="21" t="s">
        <v>30</v>
      </c>
      <c r="C19" s="21">
        <v>100</v>
      </c>
      <c r="D19" s="21">
        <v>248</v>
      </c>
      <c r="E19" s="21">
        <v>3825</v>
      </c>
      <c r="F19" s="13" t="s">
        <v>14</v>
      </c>
      <c r="G19" s="13">
        <v>0.01</v>
      </c>
      <c r="H19" s="13">
        <v>1.46</v>
      </c>
      <c r="I19" s="13">
        <v>0.56000000000000005</v>
      </c>
      <c r="J19" s="13">
        <v>6.67</v>
      </c>
      <c r="K19" s="13">
        <v>7.55</v>
      </c>
    </row>
    <row r="20" spans="1:11" x14ac:dyDescent="0.25">
      <c r="B20" s="19" t="s">
        <v>32</v>
      </c>
      <c r="C20" s="19"/>
      <c r="D20" s="19"/>
      <c r="E20" s="19"/>
      <c r="F20" s="11" t="s">
        <v>11</v>
      </c>
      <c r="G20" s="14">
        <f>AVERAGE(G2,G5,G8,G11,G14,G17)</f>
        <v>19170.666666666668</v>
      </c>
      <c r="H20" s="14">
        <f t="shared" ref="H20:K20" si="0">AVERAGE(H2,H5,H8,H11,H14,H17)</f>
        <v>23266.833333333332</v>
      </c>
      <c r="I20" s="14">
        <f t="shared" si="0"/>
        <v>12605.333333333334</v>
      </c>
      <c r="J20" s="14">
        <f t="shared" si="0"/>
        <v>19775.5</v>
      </c>
      <c r="K20" s="17">
        <f t="shared" si="0"/>
        <v>4237.5</v>
      </c>
    </row>
    <row r="21" spans="1:11" x14ac:dyDescent="0.25">
      <c r="B21" s="20"/>
      <c r="C21" s="20"/>
      <c r="D21" s="20"/>
      <c r="E21" s="20"/>
      <c r="F21" s="3" t="s">
        <v>31</v>
      </c>
      <c r="G21" s="12">
        <f t="shared" ref="G21:J21" si="1">AVERAGE(G3,G6,G9,G12,G15,G18)</f>
        <v>0.73407983333333338</v>
      </c>
      <c r="H21" s="12">
        <f t="shared" si="1"/>
        <v>0.7524588333333333</v>
      </c>
      <c r="I21" s="12">
        <f t="shared" si="1"/>
        <v>0.66531600000000002</v>
      </c>
      <c r="J21" s="12">
        <f t="shared" si="1"/>
        <v>0.51735983333333335</v>
      </c>
      <c r="K21" s="3" t="s">
        <v>33</v>
      </c>
    </row>
    <row r="22" spans="1:11" x14ac:dyDescent="0.25">
      <c r="B22" s="21"/>
      <c r="C22" s="21"/>
      <c r="D22" s="21"/>
      <c r="E22" s="21"/>
      <c r="F22" s="13" t="s">
        <v>14</v>
      </c>
      <c r="G22" s="15">
        <f t="shared" ref="G22:K22" si="2">AVERAGE(G4,G7,G10,G13,G16,G19)</f>
        <v>0.78166666666666662</v>
      </c>
      <c r="H22" s="15">
        <f t="shared" si="2"/>
        <v>39.523333333333333</v>
      </c>
      <c r="I22" s="15">
        <f t="shared" si="2"/>
        <v>10.191666666666668</v>
      </c>
      <c r="J22" s="15">
        <f t="shared" si="2"/>
        <v>3.4649999999999999</v>
      </c>
      <c r="K22" s="15">
        <f t="shared" si="2"/>
        <v>21.971666666666668</v>
      </c>
    </row>
  </sheetData>
  <mergeCells count="25">
    <mergeCell ref="B20:E22"/>
    <mergeCell ref="B2:B4"/>
    <mergeCell ref="C2:C4"/>
    <mergeCell ref="D2:D4"/>
    <mergeCell ref="E2:E4"/>
    <mergeCell ref="B5:B7"/>
    <mergeCell ref="C5:C7"/>
    <mergeCell ref="D5:D7"/>
    <mergeCell ref="E5:E7"/>
    <mergeCell ref="B8:B10"/>
    <mergeCell ref="C8:C10"/>
    <mergeCell ref="D8:D10"/>
    <mergeCell ref="E8:E10"/>
    <mergeCell ref="B11:B13"/>
    <mergeCell ref="C11:C13"/>
    <mergeCell ref="D11:D13"/>
    <mergeCell ref="E11:E13"/>
    <mergeCell ref="B14:B16"/>
    <mergeCell ref="C14:C16"/>
    <mergeCell ref="D14:D16"/>
    <mergeCell ref="E14:E16"/>
    <mergeCell ref="B17:B19"/>
    <mergeCell ref="C17:C19"/>
    <mergeCell ref="D17:D19"/>
    <mergeCell ref="E17:E19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qv_10</vt:lpstr>
      <vt:lpstr>qv_50</vt:lpstr>
      <vt:lpstr>qv_200</vt:lpstr>
      <vt:lpstr>diff</vt:lpstr>
      <vt:lpstr>diff_table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</dc:creator>
  <cp:lastModifiedBy>徐珑珊</cp:lastModifiedBy>
  <dcterms:created xsi:type="dcterms:W3CDTF">2025-04-06T15:48:34Z</dcterms:created>
  <dcterms:modified xsi:type="dcterms:W3CDTF">2025-04-16T06:06:46Z</dcterms:modified>
</cp:coreProperties>
</file>