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djoh\Documents\GitHub\Development\upstream-research\"/>
    </mc:Choice>
  </mc:AlternateContent>
  <xr:revisionPtr revIDLastSave="0" documentId="13_ncr:1_{38926EF1-A274-4F7B-8532-05AD89E2F90E}" xr6:coauthVersionLast="45" xr6:coauthVersionMax="45" xr10:uidLastSave="{00000000-0000-0000-0000-000000000000}"/>
  <bookViews>
    <workbookView xWindow="-120" yWindow="-120" windowWidth="29040" windowHeight="15840" activeTab="1" xr2:uid="{A4D5CE7B-B8AC-4C2F-98D3-A2A5BAD05F91}"/>
  </bookViews>
  <sheets>
    <sheet name="Green Finance" sheetId="1" r:id="rId1"/>
    <sheet name="Upstream Oil" sheetId="2" r:id="rId2"/>
  </sheets>
  <definedNames>
    <definedName name="_xlnm._FilterDatabase" localSheetId="1" hidden="1">'Upstream Oil'!$A$1:$N$61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" l="1"/>
</calcChain>
</file>

<file path=xl/sharedStrings.xml><?xml version="1.0" encoding="utf-8"?>
<sst xmlns="http://schemas.openxmlformats.org/spreadsheetml/2006/main" count="327" uniqueCount="320">
  <si>
    <t>Company</t>
  </si>
  <si>
    <t>JLEN Environmental Assets Group</t>
  </si>
  <si>
    <t>Wind</t>
  </si>
  <si>
    <t>Solar</t>
  </si>
  <si>
    <t>Wastewater</t>
  </si>
  <si>
    <t>Aneaerobic Digestion</t>
  </si>
  <si>
    <t>Hydro</t>
  </si>
  <si>
    <t>Assets</t>
  </si>
  <si>
    <t>169 MW</t>
  </si>
  <si>
    <t>80.2 MW</t>
  </si>
  <si>
    <t>11.7 MW</t>
  </si>
  <si>
    <t>40 MW</t>
  </si>
  <si>
    <t>3.8 MW</t>
  </si>
  <si>
    <t>Website</t>
  </si>
  <si>
    <t>NRG Energy</t>
  </si>
  <si>
    <t>https://www.nrg.com/</t>
  </si>
  <si>
    <t xml:space="preserve">https://jlen.com/ </t>
  </si>
  <si>
    <t>383 MW</t>
  </si>
  <si>
    <t>Description</t>
  </si>
  <si>
    <t>Environmental infrastructure investment fund</t>
  </si>
  <si>
    <t>Integrated power company</t>
  </si>
  <si>
    <t>BlackRock Real Assets</t>
  </si>
  <si>
    <t>Energy and power infrastructure fund</t>
  </si>
  <si>
    <t>Fund Size</t>
  </si>
  <si>
    <t>$5.1B</t>
  </si>
  <si>
    <t>Pearl Infrastructure Capital</t>
  </si>
  <si>
    <t xml:space="preserve">https://www.pearlinfracap.eu/en/notre-identite/ </t>
  </si>
  <si>
    <t>InfraRed Capital Partners</t>
  </si>
  <si>
    <t>Investment manager focused on infrastructure, real estate</t>
  </si>
  <si>
    <t xml:space="preserve">https://www.ircp.com/ </t>
  </si>
  <si>
    <t>Macquarie Green Investment Group</t>
  </si>
  <si>
    <t>9 GW</t>
  </si>
  <si>
    <t>Total Capacity</t>
  </si>
  <si>
    <t xml:space="preserve">https://www.greeninvestmentgroup.com/ </t>
  </si>
  <si>
    <t>Investment manager focused on green investment</t>
  </si>
  <si>
    <t>Nomura Greentech</t>
  </si>
  <si>
    <t>Investment bank focused on sustainability</t>
  </si>
  <si>
    <t xml:space="preserve">https://www.greentechcapital.com/ </t>
  </si>
  <si>
    <t>Barclays Sustainable and Impact Banking Group</t>
  </si>
  <si>
    <t>Group focused on ESG</t>
  </si>
  <si>
    <t xml:space="preserve">https://home.barclays/news/press-releases/2019/10/barclays-creates-new-sustainable-and-impact-banking-group/ </t>
  </si>
  <si>
    <t>Conneticut Green Bank</t>
  </si>
  <si>
    <t>Green bank</t>
  </si>
  <si>
    <t xml:space="preserve">https://ctgreenbank.com/ </t>
  </si>
  <si>
    <t>350 MW</t>
  </si>
  <si>
    <t>Tata Cleantech Capital Limited</t>
  </si>
  <si>
    <t xml:space="preserve">https://www.tatacapital.com/tccl.html </t>
  </si>
  <si>
    <t>7.7 GW</t>
  </si>
  <si>
    <t>Clean Energy Finance Corporation</t>
  </si>
  <si>
    <t xml:space="preserve">https://www.cefc.com.au/ </t>
  </si>
  <si>
    <t>Bulgarian Energy Efficiency and Renewable Sources Fund</t>
  </si>
  <si>
    <t xml:space="preserve">https://www.bgeef.com/en/ </t>
  </si>
  <si>
    <t>NY Green Bank (NYSERDA)</t>
  </si>
  <si>
    <t xml:space="preserve">https://greenbank.ny.gov/ </t>
  </si>
  <si>
    <t>Rhode Island Infrastructure Bank</t>
  </si>
  <si>
    <t xml:space="preserve">https://www.riib.org/ </t>
  </si>
  <si>
    <t>Ticker</t>
  </si>
  <si>
    <t>AMPY</t>
  </si>
  <si>
    <t>OXY</t>
  </si>
  <si>
    <t>AR</t>
  </si>
  <si>
    <t>APA</t>
  </si>
  <si>
    <t>Amplify Energy Corp.</t>
  </si>
  <si>
    <t>Antero Resources Corp.</t>
  </si>
  <si>
    <t>Apache Corp.</t>
  </si>
  <si>
    <t>Approach Resources Inc.</t>
  </si>
  <si>
    <t>AREXQ</t>
  </si>
  <si>
    <t>Bonanza Creek Energy Inc.</t>
  </si>
  <si>
    <t>BCEI</t>
  </si>
  <si>
    <t>Cabot Oil &amp; Gas Corp.</t>
  </si>
  <si>
    <t>COG</t>
  </si>
  <si>
    <t>California Resources Corp.</t>
  </si>
  <si>
    <t>CRC</t>
  </si>
  <si>
    <t>Callon Petroleum Co.</t>
  </si>
  <si>
    <t>CPE</t>
  </si>
  <si>
    <t>Centennial Resource Development Inc.</t>
  </si>
  <si>
    <t>CDEV</t>
  </si>
  <si>
    <t>Cimarex Energy Co.</t>
  </si>
  <si>
    <t>XEC</t>
  </si>
  <si>
    <t>CNX Resources Corp.</t>
  </si>
  <si>
    <t>CNX</t>
  </si>
  <si>
    <t>Comstock Resources Inc.</t>
  </si>
  <si>
    <t>CRK</t>
  </si>
  <si>
    <t>Concho Resources Inc.</t>
  </si>
  <si>
    <t>CXO</t>
  </si>
  <si>
    <t>ConocoPhillips</t>
  </si>
  <si>
    <t>COP</t>
  </si>
  <si>
    <t>Contango Oil &amp; Gas Co.</t>
  </si>
  <si>
    <t>MCF</t>
  </si>
  <si>
    <t>Continental Resources Inc.</t>
  </si>
  <si>
    <t>CLR</t>
  </si>
  <si>
    <t>Diamondback Energy Inc.</t>
  </si>
  <si>
    <t>FANG</t>
  </si>
  <si>
    <t>Earthstone Energy Inc.</t>
  </si>
  <si>
    <t>ESTE</t>
  </si>
  <si>
    <t>EOG Resources Inc.</t>
  </si>
  <si>
    <t>EOG</t>
  </si>
  <si>
    <t>EQT Corp.</t>
  </si>
  <si>
    <t>EQT</t>
  </si>
  <si>
    <t>Erin Energy Corp.</t>
  </si>
  <si>
    <t>ERINQ</t>
  </si>
  <si>
    <t>EXCO Resources Inc.</t>
  </si>
  <si>
    <t>EXCE</t>
  </si>
  <si>
    <t>Extraction Oil &amp; Gas Inc.</t>
  </si>
  <si>
    <t>XOGAQ</t>
  </si>
  <si>
    <t>Freeport-McMoRan Inc.</t>
  </si>
  <si>
    <t>FCX</t>
  </si>
  <si>
    <t>Genie Energy Ltd.</t>
  </si>
  <si>
    <t>GNE</t>
  </si>
  <si>
    <t>Goodrich Petroleum Corp.</t>
  </si>
  <si>
    <t>GDP</t>
  </si>
  <si>
    <t>HighPoint Resources Corp.</t>
  </si>
  <si>
    <t>HPR</t>
  </si>
  <si>
    <t>Hess Corp.</t>
  </si>
  <si>
    <t>HES</t>
  </si>
  <si>
    <t>Kinder Morgan Inc.</t>
  </si>
  <si>
    <t>KMI</t>
  </si>
  <si>
    <t>Kosmos Energy Ltd.</t>
  </si>
  <si>
    <t>KOS</t>
  </si>
  <si>
    <t>Laredo Petroleum Inc.</t>
  </si>
  <si>
    <t>LPI</t>
  </si>
  <si>
    <t>Lilis Energy Inc.</t>
  </si>
  <si>
    <t>LLEXQ</t>
  </si>
  <si>
    <t>Marathon Oil Corp.</t>
  </si>
  <si>
    <t>MRO</t>
  </si>
  <si>
    <t>Matador Resources Co.</t>
  </si>
  <si>
    <t>MTDR</t>
  </si>
  <si>
    <t>Murphy Oil Corp.</t>
  </si>
  <si>
    <t>MUR</t>
  </si>
  <si>
    <t>National Fuel Gas</t>
  </si>
  <si>
    <t>NFG</t>
  </si>
  <si>
    <t>Oasis Petroleum Inc.</t>
  </si>
  <si>
    <t>OAS</t>
  </si>
  <si>
    <t>Occidental Petroleum Corp.</t>
  </si>
  <si>
    <t>Parsley Energy Inc.</t>
  </si>
  <si>
    <t>PE</t>
  </si>
  <si>
    <t>PDC Energy Inc.</t>
  </si>
  <si>
    <t>PDCE</t>
  </si>
  <si>
    <t>PEDEVCO Corp.</t>
  </si>
  <si>
    <t>PED</t>
  </si>
  <si>
    <t>Penn Virginia Corp.</t>
  </si>
  <si>
    <t>PVAC</t>
  </si>
  <si>
    <t>Pioneer Natural Resources Co.</t>
  </si>
  <si>
    <t>PXD</t>
  </si>
  <si>
    <t>QEP Resources Inc.</t>
  </si>
  <si>
    <t>QEP</t>
  </si>
  <si>
    <t>Range Resources Corp.</t>
  </si>
  <si>
    <t>RRC</t>
  </si>
  <si>
    <t>Ring Energy Inc.</t>
  </si>
  <si>
    <t>REI</t>
  </si>
  <si>
    <t>Royale Energy Inc.</t>
  </si>
  <si>
    <t>ROYL</t>
  </si>
  <si>
    <t>SandRidge Energy Inc.</t>
  </si>
  <si>
    <t>SD</t>
  </si>
  <si>
    <t>SilverBow Resources Inc.</t>
  </si>
  <si>
    <t>SBOW</t>
  </si>
  <si>
    <t>SM Energy Co.</t>
  </si>
  <si>
    <t>SM</t>
  </si>
  <si>
    <t>Southwestern Energy Co.</t>
  </si>
  <si>
    <t>SWN</t>
  </si>
  <si>
    <t>Spindletop Oil &amp; Gas Co.</t>
  </si>
  <si>
    <t>SPND</t>
  </si>
  <si>
    <t>Tengasco Inc.</t>
  </si>
  <si>
    <t>TGC</t>
  </si>
  <si>
    <t>Transatlantic Petroleum Ltd.</t>
  </si>
  <si>
    <t>TAT</t>
  </si>
  <si>
    <t>Vaalco Energy Inc.</t>
  </si>
  <si>
    <t>EGY</t>
  </si>
  <si>
    <t>W&amp;T Offshore Inc.</t>
  </si>
  <si>
    <t>WTI</t>
  </si>
  <si>
    <t>Whiting Petroleum Corp.</t>
  </si>
  <si>
    <t>WLL</t>
  </si>
  <si>
    <t>WPX Energy Inc.</t>
  </si>
  <si>
    <t>WPX</t>
  </si>
  <si>
    <t>Yuma Energy Inc.</t>
  </si>
  <si>
    <t>YUMAQ</t>
  </si>
  <si>
    <t>Zion Oil &amp; Gas Inc.</t>
  </si>
  <si>
    <t>ZNOG</t>
  </si>
  <si>
    <t>Company Name</t>
  </si>
  <si>
    <t>marketCap</t>
  </si>
  <si>
    <t>fullTimeEmployees</t>
  </si>
  <si>
    <t>value/Employee</t>
  </si>
  <si>
    <t>enterpriseToEbitda</t>
  </si>
  <si>
    <t>bookValue</t>
  </si>
  <si>
    <t>regularMarketPrice</t>
  </si>
  <si>
    <t>bV/P</t>
  </si>
  <si>
    <t>sharesOutstanding</t>
  </si>
  <si>
    <t>netIncomeToCommon</t>
  </si>
  <si>
    <t>website</t>
  </si>
  <si>
    <t>phone</t>
  </si>
  <si>
    <t>zipCode</t>
  </si>
  <si>
    <t>http://www.erinenergy.com</t>
  </si>
  <si>
    <t>713-797-2940</t>
  </si>
  <si>
    <t>http://www.yumaenergyinc.com</t>
  </si>
  <si>
    <t>713-968-7068</t>
  </si>
  <si>
    <t>http://www.approachresources.com</t>
  </si>
  <si>
    <t>817-989-9000</t>
  </si>
  <si>
    <t>http://www.extractionog.com</t>
  </si>
  <si>
    <t>720 557 8300</t>
  </si>
  <si>
    <t>http://www.lilisenergy.com</t>
  </si>
  <si>
    <t>817 585 9001</t>
  </si>
  <si>
    <t>http://www.oasispetroleum.com</t>
  </si>
  <si>
    <t>281 404 9500</t>
  </si>
  <si>
    <t>http://www.transatlanticpetroleum.com</t>
  </si>
  <si>
    <t>214 220 4323</t>
  </si>
  <si>
    <t>http://www.excoresources.com</t>
  </si>
  <si>
    <t>214-368-2084</t>
  </si>
  <si>
    <t>http://www.amplifyenergy.com</t>
  </si>
  <si>
    <t>713 490 8900</t>
  </si>
  <si>
    <t>http://www.hpres.com</t>
  </si>
  <si>
    <t>303 293 9100</t>
  </si>
  <si>
    <t>http://www.sandridgeenergy.com</t>
  </si>
  <si>
    <t>405 429 5500</t>
  </si>
  <si>
    <t>http://www.royl.com</t>
  </si>
  <si>
    <t>619 383 6600</t>
  </si>
  <si>
    <t>http://www.laredopetro.com</t>
  </si>
  <si>
    <t>918-513-4570</t>
  </si>
  <si>
    <t>http://www.genie.com</t>
  </si>
  <si>
    <t>973-438-3500</t>
  </si>
  <si>
    <t>http://www.spindletopoil.com</t>
  </si>
  <si>
    <t>972 644 2581</t>
  </si>
  <si>
    <t>http://www.vaalco.com</t>
  </si>
  <si>
    <t>713 623 0801</t>
  </si>
  <si>
    <t>http://www.callon.com</t>
  </si>
  <si>
    <t>281 589 5200</t>
  </si>
  <si>
    <t>http://www.sbow.com</t>
  </si>
  <si>
    <t>281 874 2700</t>
  </si>
  <si>
    <t>http://www.ringenergy.com</t>
  </si>
  <si>
    <t>432-682-7464</t>
  </si>
  <si>
    <t>http://www.sm-energy.com</t>
  </si>
  <si>
    <t>303 861 8140</t>
  </si>
  <si>
    <t>http://www.oxy.com</t>
  </si>
  <si>
    <t>713 215 7000</t>
  </si>
  <si>
    <t>77046-0521</t>
  </si>
  <si>
    <t>http://www.tengasco.com</t>
  </si>
  <si>
    <t>720 420 4460</t>
  </si>
  <si>
    <t>http://www.wtoffshore.com</t>
  </si>
  <si>
    <t>713 626 8525</t>
  </si>
  <si>
    <t>77046-0908</t>
  </si>
  <si>
    <t>http://fcx.com</t>
  </si>
  <si>
    <t>602-366-8100</t>
  </si>
  <si>
    <t>85004-2189</t>
  </si>
  <si>
    <t>http://www.crc.com</t>
  </si>
  <si>
    <t>888 848 4754</t>
  </si>
  <si>
    <t>http://www.pennvirginia.com</t>
  </si>
  <si>
    <t>713 722 6500</t>
  </si>
  <si>
    <t>http://www.whiting.com</t>
  </si>
  <si>
    <t>303 837 1661</t>
  </si>
  <si>
    <t>80203-4547</t>
  </si>
  <si>
    <t>http://www.apachecorp.com</t>
  </si>
  <si>
    <t>713 296 6000</t>
  </si>
  <si>
    <t>http://www.qepres.com</t>
  </si>
  <si>
    <t>303-672-6900</t>
  </si>
  <si>
    <t>http://www.nationalfuel.com</t>
  </si>
  <si>
    <t>716-857-7000</t>
  </si>
  <si>
    <t>http://www.cdevinc.com</t>
  </si>
  <si>
    <t>720 499 1400</t>
  </si>
  <si>
    <t>http://www.contango.com</t>
  </si>
  <si>
    <t>713 236 7400</t>
  </si>
  <si>
    <t>http://www.murphyoilcorp.com</t>
  </si>
  <si>
    <t>870 862 6411</t>
  </si>
  <si>
    <t>71730-7000</t>
  </si>
  <si>
    <t>http://www.kosmosenergy.com</t>
  </si>
  <si>
    <t>214 445 9600</t>
  </si>
  <si>
    <t>http://www.anteroresources.com</t>
  </si>
  <si>
    <t>303 357 7310</t>
  </si>
  <si>
    <t>http://www.swn.com</t>
  </si>
  <si>
    <t>832-796-1000</t>
  </si>
  <si>
    <t>http://www.marathonoil.com</t>
  </si>
  <si>
    <t>713 629 6600</t>
  </si>
  <si>
    <t>77056-2723</t>
  </si>
  <si>
    <t>http://www.goodrichpetroleum.com</t>
  </si>
  <si>
    <t>713 780 9494</t>
  </si>
  <si>
    <t>http://www.kindermorgan.com</t>
  </si>
  <si>
    <t>713-369-9000</t>
  </si>
  <si>
    <t>http://www.rangeresources.com</t>
  </si>
  <si>
    <t>817 870 2601</t>
  </si>
  <si>
    <t>http://www.pdce.com</t>
  </si>
  <si>
    <t>303 860 5800</t>
  </si>
  <si>
    <t>http://www.earthstoneenergy.com</t>
  </si>
  <si>
    <t>281 298 4246</t>
  </si>
  <si>
    <t>http://www.bonanzacrk.com</t>
  </si>
  <si>
    <t>720 440 6100</t>
  </si>
  <si>
    <t>http://www.matadorresources.com</t>
  </si>
  <si>
    <t>972 371 5200</t>
  </si>
  <si>
    <t>http://www.cnx.com</t>
  </si>
  <si>
    <t>724 485 4000</t>
  </si>
  <si>
    <t>15317-6506</t>
  </si>
  <si>
    <t>http://www.conocophillips.com</t>
  </si>
  <si>
    <t>281 293 1000</t>
  </si>
  <si>
    <t>77079-2703</t>
  </si>
  <si>
    <t>http://www.clr.com</t>
  </si>
  <si>
    <t>405 234 9000</t>
  </si>
  <si>
    <t>http://www.cimarex.com</t>
  </si>
  <si>
    <t>303-295-3995</t>
  </si>
  <si>
    <t>80203-4537</t>
  </si>
  <si>
    <t>http://www.crkfrisco.com</t>
  </si>
  <si>
    <t>972 668 8800</t>
  </si>
  <si>
    <t>http://www.pedevco.com</t>
  </si>
  <si>
    <t>713 221 1768</t>
  </si>
  <si>
    <t>http://www.eqt.com</t>
  </si>
  <si>
    <t>412-553-5700</t>
  </si>
  <si>
    <t>http://www.wpxenergy.com</t>
  </si>
  <si>
    <t>855 979 2012</t>
  </si>
  <si>
    <t>74172-0172</t>
  </si>
  <si>
    <t>http://www.pxd.com</t>
  </si>
  <si>
    <t>972 444 9001</t>
  </si>
  <si>
    <t>http://www.concho.com</t>
  </si>
  <si>
    <t>432 683 7443</t>
  </si>
  <si>
    <t>http://www.hess.com</t>
  </si>
  <si>
    <t>212 997 8500</t>
  </si>
  <si>
    <t>http://www.zionoil.com</t>
  </si>
  <si>
    <t>214 221 4610</t>
  </si>
  <si>
    <t>http://www.diamondbackenergy.com</t>
  </si>
  <si>
    <t>432 221 7400</t>
  </si>
  <si>
    <t>http://www.eogresources.com</t>
  </si>
  <si>
    <t>713 651 7000</t>
  </si>
  <si>
    <t>http://www.parsleyenergy.com</t>
  </si>
  <si>
    <t>737 704 2300</t>
  </si>
  <si>
    <t>http://www.cabotog.com</t>
  </si>
  <si>
    <t>281 589 4600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</si>
</sst>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2" fillId="0" borderId="0" xfId="1"/>
    <xf numFmtId="0" fontId="1" fillId="2" borderId="0" xfId="0" applyFont="1" applyFill="1"/>
    <xf numFmtId="0" fontId="0" fillId="2" borderId="0" xfId="0" applyFill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3" fontId="0" fillId="0" borderId="0" xfId="0" applyNumberFormat="1"/>
    <xf numFmtId="16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atacapital.com/tccl.html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www.ircp.com/" TargetMode="External"/><Relationship Id="rId7" Type="http://schemas.openxmlformats.org/officeDocument/2006/relationships/hyperlink" Target="https://ctgreenbank.com/" TargetMode="External"/><Relationship Id="rId12" Type="http://schemas.openxmlformats.org/officeDocument/2006/relationships/hyperlink" Target="https://www.riib.org/" TargetMode="External"/><Relationship Id="rId2" Type="http://schemas.openxmlformats.org/officeDocument/2006/relationships/hyperlink" Target="https://www.pearlinfracap.eu/en/notre-identite/" TargetMode="External"/><Relationship Id="rId1" Type="http://schemas.openxmlformats.org/officeDocument/2006/relationships/hyperlink" Target="https://jlen.com/" TargetMode="External"/><Relationship Id="rId6" Type="http://schemas.openxmlformats.org/officeDocument/2006/relationships/hyperlink" Target="https://home.barclays/news/press-releases/2019/10/barclays-creates-new-sustainable-and-impact-banking-group/" TargetMode="External"/><Relationship Id="rId11" Type="http://schemas.openxmlformats.org/officeDocument/2006/relationships/hyperlink" Target="https://greenbank.ny.gov/" TargetMode="External"/><Relationship Id="rId5" Type="http://schemas.openxmlformats.org/officeDocument/2006/relationships/hyperlink" Target="https://www.greentechcapital.com/" TargetMode="External"/><Relationship Id="rId10" Type="http://schemas.openxmlformats.org/officeDocument/2006/relationships/hyperlink" Target="https://www.bgeef.com/en/" TargetMode="External"/><Relationship Id="rId4" Type="http://schemas.openxmlformats.org/officeDocument/2006/relationships/hyperlink" Target="https://www.greeninvestmentgroup.com/" TargetMode="External"/><Relationship Id="rId9" Type="http://schemas.openxmlformats.org/officeDocument/2006/relationships/hyperlink" Target="https://www.cefc.com.au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79095B-4CC9-4B85-8A75-4C1C7D6ED924}">
  <dimension ref="A1:J16"/>
  <sheetViews>
    <sheetView workbookViewId="0">
      <selection activeCell="A5" sqref="A5"/>
    </sheetView>
  </sheetViews>
  <sheetFormatPr defaultRowHeight="15" x14ac:dyDescent="0.25"/>
  <cols>
    <col min="1" max="1" width="43.42578125" bestFit="1" customWidth="1"/>
    <col min="2" max="2" width="53.85546875" bestFit="1" customWidth="1"/>
    <col min="3" max="3" width="47" bestFit="1" customWidth="1"/>
    <col min="4" max="4" width="13" customWidth="1"/>
    <col min="5" max="5" width="11.7109375" customWidth="1"/>
    <col min="6" max="6" width="15.28515625" customWidth="1"/>
    <col min="7" max="7" width="20.5703125" customWidth="1"/>
    <col min="8" max="8" width="13.140625" customWidth="1"/>
    <col min="9" max="9" width="14.42578125" customWidth="1"/>
    <col min="10" max="10" width="13.42578125" bestFit="1" customWidth="1"/>
  </cols>
  <sheetData>
    <row r="1" spans="1:10" x14ac:dyDescent="0.25">
      <c r="A1" s="5" t="s">
        <v>0</v>
      </c>
      <c r="B1" s="5" t="s">
        <v>18</v>
      </c>
      <c r="C1" s="5" t="s">
        <v>13</v>
      </c>
      <c r="D1" s="6" t="s">
        <v>7</v>
      </c>
      <c r="E1" s="6"/>
      <c r="F1" s="6"/>
      <c r="G1" s="6"/>
      <c r="H1" s="6"/>
      <c r="I1" s="5" t="s">
        <v>23</v>
      </c>
      <c r="J1" s="5" t="s">
        <v>32</v>
      </c>
    </row>
    <row r="2" spans="1:10" x14ac:dyDescent="0.25">
      <c r="A2" s="5"/>
      <c r="B2" s="5"/>
      <c r="C2" s="5"/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5"/>
      <c r="J2" s="5"/>
    </row>
    <row r="3" spans="1:10" x14ac:dyDescent="0.25">
      <c r="A3" t="s">
        <v>1</v>
      </c>
      <c r="B3" t="s">
        <v>19</v>
      </c>
      <c r="C3" s="1" t="s">
        <v>16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J3" t="str">
        <f>169+80+12+40+4&amp;" MW"</f>
        <v>305 MW</v>
      </c>
    </row>
    <row r="4" spans="1:10" x14ac:dyDescent="0.25">
      <c r="A4" t="s">
        <v>14</v>
      </c>
      <c r="B4" t="s">
        <v>20</v>
      </c>
      <c r="C4" s="1" t="s">
        <v>15</v>
      </c>
      <c r="D4" s="7" t="s">
        <v>17</v>
      </c>
      <c r="E4" s="7"/>
      <c r="F4" s="3"/>
      <c r="G4" s="3"/>
      <c r="H4" s="3"/>
    </row>
    <row r="5" spans="1:10" x14ac:dyDescent="0.25">
      <c r="A5" t="s">
        <v>21</v>
      </c>
      <c r="B5" t="s">
        <v>22</v>
      </c>
      <c r="D5" s="3"/>
      <c r="E5" s="3"/>
      <c r="F5" s="3"/>
      <c r="G5" s="3"/>
      <c r="H5" s="3"/>
      <c r="I5" t="s">
        <v>24</v>
      </c>
    </row>
    <row r="6" spans="1:10" x14ac:dyDescent="0.25">
      <c r="A6" t="s">
        <v>25</v>
      </c>
      <c r="B6" t="s">
        <v>19</v>
      </c>
      <c r="C6" s="1" t="s">
        <v>26</v>
      </c>
    </row>
    <row r="7" spans="1:10" x14ac:dyDescent="0.25">
      <c r="A7" t="s">
        <v>27</v>
      </c>
      <c r="B7" t="s">
        <v>28</v>
      </c>
      <c r="C7" s="1" t="s">
        <v>29</v>
      </c>
    </row>
    <row r="8" spans="1:10" x14ac:dyDescent="0.25">
      <c r="A8" t="s">
        <v>30</v>
      </c>
      <c r="B8" t="s">
        <v>34</v>
      </c>
      <c r="C8" s="1" t="s">
        <v>33</v>
      </c>
      <c r="D8" s="4"/>
      <c r="E8" s="4"/>
      <c r="F8" s="4"/>
      <c r="G8" s="4"/>
      <c r="H8" s="4"/>
      <c r="J8" t="s">
        <v>31</v>
      </c>
    </row>
    <row r="9" spans="1:10" x14ac:dyDescent="0.25">
      <c r="A9" t="s">
        <v>35</v>
      </c>
      <c r="B9" t="s">
        <v>36</v>
      </c>
      <c r="C9" s="1" t="s">
        <v>37</v>
      </c>
    </row>
    <row r="10" spans="1:10" x14ac:dyDescent="0.25">
      <c r="A10" t="s">
        <v>38</v>
      </c>
      <c r="B10" t="s">
        <v>39</v>
      </c>
      <c r="C10" s="1" t="s">
        <v>40</v>
      </c>
    </row>
    <row r="11" spans="1:10" x14ac:dyDescent="0.25">
      <c r="A11" t="s">
        <v>41</v>
      </c>
      <c r="B11" t="s">
        <v>42</v>
      </c>
      <c r="C11" s="1" t="s">
        <v>43</v>
      </c>
      <c r="E11" t="s">
        <v>44</v>
      </c>
      <c r="J11" t="s">
        <v>44</v>
      </c>
    </row>
    <row r="12" spans="1:10" x14ac:dyDescent="0.25">
      <c r="A12" t="s">
        <v>45</v>
      </c>
      <c r="B12" t="s">
        <v>42</v>
      </c>
      <c r="C12" s="1" t="s">
        <v>46</v>
      </c>
      <c r="J12" t="s">
        <v>47</v>
      </c>
    </row>
    <row r="13" spans="1:10" x14ac:dyDescent="0.25">
      <c r="A13" t="s">
        <v>48</v>
      </c>
      <c r="B13" t="s">
        <v>42</v>
      </c>
      <c r="C13" s="1" t="s">
        <v>49</v>
      </c>
    </row>
    <row r="14" spans="1:10" x14ac:dyDescent="0.25">
      <c r="A14" t="s">
        <v>50</v>
      </c>
      <c r="B14" t="s">
        <v>42</v>
      </c>
      <c r="C14" s="1" t="s">
        <v>51</v>
      </c>
    </row>
    <row r="15" spans="1:10" x14ac:dyDescent="0.25">
      <c r="A15" t="s">
        <v>52</v>
      </c>
      <c r="B15" t="s">
        <v>42</v>
      </c>
      <c r="C15" s="1" t="s">
        <v>53</v>
      </c>
    </row>
    <row r="16" spans="1:10" x14ac:dyDescent="0.25">
      <c r="A16" t="s">
        <v>54</v>
      </c>
      <c r="B16" t="s">
        <v>42</v>
      </c>
      <c r="C16" s="1" t="s">
        <v>55</v>
      </c>
    </row>
  </sheetData>
  <mergeCells count="8">
    <mergeCell ref="D8:H8"/>
    <mergeCell ref="J1:J2"/>
    <mergeCell ref="D1:H1"/>
    <mergeCell ref="A1:A2"/>
    <mergeCell ref="C1:C2"/>
    <mergeCell ref="D4:E4"/>
    <mergeCell ref="B1:B2"/>
    <mergeCell ref="I1:I2"/>
  </mergeCells>
  <hyperlinks>
    <hyperlink ref="C3" r:id="rId1" xr:uid="{3544EC00-A830-40A2-9008-FB0E4BD97B30}"/>
    <hyperlink ref="C6" r:id="rId2" xr:uid="{0833DE65-31E3-4100-B142-9251B4864B2C}"/>
    <hyperlink ref="C7" r:id="rId3" xr:uid="{2D9928BD-4589-4906-8A8B-20F12153A1F5}"/>
    <hyperlink ref="C8" r:id="rId4" xr:uid="{843DEFA3-8937-402A-A00B-1AA4A02A522B}"/>
    <hyperlink ref="C9" r:id="rId5" xr:uid="{0F356B92-7E66-4B8A-A7D6-3EB275B07C31}"/>
    <hyperlink ref="C10" r:id="rId6" xr:uid="{7E2C9C90-8FF0-478E-8210-3EB9C879BE96}"/>
    <hyperlink ref="C11" r:id="rId7" xr:uid="{791BFC08-10C4-401D-8383-B9B8D3BC5AFE}"/>
    <hyperlink ref="C12" r:id="rId8" xr:uid="{331241C9-77D3-4A70-97C4-7EBFA945CB7A}"/>
    <hyperlink ref="C13" r:id="rId9" xr:uid="{BD46C97F-4049-4EAF-8EDD-B0CD2CD06663}"/>
    <hyperlink ref="C14" r:id="rId10" xr:uid="{9169EC3E-0067-4F82-8CEE-017029CB933F}"/>
    <hyperlink ref="C15" r:id="rId11" xr:uid="{450222AA-AE3F-4D70-B2DD-FF578E7C903A}"/>
    <hyperlink ref="C16" r:id="rId12" xr:uid="{ED96FCF3-E4E3-4AA9-8589-91FA81F79567}"/>
  </hyperlinks>
  <pageMargins left="0.7" right="0.7" top="0.75" bottom="0.75" header="0.3" footer="0.3"/>
  <pageSetup orientation="portrait" r:id="rId1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EC7E9-6428-4C61-AA95-AF871EE32399}">
  <dimension ref="A1:N89"/>
  <sheetViews>
    <sheetView tabSelected="1" workbookViewId="0">
      <selection activeCell="C11" sqref="C11"/>
    </sheetView>
  </sheetViews>
  <sheetFormatPr defaultRowHeight="15" x14ac:dyDescent="0.25"/>
  <cols>
    <col min="1" max="1" width="35.140625" customWidth="1"/>
    <col min="2" max="2" width="12.5703125" customWidth="1"/>
    <col min="3" max="3" width="32.5703125" customWidth="1"/>
    <col min="4" max="4" width="18.42578125" bestFit="1" customWidth="1"/>
    <col min="5" max="5" width="15.7109375" bestFit="1" customWidth="1"/>
    <col min="6" max="6" width="18.28515625" bestFit="1" customWidth="1"/>
    <col min="7" max="7" width="10.5703125" bestFit="1" customWidth="1"/>
    <col min="8" max="8" width="18.28515625" bestFit="1" customWidth="1"/>
    <col min="9" max="9" width="12.7109375" bestFit="1" customWidth="1"/>
    <col min="10" max="10" width="17.85546875" bestFit="1" customWidth="1"/>
    <col min="11" max="11" width="21" bestFit="1" customWidth="1"/>
    <col min="12" max="12" width="38" bestFit="1" customWidth="1"/>
    <col min="13" max="13" width="12.42578125" bestFit="1" customWidth="1"/>
    <col min="14" max="14" width="10.7109375" bestFit="1" customWidth="1"/>
  </cols>
  <sheetData>
    <row r="1" spans="1:14" x14ac:dyDescent="0.25">
      <c r="A1" t="s">
        <v>177</v>
      </c>
      <c r="B1" t="s">
        <v>56</v>
      </c>
      <c r="C1" t="s">
        <v>178</v>
      </c>
      <c r="D1" t="s">
        <v>179</v>
      </c>
      <c r="E1" t="s">
        <v>180</v>
      </c>
      <c r="F1" t="s">
        <v>181</v>
      </c>
      <c r="G1" t="s">
        <v>182</v>
      </c>
      <c r="H1" t="s">
        <v>183</v>
      </c>
      <c r="I1" t="s">
        <v>184</v>
      </c>
      <c r="J1" t="s">
        <v>185</v>
      </c>
      <c r="K1" t="s">
        <v>186</v>
      </c>
      <c r="L1" t="s">
        <v>187</v>
      </c>
      <c r="M1" t="s">
        <v>188</v>
      </c>
      <c r="N1" t="s">
        <v>189</v>
      </c>
    </row>
    <row r="2" spans="1:14" x14ac:dyDescent="0.25">
      <c r="A2" t="s">
        <v>68</v>
      </c>
      <c r="B2" t="s">
        <v>69</v>
      </c>
      <c r="C2" s="9">
        <v>7186397696</v>
      </c>
      <c r="D2" s="8">
        <v>547</v>
      </c>
      <c r="E2" s="9">
        <v>13137838.566727605</v>
      </c>
      <c r="F2">
        <v>11.941000000000001</v>
      </c>
      <c r="G2">
        <v>5.3150000000000004</v>
      </c>
      <c r="H2">
        <v>17.940000000000001</v>
      </c>
      <c r="I2">
        <v>0.29626532887402451</v>
      </c>
      <c r="J2">
        <v>398580000</v>
      </c>
      <c r="K2">
        <v>216263008</v>
      </c>
      <c r="L2" t="s">
        <v>318</v>
      </c>
      <c r="M2" t="s">
        <v>319</v>
      </c>
      <c r="N2">
        <v>77024</v>
      </c>
    </row>
    <row r="3" spans="1:14" x14ac:dyDescent="0.25">
      <c r="A3" t="s">
        <v>133</v>
      </c>
      <c r="B3" t="s">
        <v>134</v>
      </c>
      <c r="C3" s="9">
        <v>5742951936</v>
      </c>
      <c r="D3" s="8">
        <v>496</v>
      </c>
      <c r="E3" s="9">
        <v>11578532.129032258</v>
      </c>
      <c r="F3">
        <v>6.6319999999999997</v>
      </c>
      <c r="G3">
        <v>10.079000000000001</v>
      </c>
      <c r="H3">
        <v>13.6</v>
      </c>
      <c r="I3">
        <v>0.74110294117647069</v>
      </c>
      <c r="J3">
        <v>378663008</v>
      </c>
      <c r="K3">
        <v>-3736546048</v>
      </c>
      <c r="L3" t="s">
        <v>316</v>
      </c>
      <c r="M3" t="s">
        <v>317</v>
      </c>
      <c r="N3">
        <v>78701</v>
      </c>
    </row>
    <row r="4" spans="1:14" x14ac:dyDescent="0.25">
      <c r="A4" t="s">
        <v>94</v>
      </c>
      <c r="B4" t="s">
        <v>95</v>
      </c>
      <c r="C4" s="9">
        <v>31747428352</v>
      </c>
      <c r="D4" s="8">
        <v>2900</v>
      </c>
      <c r="E4" s="9">
        <v>10947389.086896552</v>
      </c>
      <c r="F4">
        <v>5.952</v>
      </c>
      <c r="G4">
        <v>34.539000000000001</v>
      </c>
      <c r="H4">
        <v>52.14</v>
      </c>
      <c r="I4">
        <v>0.66242807825086303</v>
      </c>
      <c r="J4">
        <v>583377984</v>
      </c>
      <c r="K4">
        <v>-305516992</v>
      </c>
      <c r="L4" t="s">
        <v>314</v>
      </c>
      <c r="M4" t="s">
        <v>315</v>
      </c>
      <c r="N4">
        <v>77002</v>
      </c>
    </row>
    <row r="5" spans="1:14" x14ac:dyDescent="0.25">
      <c r="A5" t="s">
        <v>90</v>
      </c>
      <c r="B5" t="s">
        <v>91</v>
      </c>
      <c r="C5" s="9">
        <v>7446846976</v>
      </c>
      <c r="D5" s="8">
        <v>712</v>
      </c>
      <c r="E5" s="9">
        <v>10459054.741573034</v>
      </c>
      <c r="F5">
        <v>6.4</v>
      </c>
      <c r="G5">
        <v>60.512999999999998</v>
      </c>
      <c r="H5">
        <v>46.53</v>
      </c>
      <c r="I5">
        <v>1.300515796260477</v>
      </c>
      <c r="J5">
        <v>157972992</v>
      </c>
      <c r="K5">
        <v>-4264999936</v>
      </c>
      <c r="L5" t="s">
        <v>312</v>
      </c>
      <c r="M5" t="s">
        <v>313</v>
      </c>
      <c r="N5">
        <v>79701</v>
      </c>
    </row>
    <row r="6" spans="1:14" x14ac:dyDescent="0.25">
      <c r="A6" t="s">
        <v>175</v>
      </c>
      <c r="B6" t="s">
        <v>176</v>
      </c>
      <c r="C6" s="9">
        <v>204144608</v>
      </c>
      <c r="D6" s="8">
        <v>20</v>
      </c>
      <c r="E6" s="9">
        <v>10207230.4</v>
      </c>
      <c r="F6">
        <v>-27.266999999999999</v>
      </c>
      <c r="H6">
        <v>0.83</v>
      </c>
      <c r="I6">
        <v>0</v>
      </c>
      <c r="J6">
        <v>234622000</v>
      </c>
      <c r="K6">
        <v>-6919000</v>
      </c>
      <c r="L6" t="s">
        <v>310</v>
      </c>
      <c r="M6" t="s">
        <v>311</v>
      </c>
      <c r="N6">
        <v>75243</v>
      </c>
    </row>
    <row r="7" spans="1:14" x14ac:dyDescent="0.25">
      <c r="A7" t="s">
        <v>112</v>
      </c>
      <c r="B7" t="s">
        <v>113</v>
      </c>
      <c r="C7" s="9">
        <v>16471609344</v>
      </c>
      <c r="D7" s="8">
        <v>1775</v>
      </c>
      <c r="E7" s="9">
        <v>9279779.9121126756</v>
      </c>
      <c r="F7">
        <v>13.01</v>
      </c>
      <c r="G7">
        <v>19.393000000000001</v>
      </c>
      <c r="H7">
        <v>51.59</v>
      </c>
      <c r="I7">
        <v>0.37590618336886994</v>
      </c>
      <c r="J7">
        <v>307076992</v>
      </c>
      <c r="K7">
        <v>-3217999872</v>
      </c>
      <c r="L7" t="s">
        <v>308</v>
      </c>
      <c r="M7" t="s">
        <v>309</v>
      </c>
      <c r="N7">
        <v>10036</v>
      </c>
    </row>
    <row r="8" spans="1:14" x14ac:dyDescent="0.25">
      <c r="A8" t="s">
        <v>82</v>
      </c>
      <c r="B8" t="s">
        <v>83</v>
      </c>
      <c r="C8" s="9">
        <v>12667560960</v>
      </c>
      <c r="D8" s="8">
        <v>1453</v>
      </c>
      <c r="E8" s="9">
        <v>8718211.2594631799</v>
      </c>
      <c r="F8">
        <v>5.7080000000000002</v>
      </c>
      <c r="G8">
        <v>40.031999999999996</v>
      </c>
      <c r="H8">
        <v>64.040000000000006</v>
      </c>
      <c r="I8">
        <v>0.62510930668332276</v>
      </c>
      <c r="J8">
        <v>196304992</v>
      </c>
      <c r="K8">
        <v>-10245000192</v>
      </c>
      <c r="L8" t="s">
        <v>306</v>
      </c>
      <c r="M8" t="s">
        <v>307</v>
      </c>
      <c r="N8">
        <v>79701</v>
      </c>
    </row>
    <row r="9" spans="1:14" x14ac:dyDescent="0.25">
      <c r="A9" t="s">
        <v>141</v>
      </c>
      <c r="B9" t="s">
        <v>142</v>
      </c>
      <c r="C9" s="9">
        <v>18306719744</v>
      </c>
      <c r="D9" s="8">
        <v>2323</v>
      </c>
      <c r="E9" s="9">
        <v>7880636.9969866555</v>
      </c>
      <c r="F9">
        <v>8.4190000000000005</v>
      </c>
      <c r="G9">
        <v>70.887</v>
      </c>
      <c r="H9">
        <v>108.31</v>
      </c>
      <c r="I9">
        <v>0.65448250392392204</v>
      </c>
      <c r="J9">
        <v>164407008</v>
      </c>
      <c r="K9">
        <v>173000000</v>
      </c>
      <c r="L9" t="s">
        <v>304</v>
      </c>
      <c r="M9" t="s">
        <v>305</v>
      </c>
      <c r="N9">
        <v>75039</v>
      </c>
    </row>
    <row r="10" spans="1:14" x14ac:dyDescent="0.25">
      <c r="A10" t="s">
        <v>171</v>
      </c>
      <c r="B10" t="s">
        <v>172</v>
      </c>
      <c r="C10" s="9">
        <v>4409782272</v>
      </c>
      <c r="D10" s="8">
        <v>590</v>
      </c>
      <c r="E10" s="9">
        <v>7474207.2406779658</v>
      </c>
      <c r="F10">
        <v>6.4249999999999998</v>
      </c>
      <c r="G10">
        <v>8.0860000000000003</v>
      </c>
      <c r="H10">
        <v>7.65</v>
      </c>
      <c r="I10">
        <v>1.0569934640522876</v>
      </c>
      <c r="J10">
        <v>561020032</v>
      </c>
      <c r="K10">
        <v>-891000000</v>
      </c>
      <c r="L10" t="s">
        <v>301</v>
      </c>
      <c r="M10" t="s">
        <v>302</v>
      </c>
      <c r="N10" t="s">
        <v>303</v>
      </c>
    </row>
    <row r="11" spans="1:14" x14ac:dyDescent="0.25">
      <c r="A11" t="s">
        <v>96</v>
      </c>
      <c r="B11" t="s">
        <v>97</v>
      </c>
      <c r="C11" s="9">
        <v>4401316352</v>
      </c>
      <c r="D11" s="8">
        <v>647</v>
      </c>
      <c r="E11" s="9">
        <v>6802652.7851622878</v>
      </c>
      <c r="F11">
        <v>10.225</v>
      </c>
      <c r="G11">
        <v>34.643000000000001</v>
      </c>
      <c r="H11">
        <v>15.75</v>
      </c>
      <c r="I11">
        <v>2.1995555555555555</v>
      </c>
      <c r="J11">
        <v>275599008</v>
      </c>
      <c r="K11">
        <v>-2207778048</v>
      </c>
      <c r="L11" t="s">
        <v>299</v>
      </c>
      <c r="M11" t="s">
        <v>300</v>
      </c>
      <c r="N11">
        <v>15222</v>
      </c>
    </row>
    <row r="12" spans="1:14" x14ac:dyDescent="0.25">
      <c r="A12" t="s">
        <v>137</v>
      </c>
      <c r="B12" t="s">
        <v>138</v>
      </c>
      <c r="C12" s="9">
        <v>103622512</v>
      </c>
      <c r="D12" s="8">
        <v>16</v>
      </c>
      <c r="E12" s="9">
        <v>6476407</v>
      </c>
      <c r="F12">
        <v>-58.462000000000003</v>
      </c>
      <c r="G12">
        <v>1.3559999999999901</v>
      </c>
      <c r="H12">
        <v>1.43</v>
      </c>
      <c r="I12">
        <v>0.94825174825174141</v>
      </c>
      <c r="J12">
        <v>72463296</v>
      </c>
      <c r="K12">
        <v>-11032000</v>
      </c>
      <c r="L12" t="s">
        <v>297</v>
      </c>
      <c r="M12" t="s">
        <v>298</v>
      </c>
      <c r="N12">
        <v>77079</v>
      </c>
    </row>
    <row r="13" spans="1:14" x14ac:dyDescent="0.25">
      <c r="A13" t="s">
        <v>80</v>
      </c>
      <c r="B13" t="s">
        <v>81</v>
      </c>
      <c r="C13" s="9">
        <v>1189995392</v>
      </c>
      <c r="D13" s="8">
        <v>207</v>
      </c>
      <c r="E13" s="9">
        <v>5748770.0096618356</v>
      </c>
      <c r="F13">
        <v>6.3890000000000002</v>
      </c>
      <c r="G13">
        <v>5.1100000000000003</v>
      </c>
      <c r="H13">
        <v>4.8099999999999996</v>
      </c>
      <c r="I13">
        <v>1.0623700623700625</v>
      </c>
      <c r="J13">
        <v>232420992</v>
      </c>
      <c r="K13">
        <v>-120322000</v>
      </c>
      <c r="L13" t="s">
        <v>295</v>
      </c>
      <c r="M13" t="s">
        <v>296</v>
      </c>
      <c r="N13">
        <v>75034</v>
      </c>
    </row>
    <row r="14" spans="1:14" x14ac:dyDescent="0.25">
      <c r="A14" t="s">
        <v>76</v>
      </c>
      <c r="B14" t="s">
        <v>77</v>
      </c>
      <c r="C14" s="9">
        <v>3958441984</v>
      </c>
      <c r="D14" s="8">
        <v>747</v>
      </c>
      <c r="E14" s="9">
        <v>5299119.1218206156</v>
      </c>
      <c r="F14">
        <v>5.83</v>
      </c>
      <c r="G14">
        <v>15.49</v>
      </c>
      <c r="H14">
        <v>39.04</v>
      </c>
      <c r="I14">
        <v>0.39677254098360659</v>
      </c>
      <c r="J14">
        <v>102048000</v>
      </c>
      <c r="K14">
        <v>-2380322048</v>
      </c>
      <c r="L14" t="s">
        <v>292</v>
      </c>
      <c r="M14" t="s">
        <v>293</v>
      </c>
      <c r="N14" t="s">
        <v>294</v>
      </c>
    </row>
    <row r="15" spans="1:14" x14ac:dyDescent="0.25">
      <c r="A15" t="s">
        <v>88</v>
      </c>
      <c r="B15" t="s">
        <v>89</v>
      </c>
      <c r="C15" s="9">
        <v>6391594496</v>
      </c>
      <c r="D15" s="8">
        <v>1260</v>
      </c>
      <c r="E15" s="9">
        <v>5072694.0444444446</v>
      </c>
      <c r="F15">
        <v>6.4260000000000002</v>
      </c>
      <c r="G15">
        <v>17.021999999999998</v>
      </c>
      <c r="H15">
        <v>17.37</v>
      </c>
      <c r="I15">
        <v>0.97996545768566479</v>
      </c>
      <c r="J15">
        <v>365233984</v>
      </c>
      <c r="K15">
        <v>-310425984</v>
      </c>
      <c r="L15" t="s">
        <v>290</v>
      </c>
      <c r="M15" t="s">
        <v>291</v>
      </c>
      <c r="N15">
        <v>73102</v>
      </c>
    </row>
    <row r="16" spans="1:14" x14ac:dyDescent="0.25">
      <c r="A16" t="s">
        <v>84</v>
      </c>
      <c r="B16" t="s">
        <v>85</v>
      </c>
      <c r="C16" s="9">
        <v>47430324224</v>
      </c>
      <c r="D16" s="8">
        <v>9800</v>
      </c>
      <c r="E16" s="9">
        <v>4839829.0024489798</v>
      </c>
      <c r="F16">
        <v>8.5150000000000006</v>
      </c>
      <c r="G16">
        <v>28.696000000000002</v>
      </c>
      <c r="H16">
        <v>44.08</v>
      </c>
      <c r="I16">
        <v>0.65099818511796737</v>
      </c>
      <c r="J16">
        <v>1068009984</v>
      </c>
      <c r="K16">
        <v>-1208999936</v>
      </c>
      <c r="L16" t="s">
        <v>287</v>
      </c>
      <c r="M16" t="s">
        <v>288</v>
      </c>
      <c r="N16" t="s">
        <v>289</v>
      </c>
    </row>
    <row r="17" spans="1:14" x14ac:dyDescent="0.25">
      <c r="A17" t="s">
        <v>78</v>
      </c>
      <c r="B17" t="s">
        <v>79</v>
      </c>
      <c r="C17" s="9">
        <v>2243044608</v>
      </c>
      <c r="D17" s="8">
        <v>467</v>
      </c>
      <c r="E17" s="9">
        <v>4803093.3790149894</v>
      </c>
      <c r="F17">
        <v>11.066000000000001</v>
      </c>
      <c r="G17">
        <v>19.018000000000001</v>
      </c>
      <c r="H17">
        <v>9.75</v>
      </c>
      <c r="I17">
        <v>1.9505641025641027</v>
      </c>
      <c r="J17">
        <v>224528992</v>
      </c>
      <c r="K17">
        <v>-950942016</v>
      </c>
      <c r="L17" t="s">
        <v>284</v>
      </c>
      <c r="M17" t="s">
        <v>285</v>
      </c>
      <c r="N17" t="s">
        <v>286</v>
      </c>
    </row>
    <row r="18" spans="1:14" x14ac:dyDescent="0.25">
      <c r="A18" t="s">
        <v>124</v>
      </c>
      <c r="B18" t="s">
        <v>125</v>
      </c>
      <c r="C18" s="9">
        <v>1362319360</v>
      </c>
      <c r="D18" s="8">
        <v>304</v>
      </c>
      <c r="E18" s="9">
        <v>4481313.6842105268</v>
      </c>
      <c r="F18">
        <v>6.2329999999999997</v>
      </c>
      <c r="G18">
        <v>11.742000000000001</v>
      </c>
      <c r="H18">
        <v>11.17</v>
      </c>
      <c r="I18">
        <v>1.0512085944494183</v>
      </c>
      <c r="J18">
        <v>116837000</v>
      </c>
      <c r="K18">
        <v>-479732000</v>
      </c>
      <c r="L18" t="s">
        <v>282</v>
      </c>
      <c r="M18" t="s">
        <v>283</v>
      </c>
      <c r="N18">
        <v>75240</v>
      </c>
    </row>
    <row r="19" spans="1:14" x14ac:dyDescent="0.25">
      <c r="A19" t="s">
        <v>66</v>
      </c>
      <c r="B19" t="s">
        <v>67</v>
      </c>
      <c r="C19" s="9">
        <v>507734336</v>
      </c>
      <c r="D19" s="8">
        <v>125</v>
      </c>
      <c r="E19" s="9">
        <v>4061874.6880000001</v>
      </c>
      <c r="F19">
        <v>3.1309999999999998</v>
      </c>
      <c r="G19">
        <v>47.18</v>
      </c>
      <c r="H19">
        <v>25.55</v>
      </c>
      <c r="I19">
        <v>1.8465753424657534</v>
      </c>
      <c r="J19">
        <v>20834400</v>
      </c>
      <c r="K19">
        <v>40045000</v>
      </c>
      <c r="L19" t="s">
        <v>280</v>
      </c>
      <c r="M19" t="s">
        <v>281</v>
      </c>
      <c r="N19">
        <v>80202</v>
      </c>
    </row>
    <row r="20" spans="1:14" x14ac:dyDescent="0.25">
      <c r="A20" t="s">
        <v>92</v>
      </c>
      <c r="B20" t="s">
        <v>93</v>
      </c>
      <c r="C20" s="9">
        <v>260228192</v>
      </c>
      <c r="D20" s="8">
        <v>69</v>
      </c>
      <c r="E20" s="9">
        <v>3771423.0724637681</v>
      </c>
      <c r="F20">
        <v>4.6790000000000003</v>
      </c>
      <c r="G20">
        <v>11.627000000000001</v>
      </c>
      <c r="H20">
        <v>3.8</v>
      </c>
      <c r="I20">
        <v>3.0597368421052633</v>
      </c>
      <c r="J20">
        <v>30210700</v>
      </c>
      <c r="K20">
        <v>-7700000</v>
      </c>
      <c r="L20" t="s">
        <v>278</v>
      </c>
      <c r="M20" t="s">
        <v>279</v>
      </c>
      <c r="N20">
        <v>77380</v>
      </c>
    </row>
    <row r="21" spans="1:14" x14ac:dyDescent="0.25">
      <c r="A21" t="s">
        <v>135</v>
      </c>
      <c r="B21" t="s">
        <v>136</v>
      </c>
      <c r="C21" s="9">
        <v>1878170624</v>
      </c>
      <c r="D21" s="8">
        <v>540</v>
      </c>
      <c r="E21" s="9">
        <v>3478093.7481481479</v>
      </c>
      <c r="F21">
        <v>4.0670000000000002</v>
      </c>
      <c r="G21">
        <v>26.283000000000001</v>
      </c>
      <c r="H21">
        <v>18</v>
      </c>
      <c r="I21">
        <v>1.4601666666666668</v>
      </c>
      <c r="J21">
        <v>99637696</v>
      </c>
      <c r="K21">
        <v>-738582016</v>
      </c>
      <c r="L21" t="s">
        <v>276</v>
      </c>
      <c r="M21" t="s">
        <v>277</v>
      </c>
      <c r="N21">
        <v>80203</v>
      </c>
    </row>
    <row r="22" spans="1:14" x14ac:dyDescent="0.25">
      <c r="A22" t="s">
        <v>145</v>
      </c>
      <c r="B22" t="s">
        <v>146</v>
      </c>
      <c r="C22" s="9">
        <v>2048100608</v>
      </c>
      <c r="D22" s="8">
        <v>655</v>
      </c>
      <c r="E22" s="9">
        <v>3126871.1572519084</v>
      </c>
      <c r="F22">
        <v>14.115</v>
      </c>
      <c r="G22">
        <v>7.048</v>
      </c>
      <c r="H22">
        <v>7.77</v>
      </c>
      <c r="I22">
        <v>0.90707850707850712</v>
      </c>
      <c r="J22">
        <v>256332992</v>
      </c>
      <c r="K22">
        <v>-2486107904</v>
      </c>
      <c r="L22" t="s">
        <v>274</v>
      </c>
      <c r="M22" t="s">
        <v>275</v>
      </c>
      <c r="N22">
        <v>76102</v>
      </c>
    </row>
    <row r="23" spans="1:14" x14ac:dyDescent="0.25">
      <c r="A23" t="s">
        <v>114</v>
      </c>
      <c r="B23" t="s">
        <v>115</v>
      </c>
      <c r="C23" s="9">
        <v>33888937984</v>
      </c>
      <c r="D23" s="8">
        <v>11086</v>
      </c>
      <c r="E23" s="9">
        <v>3056913.042034999</v>
      </c>
      <c r="F23">
        <v>11.789</v>
      </c>
      <c r="G23">
        <v>13.941000000000001</v>
      </c>
      <c r="H23">
        <v>14.99</v>
      </c>
      <c r="I23">
        <v>0.93002001334222817</v>
      </c>
      <c r="J23">
        <v>2263790080</v>
      </c>
      <c r="K23">
        <v>110000000</v>
      </c>
      <c r="L23" t="s">
        <v>272</v>
      </c>
      <c r="M23" t="s">
        <v>273</v>
      </c>
      <c r="N23">
        <v>77002</v>
      </c>
    </row>
    <row r="24" spans="1:14" x14ac:dyDescent="0.25">
      <c r="A24" t="s">
        <v>108</v>
      </c>
      <c r="B24" t="s">
        <v>109</v>
      </c>
      <c r="C24" s="9">
        <v>152502400</v>
      </c>
      <c r="D24" s="8">
        <v>51</v>
      </c>
      <c r="E24" s="9">
        <v>2990243.1372549022</v>
      </c>
      <c r="F24">
        <v>7.0110000000000001</v>
      </c>
      <c r="G24">
        <v>4.117</v>
      </c>
      <c r="H24">
        <v>11.81</v>
      </c>
      <c r="I24">
        <v>0.3486028789161727</v>
      </c>
      <c r="J24">
        <v>12655800</v>
      </c>
      <c r="K24">
        <v>-37192000</v>
      </c>
      <c r="L24" t="s">
        <v>270</v>
      </c>
      <c r="M24" t="s">
        <v>271</v>
      </c>
      <c r="N24">
        <v>77002</v>
      </c>
    </row>
    <row r="25" spans="1:14" x14ac:dyDescent="0.25">
      <c r="A25" t="s">
        <v>122</v>
      </c>
      <c r="B25" t="s">
        <v>123</v>
      </c>
      <c r="C25" s="9">
        <v>5091571712</v>
      </c>
      <c r="D25" s="8">
        <v>2000</v>
      </c>
      <c r="E25" s="9">
        <v>2545785.8560000001</v>
      </c>
      <c r="F25">
        <v>5.1920000000000002</v>
      </c>
      <c r="G25">
        <v>13.787000000000001</v>
      </c>
      <c r="H25">
        <v>6.5</v>
      </c>
      <c r="I25">
        <v>2.1210769230769233</v>
      </c>
      <c r="J25">
        <v>789390976</v>
      </c>
      <c r="K25">
        <v>-1132999936</v>
      </c>
      <c r="L25" t="s">
        <v>267</v>
      </c>
      <c r="M25" t="s">
        <v>268</v>
      </c>
      <c r="N25" t="s">
        <v>269</v>
      </c>
    </row>
    <row r="26" spans="1:14" x14ac:dyDescent="0.25">
      <c r="A26" t="s">
        <v>157</v>
      </c>
      <c r="B26" t="s">
        <v>158</v>
      </c>
      <c r="C26" s="9">
        <v>2259310336</v>
      </c>
      <c r="D26" s="8">
        <v>923</v>
      </c>
      <c r="E26" s="9">
        <v>2447790.1798483208</v>
      </c>
      <c r="F26">
        <v>10.346</v>
      </c>
      <c r="G26">
        <v>0.63500000000000001</v>
      </c>
      <c r="H26">
        <v>3.21</v>
      </c>
      <c r="I26">
        <v>0.19781931464174454</v>
      </c>
      <c r="J26">
        <v>674420992</v>
      </c>
      <c r="K26">
        <v>-2910000128</v>
      </c>
      <c r="L26" t="s">
        <v>265</v>
      </c>
      <c r="M26" t="s">
        <v>266</v>
      </c>
      <c r="N26">
        <v>77389</v>
      </c>
    </row>
    <row r="27" spans="1:14" x14ac:dyDescent="0.25">
      <c r="A27" t="s">
        <v>62</v>
      </c>
      <c r="B27" t="s">
        <v>59</v>
      </c>
      <c r="C27" s="9">
        <v>1179470080</v>
      </c>
      <c r="D27" s="8">
        <v>520</v>
      </c>
      <c r="E27" s="9">
        <v>2268211.6923076925</v>
      </c>
      <c r="F27">
        <v>-74.316999999999993</v>
      </c>
      <c r="G27">
        <v>21.106000000000002</v>
      </c>
      <c r="H27">
        <v>4.3</v>
      </c>
      <c r="I27">
        <v>4.9083720930232566</v>
      </c>
      <c r="J27">
        <v>268672000</v>
      </c>
      <c r="K27">
        <v>-1819922944</v>
      </c>
      <c r="L27" t="s">
        <v>263</v>
      </c>
      <c r="M27" t="s">
        <v>264</v>
      </c>
      <c r="N27">
        <v>80202</v>
      </c>
    </row>
    <row r="28" spans="1:14" x14ac:dyDescent="0.25">
      <c r="A28" t="s">
        <v>116</v>
      </c>
      <c r="B28" t="s">
        <v>117</v>
      </c>
      <c r="C28" s="9">
        <v>798746368</v>
      </c>
      <c r="D28" s="8">
        <v>360</v>
      </c>
      <c r="E28" s="9">
        <v>2218739.9111111113</v>
      </c>
      <c r="F28">
        <v>9.0299999999999994</v>
      </c>
      <c r="G28">
        <v>1.05</v>
      </c>
      <c r="H28">
        <v>2.2400000000000002</v>
      </c>
      <c r="I28">
        <v>0.46875</v>
      </c>
      <c r="J28">
        <v>405455008</v>
      </c>
      <c r="K28">
        <v>-455315008</v>
      </c>
      <c r="L28" t="s">
        <v>261</v>
      </c>
      <c r="M28" t="s">
        <v>262</v>
      </c>
      <c r="N28">
        <v>75231</v>
      </c>
    </row>
    <row r="29" spans="1:14" x14ac:dyDescent="0.25">
      <c r="A29" t="s">
        <v>126</v>
      </c>
      <c r="B29" t="s">
        <v>127</v>
      </c>
      <c r="C29" s="9">
        <v>1755636736</v>
      </c>
      <c r="D29" s="8">
        <v>822</v>
      </c>
      <c r="E29" s="9">
        <v>2135811.1143552312</v>
      </c>
      <c r="F29">
        <v>4.4740000000000002</v>
      </c>
      <c r="G29">
        <v>28.277999999999999</v>
      </c>
      <c r="H29">
        <v>11.3</v>
      </c>
      <c r="I29">
        <v>2.5024778761061945</v>
      </c>
      <c r="J29">
        <v>153599008</v>
      </c>
      <c r="K29">
        <v>-1078513024</v>
      </c>
      <c r="L29" t="s">
        <v>258</v>
      </c>
      <c r="M29" t="s">
        <v>259</v>
      </c>
      <c r="N29" t="s">
        <v>260</v>
      </c>
    </row>
    <row r="30" spans="1:14" x14ac:dyDescent="0.25">
      <c r="A30" t="s">
        <v>86</v>
      </c>
      <c r="B30" t="s">
        <v>87</v>
      </c>
      <c r="C30" s="9">
        <v>264760032</v>
      </c>
      <c r="D30" s="8">
        <v>124</v>
      </c>
      <c r="E30" s="9">
        <v>2135161.5483870967</v>
      </c>
      <c r="F30">
        <v>8.6720000000000006</v>
      </c>
      <c r="G30">
        <v>-0.161</v>
      </c>
      <c r="H30">
        <v>1.72</v>
      </c>
      <c r="I30">
        <v>-9.3604651162790695E-2</v>
      </c>
      <c r="J30">
        <v>159494000</v>
      </c>
      <c r="K30">
        <v>-278472992</v>
      </c>
      <c r="L30" t="s">
        <v>256</v>
      </c>
      <c r="M30" t="s">
        <v>257</v>
      </c>
      <c r="N30">
        <v>77002</v>
      </c>
    </row>
    <row r="31" spans="1:14" x14ac:dyDescent="0.25">
      <c r="A31" t="s">
        <v>74</v>
      </c>
      <c r="B31" t="s">
        <v>75</v>
      </c>
      <c r="C31" s="9">
        <v>354807520</v>
      </c>
      <c r="D31" s="8">
        <v>195</v>
      </c>
      <c r="E31" s="9">
        <v>1819525.7435897435</v>
      </c>
      <c r="F31">
        <v>4.3739999999999997</v>
      </c>
      <c r="G31">
        <v>10.085000000000001</v>
      </c>
      <c r="H31">
        <v>1.21</v>
      </c>
      <c r="I31">
        <v>8.3347107438016543</v>
      </c>
      <c r="J31">
        <v>278340992</v>
      </c>
      <c r="K31">
        <v>-584563968</v>
      </c>
      <c r="L31" t="s">
        <v>254</v>
      </c>
      <c r="M31" t="s">
        <v>255</v>
      </c>
      <c r="N31">
        <v>80202</v>
      </c>
    </row>
    <row r="32" spans="1:14" x14ac:dyDescent="0.25">
      <c r="A32" t="s">
        <v>128</v>
      </c>
      <c r="B32" t="s">
        <v>129</v>
      </c>
      <c r="C32" s="9">
        <v>3926075392</v>
      </c>
      <c r="D32" s="8">
        <v>2162</v>
      </c>
      <c r="E32" s="9">
        <v>1815946.0647548565</v>
      </c>
      <c r="F32">
        <v>8.6560000000000006</v>
      </c>
      <c r="G32">
        <v>21.681000000000001</v>
      </c>
      <c r="H32">
        <v>42.66</v>
      </c>
      <c r="I32">
        <v>0.50822784810126587</v>
      </c>
      <c r="J32">
        <v>90954304</v>
      </c>
      <c r="K32">
        <v>-123772000</v>
      </c>
      <c r="L32" t="s">
        <v>252</v>
      </c>
      <c r="M32" t="s">
        <v>253</v>
      </c>
      <c r="N32">
        <v>14221</v>
      </c>
    </row>
    <row r="33" spans="1:14" x14ac:dyDescent="0.25">
      <c r="A33" t="s">
        <v>143</v>
      </c>
      <c r="B33" t="s">
        <v>144</v>
      </c>
      <c r="C33" s="9">
        <v>428731136</v>
      </c>
      <c r="D33" s="8">
        <v>248</v>
      </c>
      <c r="E33" s="9">
        <v>1728754.5806451612</v>
      </c>
      <c r="F33">
        <v>3.1360000000000001</v>
      </c>
      <c r="G33">
        <v>11.554</v>
      </c>
      <c r="H33">
        <v>1.69</v>
      </c>
      <c r="I33">
        <v>6.8366863905325443</v>
      </c>
      <c r="J33">
        <v>242220992</v>
      </c>
      <c r="K33">
        <v>23400000</v>
      </c>
      <c r="L33" t="s">
        <v>250</v>
      </c>
      <c r="M33" t="s">
        <v>251</v>
      </c>
      <c r="N33">
        <v>80265</v>
      </c>
    </row>
    <row r="34" spans="1:14" x14ac:dyDescent="0.25">
      <c r="A34" t="s">
        <v>63</v>
      </c>
      <c r="B34" t="s">
        <v>60</v>
      </c>
      <c r="C34" s="9">
        <v>5299791360</v>
      </c>
      <c r="D34" s="8">
        <v>3163</v>
      </c>
      <c r="E34" s="9">
        <v>1675558.4445147011</v>
      </c>
      <c r="F34">
        <v>5.9770000000000003</v>
      </c>
      <c r="G34">
        <v>-4.3470000000000004</v>
      </c>
      <c r="H34">
        <v>13.56</v>
      </c>
      <c r="I34">
        <v>-0.32057522123893806</v>
      </c>
      <c r="J34">
        <v>377478016</v>
      </c>
      <c r="K34">
        <v>-7846000128</v>
      </c>
      <c r="L34" t="s">
        <v>248</v>
      </c>
      <c r="M34" t="s">
        <v>249</v>
      </c>
      <c r="N34">
        <v>77056</v>
      </c>
    </row>
    <row r="35" spans="1:14" x14ac:dyDescent="0.25">
      <c r="A35" t="s">
        <v>169</v>
      </c>
      <c r="B35" t="s">
        <v>170</v>
      </c>
      <c r="C35" s="9">
        <v>822666944</v>
      </c>
      <c r="D35" s="8">
        <v>505</v>
      </c>
      <c r="E35" s="9">
        <v>1629043.4534653465</v>
      </c>
      <c r="F35">
        <v>2.3029999999999999</v>
      </c>
      <c r="G35">
        <v>32.311</v>
      </c>
      <c r="H35">
        <v>21.82</v>
      </c>
      <c r="I35">
        <v>1.4807974335472043</v>
      </c>
      <c r="J35">
        <v>38051200</v>
      </c>
      <c r="K35">
        <v>-4072677888</v>
      </c>
      <c r="L35" t="s">
        <v>245</v>
      </c>
      <c r="M35" t="s">
        <v>246</v>
      </c>
      <c r="N35" t="s">
        <v>247</v>
      </c>
    </row>
    <row r="36" spans="1:14" x14ac:dyDescent="0.25">
      <c r="A36" t="s">
        <v>139</v>
      </c>
      <c r="B36" t="s">
        <v>140</v>
      </c>
      <c r="C36" s="9">
        <v>148051888</v>
      </c>
      <c r="D36" s="8">
        <v>94</v>
      </c>
      <c r="E36" s="9">
        <v>1575020.0851063831</v>
      </c>
      <c r="F36">
        <v>2.177</v>
      </c>
      <c r="G36">
        <v>22.876000000000001</v>
      </c>
      <c r="H36">
        <v>9.9499999999999993</v>
      </c>
      <c r="I36">
        <v>2.2990954773869348</v>
      </c>
      <c r="J36">
        <v>15200400</v>
      </c>
      <c r="K36">
        <v>-171735008</v>
      </c>
      <c r="L36" t="s">
        <v>243</v>
      </c>
      <c r="M36" t="s">
        <v>244</v>
      </c>
      <c r="N36">
        <v>77084</v>
      </c>
    </row>
    <row r="37" spans="1:14" x14ac:dyDescent="0.25">
      <c r="A37" t="s">
        <v>70</v>
      </c>
      <c r="B37" t="s">
        <v>71</v>
      </c>
      <c r="C37" s="9">
        <v>1527250048</v>
      </c>
      <c r="D37" s="8">
        <v>1100</v>
      </c>
      <c r="E37" s="9">
        <v>1388409.1345454545</v>
      </c>
      <c r="F37">
        <v>4.6849999999999996</v>
      </c>
      <c r="G37">
        <v>-47.295000000000002</v>
      </c>
      <c r="H37">
        <v>16.100000000000001</v>
      </c>
      <c r="I37">
        <v>-2.9375776397515527</v>
      </c>
      <c r="J37">
        <v>0</v>
      </c>
      <c r="K37">
        <v>-2024000000</v>
      </c>
      <c r="L37" t="s">
        <v>241</v>
      </c>
      <c r="M37" t="s">
        <v>242</v>
      </c>
      <c r="N37">
        <v>91355</v>
      </c>
    </row>
    <row r="38" spans="1:14" x14ac:dyDescent="0.25">
      <c r="A38" t="s">
        <v>104</v>
      </c>
      <c r="B38" t="s">
        <v>105</v>
      </c>
      <c r="C38" s="9">
        <v>33575827456</v>
      </c>
      <c r="D38" s="8">
        <v>27500</v>
      </c>
      <c r="E38" s="9">
        <v>1220939.1802181818</v>
      </c>
      <c r="F38">
        <v>16.954000000000001</v>
      </c>
      <c r="G38">
        <v>6.3570000000000002</v>
      </c>
      <c r="H38">
        <v>22.23</v>
      </c>
      <c r="I38">
        <v>0.28596491228070176</v>
      </c>
      <c r="J38">
        <v>1452870016</v>
      </c>
      <c r="K38">
        <v>-104000000</v>
      </c>
      <c r="L38" t="s">
        <v>238</v>
      </c>
      <c r="M38" t="s">
        <v>239</v>
      </c>
      <c r="N38" t="s">
        <v>240</v>
      </c>
    </row>
    <row r="39" spans="1:14" x14ac:dyDescent="0.25">
      <c r="A39" t="s">
        <v>167</v>
      </c>
      <c r="B39" t="s">
        <v>168</v>
      </c>
      <c r="C39" s="9">
        <v>338849440</v>
      </c>
      <c r="D39" s="8">
        <v>291</v>
      </c>
      <c r="E39" s="9">
        <v>1164431.0652920962</v>
      </c>
      <c r="F39">
        <v>5.32</v>
      </c>
      <c r="G39">
        <v>-1.409</v>
      </c>
      <c r="H39">
        <v>2.2000000000000002</v>
      </c>
      <c r="I39">
        <v>-0.64045454545454539</v>
      </c>
      <c r="J39">
        <v>141778000</v>
      </c>
      <c r="K39">
        <v>55648000</v>
      </c>
      <c r="L39" t="s">
        <v>235</v>
      </c>
      <c r="M39" t="s">
        <v>236</v>
      </c>
      <c r="N39" t="s">
        <v>237</v>
      </c>
    </row>
    <row r="40" spans="1:14" x14ac:dyDescent="0.25">
      <c r="A40" t="s">
        <v>161</v>
      </c>
      <c r="B40" t="s">
        <v>162</v>
      </c>
      <c r="C40" s="9">
        <v>13676032</v>
      </c>
      <c r="D40" s="8">
        <v>12</v>
      </c>
      <c r="E40" s="9">
        <v>1139669.3333333333</v>
      </c>
      <c r="F40">
        <v>-8.4600000000000009</v>
      </c>
      <c r="G40">
        <v>0.41799999999999998</v>
      </c>
      <c r="H40">
        <v>1.31</v>
      </c>
      <c r="I40">
        <v>0.31908396946564882</v>
      </c>
      <c r="J40">
        <v>10684400</v>
      </c>
      <c r="K40">
        <v>-2061000</v>
      </c>
      <c r="L40" t="s">
        <v>233</v>
      </c>
      <c r="M40" t="s">
        <v>234</v>
      </c>
      <c r="N40">
        <v>80111</v>
      </c>
    </row>
    <row r="41" spans="1:14" x14ac:dyDescent="0.25">
      <c r="A41" t="s">
        <v>132</v>
      </c>
      <c r="B41" t="s">
        <v>58</v>
      </c>
      <c r="C41" s="9">
        <v>15625688064</v>
      </c>
      <c r="D41" s="8">
        <v>14400</v>
      </c>
      <c r="E41" s="9">
        <v>1085117.2266666666</v>
      </c>
      <c r="F41">
        <v>8.1639999999999997</v>
      </c>
      <c r="G41">
        <v>10.843999999999999</v>
      </c>
      <c r="H41">
        <v>16.97</v>
      </c>
      <c r="I41">
        <v>0.63901001767825572</v>
      </c>
      <c r="J41">
        <v>931209024</v>
      </c>
      <c r="K41">
        <v>-14366000128</v>
      </c>
      <c r="L41" t="s">
        <v>230</v>
      </c>
      <c r="M41" t="s">
        <v>231</v>
      </c>
      <c r="N41" t="s">
        <v>232</v>
      </c>
    </row>
    <row r="42" spans="1:14" x14ac:dyDescent="0.25">
      <c r="A42" t="s">
        <v>155</v>
      </c>
      <c r="B42" t="s">
        <v>156</v>
      </c>
      <c r="C42" s="9">
        <v>527035776</v>
      </c>
      <c r="D42" s="8">
        <v>530</v>
      </c>
      <c r="E42" s="9">
        <v>994407.12452830188</v>
      </c>
      <c r="F42">
        <v>3.2770000000000001</v>
      </c>
      <c r="G42">
        <v>19.071999999999999</v>
      </c>
      <c r="H42">
        <v>4.54</v>
      </c>
      <c r="I42">
        <v>4.2008810572687221</v>
      </c>
      <c r="J42">
        <v>114573000</v>
      </c>
      <c r="K42">
        <v>-701494016</v>
      </c>
      <c r="L42" t="s">
        <v>228</v>
      </c>
      <c r="M42" t="s">
        <v>229</v>
      </c>
      <c r="N42">
        <v>80203</v>
      </c>
    </row>
    <row r="43" spans="1:14" x14ac:dyDescent="0.25">
      <c r="A43" t="s">
        <v>147</v>
      </c>
      <c r="B43" t="s">
        <v>148</v>
      </c>
      <c r="C43" s="9">
        <v>54775132</v>
      </c>
      <c r="D43" s="8">
        <v>58</v>
      </c>
      <c r="E43" s="9">
        <v>944398.82758620684</v>
      </c>
      <c r="F43">
        <v>3.992</v>
      </c>
      <c r="G43">
        <v>6.3659999999999997</v>
      </c>
      <c r="H43">
        <v>0.70330000000000004</v>
      </c>
      <c r="I43">
        <v>9.051613820560215</v>
      </c>
      <c r="J43">
        <v>81668600</v>
      </c>
      <c r="K43">
        <v>-88130856</v>
      </c>
      <c r="L43" t="s">
        <v>226</v>
      </c>
      <c r="M43" t="s">
        <v>227</v>
      </c>
      <c r="N43">
        <v>79701</v>
      </c>
    </row>
    <row r="44" spans="1:14" x14ac:dyDescent="0.25">
      <c r="A44" t="s">
        <v>153</v>
      </c>
      <c r="B44" t="s">
        <v>154</v>
      </c>
      <c r="C44" s="9">
        <v>76036776</v>
      </c>
      <c r="D44" s="8">
        <v>86</v>
      </c>
      <c r="E44" s="9">
        <v>884148.5581395349</v>
      </c>
      <c r="F44">
        <v>3.0790000000000002</v>
      </c>
      <c r="G44">
        <v>6.7519999999999998</v>
      </c>
      <c r="H44">
        <v>6.38</v>
      </c>
      <c r="I44">
        <v>1.058307210031348</v>
      </c>
      <c r="J44">
        <v>11936700</v>
      </c>
      <c r="K44">
        <v>-312481984</v>
      </c>
      <c r="L44" t="s">
        <v>224</v>
      </c>
      <c r="M44" t="s">
        <v>225</v>
      </c>
      <c r="N44">
        <v>77079</v>
      </c>
    </row>
    <row r="45" spans="1:14" x14ac:dyDescent="0.25">
      <c r="A45" t="s">
        <v>72</v>
      </c>
      <c r="B45" t="s">
        <v>73</v>
      </c>
      <c r="C45" s="9">
        <v>402694848</v>
      </c>
      <c r="D45" s="8">
        <v>475</v>
      </c>
      <c r="E45" s="9">
        <v>847778.62736842106</v>
      </c>
      <c r="F45">
        <v>5.6070000000000002</v>
      </c>
      <c r="G45">
        <v>30.292000000000002</v>
      </c>
      <c r="H45">
        <v>10.67</v>
      </c>
      <c r="I45">
        <v>2.8389878163074043</v>
      </c>
      <c r="J45">
        <v>39752700</v>
      </c>
      <c r="K45">
        <v>-2052093056</v>
      </c>
      <c r="L45" t="s">
        <v>222</v>
      </c>
      <c r="M45" t="s">
        <v>223</v>
      </c>
      <c r="N45">
        <v>77042</v>
      </c>
    </row>
    <row r="46" spans="1:14" x14ac:dyDescent="0.25">
      <c r="A46" t="s">
        <v>165</v>
      </c>
      <c r="B46" t="s">
        <v>166</v>
      </c>
      <c r="C46" s="9">
        <v>93653440</v>
      </c>
      <c r="D46" s="8">
        <v>111</v>
      </c>
      <c r="E46" s="9">
        <v>843724.68468468473</v>
      </c>
      <c r="F46">
        <v>2.5720000000000001</v>
      </c>
      <c r="G46">
        <v>1.1259999999999999</v>
      </c>
      <c r="H46">
        <v>1.64</v>
      </c>
      <c r="I46">
        <v>0.68658536585365848</v>
      </c>
      <c r="J46">
        <v>57456100</v>
      </c>
      <c r="K46">
        <v>-43500000</v>
      </c>
      <c r="L46" t="s">
        <v>220</v>
      </c>
      <c r="M46" t="s">
        <v>221</v>
      </c>
      <c r="N46">
        <v>77042</v>
      </c>
    </row>
    <row r="47" spans="1:14" x14ac:dyDescent="0.25">
      <c r="A47" t="s">
        <v>159</v>
      </c>
      <c r="B47" t="s">
        <v>160</v>
      </c>
      <c r="C47" s="9">
        <v>16297209</v>
      </c>
      <c r="D47" s="8">
        <v>20</v>
      </c>
      <c r="E47" s="9">
        <v>814860.45</v>
      </c>
      <c r="F47">
        <v>-10.5</v>
      </c>
      <c r="G47">
        <v>2.343</v>
      </c>
      <c r="H47">
        <v>2.4</v>
      </c>
      <c r="I47">
        <v>0.97625000000000006</v>
      </c>
      <c r="J47">
        <v>6755320</v>
      </c>
      <c r="K47">
        <v>-949000</v>
      </c>
      <c r="L47" t="s">
        <v>218</v>
      </c>
      <c r="M47" t="s">
        <v>219</v>
      </c>
      <c r="N47">
        <v>75230</v>
      </c>
    </row>
    <row r="48" spans="1:14" x14ac:dyDescent="0.25">
      <c r="A48" t="s">
        <v>106</v>
      </c>
      <c r="B48" t="s">
        <v>107</v>
      </c>
      <c r="C48" s="9">
        <v>232568736</v>
      </c>
      <c r="D48" s="8">
        <v>286</v>
      </c>
      <c r="E48" s="9">
        <v>813177.39860139857</v>
      </c>
      <c r="F48">
        <v>7.9219999999999997</v>
      </c>
      <c r="G48">
        <v>3.133</v>
      </c>
      <c r="H48">
        <v>8.9</v>
      </c>
      <c r="I48">
        <v>0.35202247191011232</v>
      </c>
      <c r="J48">
        <v>24645400</v>
      </c>
      <c r="K48">
        <v>13367000</v>
      </c>
      <c r="L48" t="s">
        <v>216</v>
      </c>
      <c r="M48" t="s">
        <v>217</v>
      </c>
      <c r="N48">
        <v>7102</v>
      </c>
    </row>
    <row r="49" spans="1:14" x14ac:dyDescent="0.25">
      <c r="A49" t="s">
        <v>118</v>
      </c>
      <c r="B49" t="s">
        <v>119</v>
      </c>
      <c r="C49" s="9">
        <v>141044656</v>
      </c>
      <c r="D49" s="8">
        <v>280</v>
      </c>
      <c r="E49" s="9">
        <v>503730.91428571427</v>
      </c>
      <c r="F49">
        <v>3.1880000000000002</v>
      </c>
      <c r="G49">
        <v>12.103</v>
      </c>
      <c r="H49">
        <v>12.09</v>
      </c>
      <c r="I49">
        <v>1.0010752688172042</v>
      </c>
      <c r="J49">
        <v>12003800</v>
      </c>
      <c r="K49">
        <v>-949961984</v>
      </c>
      <c r="L49" t="s">
        <v>214</v>
      </c>
      <c r="M49" t="s">
        <v>215</v>
      </c>
      <c r="N49">
        <v>74119</v>
      </c>
    </row>
    <row r="50" spans="1:14" x14ac:dyDescent="0.25">
      <c r="A50" t="s">
        <v>149</v>
      </c>
      <c r="B50" t="s">
        <v>150</v>
      </c>
      <c r="C50" s="9">
        <v>5427390</v>
      </c>
      <c r="D50" s="8">
        <v>12</v>
      </c>
      <c r="E50" s="9">
        <v>452282.5</v>
      </c>
      <c r="F50">
        <v>-10.561</v>
      </c>
      <c r="G50">
        <v>-0.38100000000000001</v>
      </c>
      <c r="H50">
        <v>9.0999999999999998E-2</v>
      </c>
      <c r="I50">
        <v>-4.186813186813187</v>
      </c>
      <c r="J50">
        <v>54273900</v>
      </c>
      <c r="K50">
        <v>-844296</v>
      </c>
      <c r="L50" t="s">
        <v>212</v>
      </c>
      <c r="M50" t="s">
        <v>213</v>
      </c>
      <c r="N50">
        <v>92020</v>
      </c>
    </row>
    <row r="51" spans="1:14" x14ac:dyDescent="0.25">
      <c r="A51" t="s">
        <v>151</v>
      </c>
      <c r="B51" t="s">
        <v>152</v>
      </c>
      <c r="C51" s="9">
        <v>104910928</v>
      </c>
      <c r="D51" s="8">
        <v>270</v>
      </c>
      <c r="E51" s="9">
        <v>388558.99259259261</v>
      </c>
      <c r="F51">
        <v>1.385</v>
      </c>
      <c r="G51">
        <v>3.58699999999999</v>
      </c>
      <c r="H51">
        <v>2.98</v>
      </c>
      <c r="I51">
        <v>1.203691275167782</v>
      </c>
      <c r="J51">
        <v>35928400</v>
      </c>
      <c r="K51">
        <v>-526340000</v>
      </c>
      <c r="L51" t="s">
        <v>210</v>
      </c>
      <c r="M51" t="s">
        <v>211</v>
      </c>
      <c r="N51">
        <v>73102</v>
      </c>
    </row>
    <row r="52" spans="1:14" x14ac:dyDescent="0.25">
      <c r="A52" t="s">
        <v>110</v>
      </c>
      <c r="B52" t="s">
        <v>111</v>
      </c>
      <c r="C52" s="9">
        <v>36378264</v>
      </c>
      <c r="D52" s="8">
        <v>155</v>
      </c>
      <c r="E52" s="9">
        <v>234698.47741935484</v>
      </c>
      <c r="F52">
        <v>2.6720000000000002</v>
      </c>
      <c r="G52">
        <v>-2.9710000000000001</v>
      </c>
      <c r="H52">
        <v>9.7200000000000006</v>
      </c>
      <c r="I52">
        <v>-0.30565843621399175</v>
      </c>
      <c r="J52">
        <v>4305120</v>
      </c>
      <c r="K52">
        <v>-1146877056</v>
      </c>
      <c r="L52" t="s">
        <v>208</v>
      </c>
      <c r="M52" t="s">
        <v>209</v>
      </c>
      <c r="N52">
        <v>80202</v>
      </c>
    </row>
    <row r="53" spans="1:14" x14ac:dyDescent="0.25">
      <c r="A53" t="s">
        <v>61</v>
      </c>
      <c r="B53" t="s">
        <v>57</v>
      </c>
      <c r="C53" s="9">
        <v>42928408</v>
      </c>
      <c r="D53" s="8">
        <v>230</v>
      </c>
      <c r="E53" s="9">
        <v>186645.25217391303</v>
      </c>
      <c r="F53">
        <v>3.355</v>
      </c>
      <c r="G53">
        <v>0.107</v>
      </c>
      <c r="H53">
        <v>0.99</v>
      </c>
      <c r="I53">
        <v>0.10808080808080808</v>
      </c>
      <c r="J53">
        <v>37656500</v>
      </c>
      <c r="K53">
        <v>-453737984</v>
      </c>
      <c r="L53" t="s">
        <v>206</v>
      </c>
      <c r="M53" t="s">
        <v>207</v>
      </c>
      <c r="N53">
        <v>77002</v>
      </c>
    </row>
    <row r="54" spans="1:14" x14ac:dyDescent="0.25">
      <c r="A54" t="s">
        <v>100</v>
      </c>
      <c r="B54" t="s">
        <v>101</v>
      </c>
      <c r="C54" s="9">
        <v>21584500</v>
      </c>
      <c r="D54" s="8">
        <v>153</v>
      </c>
      <c r="E54" s="9">
        <v>141075.16339869282</v>
      </c>
      <c r="F54">
        <v>6.3730000000000002</v>
      </c>
      <c r="G54">
        <v>-47.637999999999998</v>
      </c>
      <c r="H54">
        <v>1.01</v>
      </c>
      <c r="I54">
        <v>-47.166336633663363</v>
      </c>
      <c r="J54">
        <v>21584500</v>
      </c>
      <c r="K54">
        <v>-182696992</v>
      </c>
      <c r="L54" t="s">
        <v>204</v>
      </c>
      <c r="M54" t="s">
        <v>205</v>
      </c>
      <c r="N54">
        <v>75251</v>
      </c>
    </row>
    <row r="55" spans="1:14" x14ac:dyDescent="0.25">
      <c r="A55" t="s">
        <v>163</v>
      </c>
      <c r="B55" t="s">
        <v>164</v>
      </c>
      <c r="C55" s="9">
        <v>17416616</v>
      </c>
      <c r="D55" s="8">
        <v>147</v>
      </c>
      <c r="E55" s="9">
        <v>118480.38095238095</v>
      </c>
      <c r="F55">
        <v>3.2450000000000001</v>
      </c>
      <c r="G55">
        <v>-0.255</v>
      </c>
      <c r="H55">
        <v>0.27500000000000002</v>
      </c>
      <c r="I55">
        <v>-0.92727272727272725</v>
      </c>
      <c r="J55">
        <v>76335600</v>
      </c>
      <c r="K55">
        <v>-37183000</v>
      </c>
      <c r="L55" t="s">
        <v>202</v>
      </c>
      <c r="M55" t="s">
        <v>203</v>
      </c>
      <c r="N55">
        <v>75001</v>
      </c>
    </row>
    <row r="56" spans="1:14" x14ac:dyDescent="0.25">
      <c r="A56" t="s">
        <v>130</v>
      </c>
      <c r="B56" t="s">
        <v>131</v>
      </c>
      <c r="C56" s="9">
        <v>33841276</v>
      </c>
      <c r="D56" s="8">
        <v>447</v>
      </c>
      <c r="E56" s="9">
        <v>75707.552572706933</v>
      </c>
      <c r="F56">
        <v>25.23</v>
      </c>
      <c r="G56">
        <v>-2.524</v>
      </c>
      <c r="H56">
        <v>33.22</v>
      </c>
      <c r="I56">
        <v>-7.5978326309452143E-2</v>
      </c>
      <c r="J56">
        <v>0</v>
      </c>
      <c r="K56">
        <v>-4535908864</v>
      </c>
      <c r="L56" t="s">
        <v>200</v>
      </c>
      <c r="M56" t="s">
        <v>201</v>
      </c>
      <c r="N56">
        <v>77002</v>
      </c>
    </row>
    <row r="57" spans="1:14" x14ac:dyDescent="0.25">
      <c r="A57" t="s">
        <v>120</v>
      </c>
      <c r="B57" t="s">
        <v>121</v>
      </c>
      <c r="C57" s="9">
        <v>1901958</v>
      </c>
      <c r="D57" s="8">
        <v>43</v>
      </c>
      <c r="E57" s="9">
        <v>44231.58139534884</v>
      </c>
      <c r="F57">
        <v>18.832999999999998</v>
      </c>
      <c r="H57">
        <v>1.5800000000000002E-2</v>
      </c>
      <c r="I57">
        <v>0</v>
      </c>
      <c r="J57">
        <v>95097904</v>
      </c>
      <c r="K57">
        <v>-359329984</v>
      </c>
      <c r="L57" t="s">
        <v>198</v>
      </c>
      <c r="M57" t="s">
        <v>199</v>
      </c>
      <c r="N57">
        <v>76102</v>
      </c>
    </row>
    <row r="58" spans="1:14" x14ac:dyDescent="0.25">
      <c r="A58" t="s">
        <v>102</v>
      </c>
      <c r="B58" t="s">
        <v>103</v>
      </c>
      <c r="C58" s="9">
        <v>8288483</v>
      </c>
      <c r="D58" s="8">
        <v>323</v>
      </c>
      <c r="E58" s="9">
        <v>25660.938080495354</v>
      </c>
      <c r="F58">
        <v>1.7429999999999899</v>
      </c>
      <c r="H58">
        <v>5.4800000000000001E-2</v>
      </c>
      <c r="I58">
        <v>0</v>
      </c>
      <c r="J58">
        <v>138372000</v>
      </c>
      <c r="K58">
        <v>-2207120896</v>
      </c>
      <c r="L58" t="s">
        <v>196</v>
      </c>
      <c r="M58" t="s">
        <v>197</v>
      </c>
      <c r="N58">
        <v>80202</v>
      </c>
    </row>
    <row r="59" spans="1:14" x14ac:dyDescent="0.25">
      <c r="A59" t="s">
        <v>64</v>
      </c>
      <c r="B59" t="s">
        <v>65</v>
      </c>
      <c r="C59" s="9">
        <v>739679</v>
      </c>
      <c r="D59" s="8">
        <v>99</v>
      </c>
      <c r="E59" s="9">
        <v>7471.5050505050503</v>
      </c>
      <c r="F59">
        <v>11.436999999999999</v>
      </c>
      <c r="H59">
        <v>7.7499999999999999E-3</v>
      </c>
      <c r="I59">
        <v>0</v>
      </c>
      <c r="J59">
        <v>93630400</v>
      </c>
      <c r="K59">
        <v>-48708000</v>
      </c>
      <c r="L59" t="s">
        <v>194</v>
      </c>
      <c r="M59" t="s">
        <v>195</v>
      </c>
      <c r="N59">
        <v>76116</v>
      </c>
    </row>
    <row r="60" spans="1:14" x14ac:dyDescent="0.25">
      <c r="A60" t="s">
        <v>173</v>
      </c>
      <c r="B60" t="s">
        <v>174</v>
      </c>
      <c r="C60" s="9">
        <v>51060</v>
      </c>
      <c r="D60" s="8">
        <v>22</v>
      </c>
      <c r="E60" s="9">
        <v>2320.909090909091</v>
      </c>
      <c r="F60">
        <v>-10.374000000000001</v>
      </c>
      <c r="H60">
        <v>8.9800000000000005E-2</v>
      </c>
      <c r="I60">
        <v>0</v>
      </c>
      <c r="J60">
        <v>1551990</v>
      </c>
      <c r="K60">
        <v>-25649636</v>
      </c>
      <c r="L60" t="s">
        <v>192</v>
      </c>
      <c r="M60" t="s">
        <v>193</v>
      </c>
      <c r="N60">
        <v>77027</v>
      </c>
    </row>
    <row r="61" spans="1:14" x14ac:dyDescent="0.25">
      <c r="A61" t="s">
        <v>98</v>
      </c>
      <c r="B61" t="s">
        <v>99</v>
      </c>
      <c r="C61" s="9">
        <v>86108</v>
      </c>
      <c r="D61" s="8">
        <v>61</v>
      </c>
      <c r="E61" s="9">
        <v>1411.6065573770493</v>
      </c>
      <c r="F61">
        <v>76.378</v>
      </c>
      <c r="G61">
        <v>-1.69</v>
      </c>
      <c r="H61">
        <v>1.4E-3</v>
      </c>
      <c r="I61">
        <v>-1207.1428571428571</v>
      </c>
      <c r="J61">
        <v>215271008</v>
      </c>
      <c r="K61">
        <v>-151892000</v>
      </c>
      <c r="L61" t="s">
        <v>190</v>
      </c>
      <c r="M61" t="s">
        <v>191</v>
      </c>
      <c r="N61">
        <v>77056</v>
      </c>
    </row>
    <row r="62" spans="1:14" x14ac:dyDescent="0.25">
      <c r="C62" s="8"/>
    </row>
    <row r="63" spans="1:14" x14ac:dyDescent="0.25">
      <c r="C63" s="8"/>
    </row>
    <row r="64" spans="1:14" x14ac:dyDescent="0.25">
      <c r="C64" s="8"/>
    </row>
    <row r="65" spans="3:3" x14ac:dyDescent="0.25">
      <c r="C65" s="8"/>
    </row>
    <row r="66" spans="3:3" x14ac:dyDescent="0.25">
      <c r="C66" s="8"/>
    </row>
    <row r="67" spans="3:3" x14ac:dyDescent="0.25">
      <c r="C67" s="8"/>
    </row>
    <row r="68" spans="3:3" x14ac:dyDescent="0.25">
      <c r="C68" s="8"/>
    </row>
    <row r="69" spans="3:3" x14ac:dyDescent="0.25">
      <c r="C69" s="8"/>
    </row>
    <row r="70" spans="3:3" x14ac:dyDescent="0.25">
      <c r="C70" s="8"/>
    </row>
    <row r="71" spans="3:3" x14ac:dyDescent="0.25">
      <c r="C71" s="8"/>
    </row>
    <row r="72" spans="3:3" x14ac:dyDescent="0.25">
      <c r="C72" s="8"/>
    </row>
    <row r="73" spans="3:3" x14ac:dyDescent="0.25">
      <c r="C73" s="8"/>
    </row>
    <row r="74" spans="3:3" x14ac:dyDescent="0.25">
      <c r="C74" s="8"/>
    </row>
    <row r="75" spans="3:3" x14ac:dyDescent="0.25">
      <c r="C75" s="8"/>
    </row>
    <row r="76" spans="3:3" x14ac:dyDescent="0.25">
      <c r="C76" s="8"/>
    </row>
    <row r="77" spans="3:3" x14ac:dyDescent="0.25">
      <c r="C77" s="8"/>
    </row>
    <row r="78" spans="3:3" x14ac:dyDescent="0.25">
      <c r="C78" s="8"/>
    </row>
    <row r="79" spans="3:3" x14ac:dyDescent="0.25">
      <c r="C79" s="8"/>
    </row>
    <row r="80" spans="3:3" x14ac:dyDescent="0.25">
      <c r="C80" s="8"/>
    </row>
    <row r="81" spans="3:3" x14ac:dyDescent="0.25">
      <c r="C81" s="8"/>
    </row>
    <row r="82" spans="3:3" x14ac:dyDescent="0.25">
      <c r="C82" s="8"/>
    </row>
    <row r="83" spans="3:3" x14ac:dyDescent="0.25">
      <c r="C83" s="8"/>
    </row>
    <row r="84" spans="3:3" x14ac:dyDescent="0.25">
      <c r="C84" s="8"/>
    </row>
    <row r="85" spans="3:3" x14ac:dyDescent="0.25">
      <c r="C85" s="8"/>
    </row>
    <row r="86" spans="3:3" x14ac:dyDescent="0.25">
      <c r="C86" s="8"/>
    </row>
    <row r="87" spans="3:3" x14ac:dyDescent="0.25">
      <c r="C87" s="8"/>
    </row>
    <row r="88" spans="3:3" x14ac:dyDescent="0.25">
      <c r="C88" s="8"/>
    </row>
    <row r="89" spans="3:3" x14ac:dyDescent="0.25">
      <c r="C89" s="8"/>
    </row>
  </sheetData>
  <autoFilter ref="A1:N61" xr:uid="{D3D41599-9891-4316-81DD-534326ADBDEB}">
    <sortState xmlns:xlrd2="http://schemas.microsoft.com/office/spreadsheetml/2017/richdata2" ref="A2:N61">
      <sortCondition descending="1" ref="E1:E61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Green Finance</vt:lpstr>
      <vt:lpstr>Upstream Oil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Johnson</dc:creator>
  <cp:lastModifiedBy>Benjamin Johnson</cp:lastModifiedBy>
  <dcterms:created xsi:type="dcterms:W3CDTF">2020-11-17T17:38:37Z</dcterms:created>
  <dcterms:modified xsi:type="dcterms:W3CDTF">2020-11-25T07:08:52Z</dcterms:modified>
</cp:coreProperties>
</file>